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65582D32-73BE-4F7C-803A-B4D86238B31C}" xr6:coauthVersionLast="43" xr6:coauthVersionMax="43" xr10:uidLastSave="{00000000-0000-0000-0000-000000000000}"/>
  <bookViews>
    <workbookView xWindow="-120" yWindow="-120" windowWidth="29040" windowHeight="15990" xr2:uid="{0DC73DA4-5529-4BD2-B485-EE4331973894}"/>
  </bookViews>
  <sheets>
    <sheet name="# molecules" sheetId="1" r:id="rId1"/>
    <sheet name="ANOV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2" l="1"/>
  <c r="D5" i="2"/>
  <c r="C5" i="2"/>
  <c r="C6" i="2"/>
  <c r="B6" i="2"/>
  <c r="B5" i="2"/>
  <c r="C12" i="2" l="1"/>
  <c r="C15" i="2" s="1"/>
  <c r="C9" i="2"/>
  <c r="C11" i="2" s="1"/>
  <c r="C13" i="2" l="1"/>
  <c r="C14" i="2" s="1"/>
  <c r="C16" i="2" s="1"/>
</calcChain>
</file>

<file path=xl/sharedStrings.xml><?xml version="1.0" encoding="utf-8"?>
<sst xmlns="http://schemas.openxmlformats.org/spreadsheetml/2006/main" count="42" uniqueCount="33">
  <si>
    <t>Protoplats</t>
  </si>
  <si>
    <t>ΔP=-0.1 M</t>
  </si>
  <si>
    <t>0 min</t>
  </si>
  <si>
    <t>Number of molecules (#)</t>
  </si>
  <si>
    <t>WT</t>
  </si>
  <si>
    <t>Steady state in 0.25 M</t>
  </si>
  <si>
    <t>One -way ANOVA at time 0s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</si>
  <si>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</si>
  <si>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</si>
  <si>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mean</t>
  </si>
  <si>
    <t>stdev</t>
  </si>
  <si>
    <t>N</t>
  </si>
  <si>
    <t>0 min after ΔP=-0.1 M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</si>
  <si>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</si>
  <si>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</si>
  <si>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</si>
  <si>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</si>
  <si>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</si>
  <si>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</si>
  <si>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</si>
  <si>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</si>
  <si>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</si>
  <si>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</si>
  <si>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</si>
  <si>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</si>
  <si>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</si>
  <si>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</si>
  <si>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p-value</t>
  </si>
  <si>
    <t>p=</t>
  </si>
  <si>
    <t>Steady-state 0.25 M</t>
  </si>
  <si>
    <t>N=</t>
  </si>
  <si>
    <t>The difference between steady-state and 0 min after shock is statistically significant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</si>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</sst>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right" vertical="center"/>
    </xf>
    <xf numFmtId="0" fontId="0" fillId="0" borderId="0" xfId="0" quotePrefix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C2C5-BB27-41D6-BD63-5EE17EB6834C}">
  <dimension ref="A1:G408"/>
  <sheetViews>
    <sheetView tabSelected="1" workbookViewId="0"/>
  </sheetViews>
  <sheetFormatPr defaultRowHeight="15" x14ac:dyDescent="0.25"/>
  <sheetData>
    <row r="1" spans="1:7" x14ac:dyDescent="0.25">
      <c r="A1" s="1" t="s">
        <v>4</v>
      </c>
      <c r="E1" s="1" t="s">
        <v>4</v>
      </c>
    </row>
    <row r="2" spans="1:7" x14ac:dyDescent="0.25">
      <c r="A2" t="s">
        <v>0</v>
      </c>
      <c r="E2" t="s">
        <v>0</v>
      </c>
    </row>
    <row r="3" spans="1:7" x14ac:dyDescent="0.25">
      <c r="A3" t="s">
        <v>5</v>
      </c>
      <c r="E3" t="s">
        <v>1</v>
      </c>
    </row>
    <row r="4" spans="1:7" x14ac:dyDescent="0.25">
      <c r="E4" t="s">
        <v>2</v>
      </c>
    </row>
    <row r="5" spans="1:7" x14ac:dyDescent="0.25">
      <c r="A5" t="s">
        <v>30</v>
      </c>
      <c r="B5">
        <v>226</v>
      </c>
      <c r="E5" t="s">
        <v>30</v>
      </c>
      <c r="F5">
        <v>75</v>
      </c>
    </row>
    <row r="6" spans="1:7" x14ac:dyDescent="0.25">
      <c r="A6" t="s">
        <v>3</v>
      </c>
      <c r="E6" t="s">
        <v>3</v>
      </c>
    </row>
    <row r="7" spans="1:7" x14ac:dyDescent="0.25">
      <c r="A7" t="s">
        <v>32</v>
      </c>
      <c r="B7" t="s">
        <v>9</v>
      </c>
      <c r="C7" t="s">
        <v>10</v>
      </c>
      <c r="E7" t="s">
        <v>32</v>
      </c>
      <c r="F7" t="s">
        <v>9</v>
      </c>
      <c r="G7" t="s">
        <v>10</v>
      </c>
    </row>
    <row r="8" spans="1:7" x14ac:dyDescent="0.25">
      <c r="A8">
        <v>-5.766</v>
      </c>
      <c r="B8">
        <v>149.89580000000001</v>
      </c>
      <c r="C8">
        <v>110.0924</v>
      </c>
      <c r="E8">
        <v>-16.646999999999998</v>
      </c>
      <c r="F8">
        <v>150.1354</v>
      </c>
      <c r="G8">
        <v>116.8334</v>
      </c>
    </row>
    <row r="9" spans="1:7" x14ac:dyDescent="0.25">
      <c r="A9">
        <v>-5.673</v>
      </c>
      <c r="B9">
        <v>164.43870000000001</v>
      </c>
      <c r="C9">
        <v>105.9879</v>
      </c>
      <c r="E9">
        <v>-16.553999999999998</v>
      </c>
      <c r="F9">
        <v>155.0438</v>
      </c>
      <c r="G9">
        <v>114.8939</v>
      </c>
    </row>
    <row r="10" spans="1:7" x14ac:dyDescent="0.25">
      <c r="A10">
        <v>-5.58</v>
      </c>
      <c r="B10">
        <v>171.4425</v>
      </c>
      <c r="C10">
        <v>99.632170000000002</v>
      </c>
      <c r="E10">
        <v>-16.460999999999999</v>
      </c>
      <c r="F10">
        <v>159.9522</v>
      </c>
      <c r="G10">
        <v>113.1018</v>
      </c>
    </row>
    <row r="11" spans="1:7" x14ac:dyDescent="0.25">
      <c r="A11">
        <v>-5.4870000000000001</v>
      </c>
      <c r="B11">
        <v>180.82550000000001</v>
      </c>
      <c r="C11">
        <v>98.891009999999994</v>
      </c>
      <c r="E11">
        <v>-16.367999999999999</v>
      </c>
      <c r="F11">
        <v>164.96799999999999</v>
      </c>
      <c r="G11">
        <v>111.4752</v>
      </c>
    </row>
    <row r="12" spans="1:7" x14ac:dyDescent="0.25">
      <c r="A12">
        <v>-5.3940000000000001</v>
      </c>
      <c r="B12">
        <v>195.6448</v>
      </c>
      <c r="C12">
        <v>100.94880000000001</v>
      </c>
      <c r="E12">
        <v>-16.274999999999999</v>
      </c>
      <c r="F12">
        <v>169.9837</v>
      </c>
      <c r="G12">
        <v>110.0102</v>
      </c>
    </row>
    <row r="13" spans="1:7" x14ac:dyDescent="0.25">
      <c r="A13">
        <v>-5.3010000000000002</v>
      </c>
      <c r="B13">
        <v>206.51730000000001</v>
      </c>
      <c r="C13">
        <v>100.3965</v>
      </c>
      <c r="E13">
        <v>-16.181999999999999</v>
      </c>
      <c r="F13">
        <v>174.8004</v>
      </c>
      <c r="G13">
        <v>108.4211</v>
      </c>
    </row>
    <row r="14" spans="1:7" x14ac:dyDescent="0.25">
      <c r="A14">
        <v>-5.2080000000000002</v>
      </c>
      <c r="B14">
        <v>218.3347</v>
      </c>
      <c r="C14">
        <v>101.83540000000001</v>
      </c>
      <c r="E14">
        <v>-16.088999999999999</v>
      </c>
      <c r="F14">
        <v>179.61699999999999</v>
      </c>
      <c r="G14">
        <v>106.9957</v>
      </c>
    </row>
    <row r="15" spans="1:7" x14ac:dyDescent="0.25">
      <c r="A15">
        <v>-5.1150000000000002</v>
      </c>
      <c r="B15">
        <v>234.27070000000001</v>
      </c>
      <c r="C15">
        <v>114.2217</v>
      </c>
      <c r="E15">
        <v>-15.996</v>
      </c>
      <c r="F15">
        <v>179.15690000000001</v>
      </c>
      <c r="G15">
        <v>104.4027</v>
      </c>
    </row>
    <row r="16" spans="1:7" x14ac:dyDescent="0.25">
      <c r="A16">
        <v>-5.0220000000000002</v>
      </c>
      <c r="B16">
        <v>238.1711</v>
      </c>
      <c r="C16">
        <v>114.02419999999999</v>
      </c>
      <c r="E16">
        <v>-15.903</v>
      </c>
      <c r="F16">
        <v>183.92939999999999</v>
      </c>
      <c r="G16">
        <v>103.41249999999999</v>
      </c>
    </row>
    <row r="17" spans="1:7" x14ac:dyDescent="0.25">
      <c r="A17">
        <v>-4.9290000000000003</v>
      </c>
      <c r="B17">
        <v>248.10230000000001</v>
      </c>
      <c r="C17">
        <v>114.66589999999999</v>
      </c>
      <c r="E17">
        <v>-15.81</v>
      </c>
      <c r="F17">
        <v>182.8391</v>
      </c>
      <c r="G17">
        <v>102.25839999999999</v>
      </c>
    </row>
    <row r="18" spans="1:7" x14ac:dyDescent="0.25">
      <c r="A18">
        <v>-4.8360000000000003</v>
      </c>
      <c r="B18">
        <v>254.7105</v>
      </c>
      <c r="C18">
        <v>116.6112</v>
      </c>
      <c r="E18">
        <v>-15.717000000000001</v>
      </c>
      <c r="F18">
        <v>187.82740000000001</v>
      </c>
      <c r="G18">
        <v>101.4725</v>
      </c>
    </row>
    <row r="19" spans="1:7" x14ac:dyDescent="0.25">
      <c r="A19">
        <v>-4.7430000000000003</v>
      </c>
      <c r="B19">
        <v>269.78899999999999</v>
      </c>
      <c r="C19">
        <v>114.07259999999999</v>
      </c>
      <c r="E19">
        <v>-15.624000000000001</v>
      </c>
      <c r="F19">
        <v>192.66419999999999</v>
      </c>
      <c r="G19">
        <v>101.8695</v>
      </c>
    </row>
    <row r="20" spans="1:7" x14ac:dyDescent="0.25">
      <c r="A20">
        <v>-4.6500000000000004</v>
      </c>
      <c r="B20">
        <v>285.14350000000002</v>
      </c>
      <c r="C20">
        <v>114.7544</v>
      </c>
      <c r="E20">
        <v>-15.531000000000001</v>
      </c>
      <c r="F20">
        <v>197.50110000000001</v>
      </c>
      <c r="G20">
        <v>102.4748</v>
      </c>
    </row>
    <row r="21" spans="1:7" x14ac:dyDescent="0.25">
      <c r="A21">
        <v>-4.5570000000000004</v>
      </c>
      <c r="B21">
        <v>298.90190000000001</v>
      </c>
      <c r="C21">
        <v>115.959</v>
      </c>
      <c r="E21">
        <v>-15.438000000000001</v>
      </c>
      <c r="F21">
        <v>202.8603</v>
      </c>
      <c r="G21">
        <v>103.58320000000001</v>
      </c>
    </row>
    <row r="22" spans="1:7" x14ac:dyDescent="0.25">
      <c r="A22">
        <v>-4.4640000000000004</v>
      </c>
      <c r="B22">
        <v>317.55270000000002</v>
      </c>
      <c r="C22">
        <v>117.69029999999999</v>
      </c>
      <c r="E22">
        <v>-15.345000000000001</v>
      </c>
      <c r="F22">
        <v>208.21950000000001</v>
      </c>
      <c r="G22">
        <v>104.9246</v>
      </c>
    </row>
    <row r="23" spans="1:7" x14ac:dyDescent="0.25">
      <c r="A23">
        <v>-4.3710000000000004</v>
      </c>
      <c r="B23">
        <v>339.70330000000001</v>
      </c>
      <c r="C23">
        <v>127.3695</v>
      </c>
      <c r="E23">
        <v>-15.252000000000001</v>
      </c>
      <c r="F23">
        <v>206.39449999999999</v>
      </c>
      <c r="G23">
        <v>108.7238</v>
      </c>
    </row>
    <row r="24" spans="1:7" x14ac:dyDescent="0.25">
      <c r="A24">
        <v>-4.2779999999999996</v>
      </c>
      <c r="B24">
        <v>363.6712</v>
      </c>
      <c r="C24">
        <v>134.16200000000001</v>
      </c>
      <c r="E24">
        <v>-15.159000000000001</v>
      </c>
      <c r="F24">
        <v>212.20840000000001</v>
      </c>
      <c r="G24">
        <v>110.9248</v>
      </c>
    </row>
    <row r="25" spans="1:7" x14ac:dyDescent="0.25">
      <c r="A25">
        <v>-4.1849999999999996</v>
      </c>
      <c r="B25">
        <v>379.2713</v>
      </c>
      <c r="C25">
        <v>138.34899999999999</v>
      </c>
      <c r="E25">
        <v>-15.066000000000001</v>
      </c>
      <c r="F25">
        <v>218.0223</v>
      </c>
      <c r="G25">
        <v>113.31319999999999</v>
      </c>
    </row>
    <row r="26" spans="1:7" x14ac:dyDescent="0.25">
      <c r="A26">
        <v>-4.0919999999999996</v>
      </c>
      <c r="B26">
        <v>393.74639999999999</v>
      </c>
      <c r="C26">
        <v>142.5487</v>
      </c>
      <c r="E26">
        <v>-14.973000000000001</v>
      </c>
      <c r="F26">
        <v>239.6695</v>
      </c>
      <c r="G26">
        <v>131.0796</v>
      </c>
    </row>
    <row r="27" spans="1:7" x14ac:dyDescent="0.25">
      <c r="A27">
        <v>-3.9990000000000001</v>
      </c>
      <c r="B27">
        <v>414.83940000000001</v>
      </c>
      <c r="C27">
        <v>144.5652</v>
      </c>
      <c r="E27">
        <v>-14.88</v>
      </c>
      <c r="F27">
        <v>245.07419999999999</v>
      </c>
      <c r="G27">
        <v>132.3186</v>
      </c>
    </row>
    <row r="28" spans="1:7" x14ac:dyDescent="0.25">
      <c r="A28">
        <v>-3.9060000000000001</v>
      </c>
      <c r="B28">
        <v>435.85219999999998</v>
      </c>
      <c r="C28">
        <v>147.03989999999999</v>
      </c>
      <c r="E28">
        <v>-14.787000000000001</v>
      </c>
      <c r="F28">
        <v>250.27279999999999</v>
      </c>
      <c r="G28">
        <v>133.91399999999999</v>
      </c>
    </row>
    <row r="29" spans="1:7" x14ac:dyDescent="0.25">
      <c r="A29">
        <v>-3.8130000000000002</v>
      </c>
      <c r="B29">
        <v>459.22269999999997</v>
      </c>
      <c r="C29">
        <v>148.816</v>
      </c>
      <c r="E29">
        <v>-14.694000000000001</v>
      </c>
      <c r="F29">
        <v>251.36199999999999</v>
      </c>
      <c r="G29">
        <v>133.1876</v>
      </c>
    </row>
    <row r="30" spans="1:7" x14ac:dyDescent="0.25">
      <c r="A30">
        <v>-3.72</v>
      </c>
      <c r="B30">
        <v>482.93430000000001</v>
      </c>
      <c r="C30">
        <v>151.2158</v>
      </c>
      <c r="E30">
        <v>-14.601000000000001</v>
      </c>
      <c r="F30">
        <v>258.1977</v>
      </c>
      <c r="G30">
        <v>133.76300000000001</v>
      </c>
    </row>
    <row r="31" spans="1:7" x14ac:dyDescent="0.25">
      <c r="A31">
        <v>-3.6269999999999998</v>
      </c>
      <c r="B31">
        <v>507.39569999999998</v>
      </c>
      <c r="C31">
        <v>153.3014</v>
      </c>
      <c r="E31">
        <v>-14.507999999999999</v>
      </c>
      <c r="F31">
        <v>256.95679999999999</v>
      </c>
      <c r="G31">
        <v>135.99709999999999</v>
      </c>
    </row>
    <row r="32" spans="1:7" x14ac:dyDescent="0.25">
      <c r="A32">
        <v>-3.5339999999999998</v>
      </c>
      <c r="B32">
        <v>531.89679999999998</v>
      </c>
      <c r="C32">
        <v>155.77359999999999</v>
      </c>
      <c r="E32">
        <v>-14.414999999999999</v>
      </c>
      <c r="F32">
        <v>263.74720000000002</v>
      </c>
      <c r="G32">
        <v>136.86369999999999</v>
      </c>
    </row>
    <row r="33" spans="1:7" x14ac:dyDescent="0.25">
      <c r="A33">
        <v>-3.4409999999999998</v>
      </c>
      <c r="B33">
        <v>554.39059999999995</v>
      </c>
      <c r="C33">
        <v>159.08629999999999</v>
      </c>
      <c r="E33">
        <v>-14.321999999999999</v>
      </c>
      <c r="F33">
        <v>270.19940000000003</v>
      </c>
      <c r="G33">
        <v>137.43629999999999</v>
      </c>
    </row>
    <row r="34" spans="1:7" x14ac:dyDescent="0.25">
      <c r="A34">
        <v>-3.3479999999999999</v>
      </c>
      <c r="B34">
        <v>576.08219999999994</v>
      </c>
      <c r="C34">
        <v>163.86600000000001</v>
      </c>
      <c r="E34">
        <v>-14.228999999999999</v>
      </c>
      <c r="F34">
        <v>269.13720000000001</v>
      </c>
      <c r="G34">
        <v>139.4451</v>
      </c>
    </row>
    <row r="35" spans="1:7" x14ac:dyDescent="0.25">
      <c r="A35">
        <v>-3.2549999999999999</v>
      </c>
      <c r="B35">
        <v>599.70630000000006</v>
      </c>
      <c r="C35">
        <v>168.22569999999999</v>
      </c>
      <c r="E35">
        <v>-14.135999999999999</v>
      </c>
      <c r="F35">
        <v>272.39069999999998</v>
      </c>
      <c r="G35">
        <v>134.49010000000001</v>
      </c>
    </row>
    <row r="36" spans="1:7" x14ac:dyDescent="0.25">
      <c r="A36">
        <v>-3.1619999999999999</v>
      </c>
      <c r="B36">
        <v>625.05010000000004</v>
      </c>
      <c r="C36">
        <v>171.97</v>
      </c>
      <c r="E36">
        <v>-14.042999999999999</v>
      </c>
      <c r="F36">
        <v>279.79320000000001</v>
      </c>
      <c r="G36">
        <v>135.04560000000001</v>
      </c>
    </row>
    <row r="37" spans="1:7" x14ac:dyDescent="0.25">
      <c r="A37">
        <v>-3.069</v>
      </c>
      <c r="B37">
        <v>650.26599999999996</v>
      </c>
      <c r="C37">
        <v>176.1498</v>
      </c>
      <c r="E37">
        <v>-13.95</v>
      </c>
      <c r="F37">
        <v>264.81279999999998</v>
      </c>
      <c r="G37">
        <v>144.28559999999999</v>
      </c>
    </row>
    <row r="38" spans="1:7" x14ac:dyDescent="0.25">
      <c r="A38">
        <v>-2.976</v>
      </c>
      <c r="B38">
        <v>675.61950000000002</v>
      </c>
      <c r="C38">
        <v>180.7106</v>
      </c>
      <c r="E38">
        <v>-13.856999999999999</v>
      </c>
      <c r="F38">
        <v>273.1148</v>
      </c>
      <c r="G38">
        <v>145.7097</v>
      </c>
    </row>
    <row r="39" spans="1:7" x14ac:dyDescent="0.25">
      <c r="A39">
        <v>-2.883</v>
      </c>
      <c r="B39">
        <v>701.28980000000001</v>
      </c>
      <c r="C39">
        <v>184.98949999999999</v>
      </c>
      <c r="E39">
        <v>-13.763999999999999</v>
      </c>
      <c r="F39">
        <v>283.5403</v>
      </c>
      <c r="G39">
        <v>147.8449</v>
      </c>
    </row>
    <row r="40" spans="1:7" x14ac:dyDescent="0.25">
      <c r="A40">
        <v>-2.79</v>
      </c>
      <c r="B40">
        <v>727.2242</v>
      </c>
      <c r="C40">
        <v>189.75620000000001</v>
      </c>
      <c r="E40">
        <v>-13.670999999999999</v>
      </c>
      <c r="F40">
        <v>294.50979999999998</v>
      </c>
      <c r="G40">
        <v>150.43960000000001</v>
      </c>
    </row>
    <row r="41" spans="1:7" x14ac:dyDescent="0.25">
      <c r="A41">
        <v>-2.6970000000000001</v>
      </c>
      <c r="B41">
        <v>752.97900000000004</v>
      </c>
      <c r="C41">
        <v>194.83109999999999</v>
      </c>
      <c r="E41">
        <v>-13.577999999999999</v>
      </c>
      <c r="F41">
        <v>292.1352</v>
      </c>
      <c r="G41">
        <v>156.50559999999999</v>
      </c>
    </row>
    <row r="42" spans="1:7" x14ac:dyDescent="0.25">
      <c r="A42">
        <v>-2.6040000000000001</v>
      </c>
      <c r="B42">
        <v>778.65239999999994</v>
      </c>
      <c r="C42">
        <v>199.8578</v>
      </c>
      <c r="E42">
        <v>-13.484999999999999</v>
      </c>
      <c r="F42">
        <v>303.24700000000001</v>
      </c>
      <c r="G42">
        <v>159.75530000000001</v>
      </c>
    </row>
    <row r="43" spans="1:7" x14ac:dyDescent="0.25">
      <c r="A43">
        <v>-2.5110000000000001</v>
      </c>
      <c r="B43">
        <v>804.30510000000004</v>
      </c>
      <c r="C43">
        <v>204.48589999999999</v>
      </c>
      <c r="E43">
        <v>-13.391999999999999</v>
      </c>
      <c r="F43">
        <v>314.77629999999999</v>
      </c>
      <c r="G43">
        <v>163.90350000000001</v>
      </c>
    </row>
    <row r="44" spans="1:7" x14ac:dyDescent="0.25">
      <c r="A44">
        <v>-2.4180000000000001</v>
      </c>
      <c r="B44">
        <v>829.19029999999998</v>
      </c>
      <c r="C44">
        <v>209.66759999999999</v>
      </c>
      <c r="E44">
        <v>-13.298999999999999</v>
      </c>
      <c r="F44">
        <v>321.74860000000001</v>
      </c>
      <c r="G44">
        <v>167.26570000000001</v>
      </c>
    </row>
    <row r="45" spans="1:7" x14ac:dyDescent="0.25">
      <c r="A45">
        <v>-2.3250000000000002</v>
      </c>
      <c r="B45">
        <v>856.92</v>
      </c>
      <c r="C45">
        <v>216.05719999999999</v>
      </c>
      <c r="E45">
        <v>-13.206</v>
      </c>
      <c r="F45">
        <v>327.9461</v>
      </c>
      <c r="G45">
        <v>171.6901</v>
      </c>
    </row>
    <row r="46" spans="1:7" x14ac:dyDescent="0.25">
      <c r="A46">
        <v>-2.2320000000000002</v>
      </c>
      <c r="B46">
        <v>882.94949999999994</v>
      </c>
      <c r="C46">
        <v>222.36619999999999</v>
      </c>
      <c r="E46">
        <v>-13.113</v>
      </c>
      <c r="F46">
        <v>331.9778</v>
      </c>
      <c r="G46">
        <v>180.08269999999999</v>
      </c>
    </row>
    <row r="47" spans="1:7" x14ac:dyDescent="0.25">
      <c r="A47">
        <v>-2.1389999999999998</v>
      </c>
      <c r="B47">
        <v>910.22410000000002</v>
      </c>
      <c r="C47">
        <v>228.4579</v>
      </c>
      <c r="E47">
        <v>-13.02</v>
      </c>
      <c r="F47">
        <v>345.05779999999999</v>
      </c>
      <c r="G47">
        <v>185.1011</v>
      </c>
    </row>
    <row r="48" spans="1:7" x14ac:dyDescent="0.25">
      <c r="A48">
        <v>-2.0459999999999998</v>
      </c>
      <c r="B48">
        <v>935.25220000000002</v>
      </c>
      <c r="C48">
        <v>234.5497</v>
      </c>
      <c r="E48">
        <v>-12.927</v>
      </c>
      <c r="F48">
        <v>358.51260000000002</v>
      </c>
      <c r="G48">
        <v>189.71899999999999</v>
      </c>
    </row>
    <row r="49" spans="1:7" x14ac:dyDescent="0.25">
      <c r="A49">
        <v>-1.9530000000000001</v>
      </c>
      <c r="B49">
        <v>959.27319999999997</v>
      </c>
      <c r="C49">
        <v>239.434</v>
      </c>
      <c r="E49">
        <v>-12.834</v>
      </c>
      <c r="F49">
        <v>356.34280000000001</v>
      </c>
      <c r="G49">
        <v>195.79349999999999</v>
      </c>
    </row>
    <row r="50" spans="1:7" x14ac:dyDescent="0.25">
      <c r="A50">
        <v>-1.86</v>
      </c>
      <c r="B50">
        <v>982.23869999999999</v>
      </c>
      <c r="C50">
        <v>243.83600000000001</v>
      </c>
      <c r="E50">
        <v>-12.741</v>
      </c>
      <c r="F50">
        <v>356.49149999999997</v>
      </c>
      <c r="G50">
        <v>199.61009999999999</v>
      </c>
    </row>
    <row r="51" spans="1:7" x14ac:dyDescent="0.25">
      <c r="A51">
        <v>-1.7669999999999999</v>
      </c>
      <c r="B51">
        <v>1004.372</v>
      </c>
      <c r="C51">
        <v>248.51169999999999</v>
      </c>
      <c r="E51">
        <v>-12.648</v>
      </c>
      <c r="F51">
        <v>368.94670000000002</v>
      </c>
      <c r="G51">
        <v>201.72669999999999</v>
      </c>
    </row>
    <row r="52" spans="1:7" x14ac:dyDescent="0.25">
      <c r="A52">
        <v>-1.6739999999999999</v>
      </c>
      <c r="B52">
        <v>1025.846</v>
      </c>
      <c r="C52">
        <v>253.8135</v>
      </c>
      <c r="E52">
        <v>-12.555</v>
      </c>
      <c r="F52">
        <v>381.90190000000001</v>
      </c>
      <c r="G52">
        <v>203.60929999999999</v>
      </c>
    </row>
    <row r="53" spans="1:7" x14ac:dyDescent="0.25">
      <c r="A53">
        <v>-1.581</v>
      </c>
      <c r="B53">
        <v>1046.7950000000001</v>
      </c>
      <c r="C53">
        <v>259.73230000000001</v>
      </c>
      <c r="E53">
        <v>-12.462</v>
      </c>
      <c r="F53">
        <v>388.54969999999997</v>
      </c>
      <c r="G53">
        <v>206.29519999999999</v>
      </c>
    </row>
    <row r="54" spans="1:7" x14ac:dyDescent="0.25">
      <c r="A54">
        <v>-1.488</v>
      </c>
      <c r="B54">
        <v>1066.431</v>
      </c>
      <c r="C54">
        <v>265.4914</v>
      </c>
      <c r="E54">
        <v>-12.369</v>
      </c>
      <c r="F54">
        <v>400.54989999999998</v>
      </c>
      <c r="G54">
        <v>205.3133</v>
      </c>
    </row>
    <row r="55" spans="1:7" x14ac:dyDescent="0.25">
      <c r="A55">
        <v>-1.395</v>
      </c>
      <c r="B55">
        <v>1085.4749999999999</v>
      </c>
      <c r="C55">
        <v>271.72000000000003</v>
      </c>
      <c r="E55">
        <v>-12.276</v>
      </c>
      <c r="F55">
        <v>415.3109</v>
      </c>
      <c r="G55">
        <v>207.24709999999999</v>
      </c>
    </row>
    <row r="56" spans="1:7" x14ac:dyDescent="0.25">
      <c r="A56">
        <v>-1.302</v>
      </c>
      <c r="B56">
        <v>1103.346</v>
      </c>
      <c r="C56">
        <v>277.95650000000001</v>
      </c>
      <c r="E56">
        <v>-12.183</v>
      </c>
      <c r="F56">
        <v>429.61309999999997</v>
      </c>
      <c r="G56">
        <v>209.07810000000001</v>
      </c>
    </row>
    <row r="57" spans="1:7" x14ac:dyDescent="0.25">
      <c r="A57">
        <v>-1.2090000000000001</v>
      </c>
      <c r="B57">
        <v>1119.598</v>
      </c>
      <c r="C57">
        <v>284.74310000000003</v>
      </c>
      <c r="E57">
        <v>-12.09</v>
      </c>
      <c r="F57">
        <v>443.87060000000002</v>
      </c>
      <c r="G57">
        <v>210.39779999999999</v>
      </c>
    </row>
    <row r="58" spans="1:7" x14ac:dyDescent="0.25">
      <c r="A58">
        <v>-1.1160000000000001</v>
      </c>
      <c r="B58">
        <v>1131.2919999999999</v>
      </c>
      <c r="C58">
        <v>295.1694</v>
      </c>
      <c r="E58">
        <v>-11.997</v>
      </c>
      <c r="F58">
        <v>474.27620000000002</v>
      </c>
      <c r="G58">
        <v>247.9931</v>
      </c>
    </row>
    <row r="59" spans="1:7" x14ac:dyDescent="0.25">
      <c r="A59">
        <v>-1.0229999999999999</v>
      </c>
      <c r="B59">
        <v>1143.3030000000001</v>
      </c>
      <c r="C59">
        <v>302.34019999999998</v>
      </c>
      <c r="E59">
        <v>-11.904</v>
      </c>
      <c r="F59">
        <v>482.47449999999998</v>
      </c>
      <c r="G59">
        <v>248.03829999999999</v>
      </c>
    </row>
    <row r="60" spans="1:7" x14ac:dyDescent="0.25">
      <c r="A60">
        <v>-0.93</v>
      </c>
      <c r="B60">
        <v>1154.7139999999999</v>
      </c>
      <c r="C60">
        <v>309.0403</v>
      </c>
      <c r="E60">
        <v>-11.811</v>
      </c>
      <c r="F60">
        <v>496.75110000000001</v>
      </c>
      <c r="G60">
        <v>247.9485</v>
      </c>
    </row>
    <row r="61" spans="1:7" x14ac:dyDescent="0.25">
      <c r="A61">
        <v>-0.83699999999999997</v>
      </c>
      <c r="B61">
        <v>1165.096</v>
      </c>
      <c r="C61">
        <v>316.35120000000001</v>
      </c>
      <c r="E61">
        <v>-11.718</v>
      </c>
      <c r="F61">
        <v>511.3048</v>
      </c>
      <c r="G61">
        <v>248.31290000000001</v>
      </c>
    </row>
    <row r="62" spans="1:7" x14ac:dyDescent="0.25">
      <c r="A62">
        <v>-0.74399999999999999</v>
      </c>
      <c r="B62">
        <v>1174.6220000000001</v>
      </c>
      <c r="C62">
        <v>323.99900000000002</v>
      </c>
      <c r="E62">
        <v>-11.625</v>
      </c>
      <c r="F62">
        <v>526.02959999999996</v>
      </c>
      <c r="G62">
        <v>248.9408</v>
      </c>
    </row>
    <row r="63" spans="1:7" x14ac:dyDescent="0.25">
      <c r="A63">
        <v>-0.65100000000000002</v>
      </c>
      <c r="B63">
        <v>1186.222</v>
      </c>
      <c r="C63">
        <v>332.31310000000002</v>
      </c>
      <c r="E63">
        <v>-11.532</v>
      </c>
      <c r="F63">
        <v>540.72220000000004</v>
      </c>
      <c r="G63">
        <v>249.8946</v>
      </c>
    </row>
    <row r="64" spans="1:7" x14ac:dyDescent="0.25">
      <c r="A64">
        <v>-0.55800000000000005</v>
      </c>
      <c r="B64">
        <v>1194.645</v>
      </c>
      <c r="C64">
        <v>339.43970000000002</v>
      </c>
      <c r="E64">
        <v>-11.439</v>
      </c>
      <c r="F64">
        <v>555.50710000000004</v>
      </c>
      <c r="G64">
        <v>251.20140000000001</v>
      </c>
    </row>
    <row r="65" spans="1:7" x14ac:dyDescent="0.25">
      <c r="A65">
        <v>-0.46500000000000002</v>
      </c>
      <c r="B65">
        <v>1202.5329999999999</v>
      </c>
      <c r="C65">
        <v>348.39389999999997</v>
      </c>
      <c r="E65">
        <v>-11.346</v>
      </c>
      <c r="F65">
        <v>568.827</v>
      </c>
      <c r="G65">
        <v>251.28819999999999</v>
      </c>
    </row>
    <row r="66" spans="1:7" x14ac:dyDescent="0.25">
      <c r="A66">
        <v>-0.372</v>
      </c>
      <c r="B66">
        <v>1210.9680000000001</v>
      </c>
      <c r="C66">
        <v>356.1189</v>
      </c>
      <c r="E66">
        <v>-11.253</v>
      </c>
      <c r="F66">
        <v>582.58100000000002</v>
      </c>
      <c r="G66">
        <v>251.58760000000001</v>
      </c>
    </row>
    <row r="67" spans="1:7" x14ac:dyDescent="0.25">
      <c r="A67">
        <v>-0.27900000000000003</v>
      </c>
      <c r="B67">
        <v>1216.5519999999999</v>
      </c>
      <c r="C67">
        <v>363.1139</v>
      </c>
      <c r="E67">
        <v>-11.16</v>
      </c>
      <c r="F67">
        <v>596.06380000000001</v>
      </c>
      <c r="G67">
        <v>252.2193</v>
      </c>
    </row>
    <row r="68" spans="1:7" x14ac:dyDescent="0.25">
      <c r="A68">
        <v>-0.186</v>
      </c>
      <c r="B68">
        <v>1211.6130000000001</v>
      </c>
      <c r="C68">
        <v>378.0009</v>
      </c>
      <c r="E68">
        <v>-11.067</v>
      </c>
      <c r="F68">
        <v>609.74030000000005</v>
      </c>
      <c r="G68">
        <v>253.06960000000001</v>
      </c>
    </row>
    <row r="69" spans="1:7" x14ac:dyDescent="0.25">
      <c r="A69">
        <v>-9.2999999999999999E-2</v>
      </c>
      <c r="B69">
        <v>1219.712</v>
      </c>
      <c r="C69">
        <v>382.94979999999998</v>
      </c>
      <c r="E69">
        <v>-10.974</v>
      </c>
      <c r="F69">
        <v>624.67169999999999</v>
      </c>
      <c r="G69">
        <v>254.95910000000001</v>
      </c>
    </row>
    <row r="70" spans="1:7" x14ac:dyDescent="0.25">
      <c r="A70">
        <v>0</v>
      </c>
      <c r="B70">
        <v>1223.652</v>
      </c>
      <c r="C70">
        <v>387.37810000000002</v>
      </c>
      <c r="E70">
        <v>-10.881</v>
      </c>
      <c r="F70">
        <v>639.61980000000005</v>
      </c>
      <c r="G70">
        <v>256.19499999999999</v>
      </c>
    </row>
    <row r="71" spans="1:7" x14ac:dyDescent="0.25">
      <c r="A71">
        <v>9.2999999999999999E-2</v>
      </c>
      <c r="B71">
        <v>1215.56</v>
      </c>
      <c r="C71">
        <v>383.03570000000002</v>
      </c>
      <c r="E71">
        <v>-10.788</v>
      </c>
      <c r="F71">
        <v>655.14599999999996</v>
      </c>
      <c r="G71">
        <v>257.18970000000002</v>
      </c>
    </row>
    <row r="72" spans="1:7" x14ac:dyDescent="0.25">
      <c r="A72">
        <v>0.186</v>
      </c>
      <c r="B72">
        <v>1216.6220000000001</v>
      </c>
      <c r="C72">
        <v>384.815</v>
      </c>
      <c r="E72">
        <v>-10.695</v>
      </c>
      <c r="F72">
        <v>658.90499999999997</v>
      </c>
      <c r="G72">
        <v>266.19650000000001</v>
      </c>
    </row>
    <row r="73" spans="1:7" x14ac:dyDescent="0.25">
      <c r="A73">
        <v>0.27900000000000003</v>
      </c>
      <c r="B73">
        <v>1218.7249999999999</v>
      </c>
      <c r="C73">
        <v>387.08069999999998</v>
      </c>
      <c r="E73">
        <v>-10.602</v>
      </c>
      <c r="F73">
        <v>666.75720000000001</v>
      </c>
      <c r="G73">
        <v>268.93180000000001</v>
      </c>
    </row>
    <row r="74" spans="1:7" x14ac:dyDescent="0.25">
      <c r="A74">
        <v>0.372</v>
      </c>
      <c r="B74">
        <v>1220.154</v>
      </c>
      <c r="C74">
        <v>389.03210000000001</v>
      </c>
      <c r="E74">
        <v>-10.509</v>
      </c>
      <c r="F74">
        <v>681.88969999999995</v>
      </c>
      <c r="G74">
        <v>269.86799999999999</v>
      </c>
    </row>
    <row r="75" spans="1:7" x14ac:dyDescent="0.25">
      <c r="A75">
        <v>0.46500000000000002</v>
      </c>
      <c r="B75">
        <v>1221.3109999999999</v>
      </c>
      <c r="C75">
        <v>390.97410000000002</v>
      </c>
      <c r="E75">
        <v>-10.416</v>
      </c>
      <c r="F75">
        <v>697.72580000000005</v>
      </c>
      <c r="G75">
        <v>271.5188</v>
      </c>
    </row>
    <row r="76" spans="1:7" x14ac:dyDescent="0.25">
      <c r="A76">
        <v>0.55800000000000005</v>
      </c>
      <c r="B76">
        <v>1211.575</v>
      </c>
      <c r="C76">
        <v>391.22550000000001</v>
      </c>
      <c r="E76">
        <v>-10.323</v>
      </c>
      <c r="F76">
        <v>713.94529999999997</v>
      </c>
      <c r="G76">
        <v>272.75799999999998</v>
      </c>
    </row>
    <row r="77" spans="1:7" x14ac:dyDescent="0.25">
      <c r="A77">
        <v>0.65100000000000002</v>
      </c>
      <c r="B77">
        <v>1212.1010000000001</v>
      </c>
      <c r="C77">
        <v>393.18020000000001</v>
      </c>
      <c r="E77">
        <v>-10.23</v>
      </c>
      <c r="F77">
        <v>730.43079999999998</v>
      </c>
      <c r="G77">
        <v>274.22699999999998</v>
      </c>
    </row>
    <row r="78" spans="1:7" x14ac:dyDescent="0.25">
      <c r="A78">
        <v>0.74399999999999999</v>
      </c>
      <c r="B78">
        <v>1204.684</v>
      </c>
      <c r="C78">
        <v>399.09699999999998</v>
      </c>
      <c r="E78">
        <v>-10.137</v>
      </c>
      <c r="F78">
        <v>746.94949999999994</v>
      </c>
      <c r="G78">
        <v>275.78379999999999</v>
      </c>
    </row>
    <row r="79" spans="1:7" x14ac:dyDescent="0.25">
      <c r="A79">
        <v>0.83699999999999997</v>
      </c>
      <c r="B79">
        <v>1210.117</v>
      </c>
      <c r="C79">
        <v>402.37099999999998</v>
      </c>
      <c r="E79">
        <v>-10.044</v>
      </c>
      <c r="F79">
        <v>763.13049999999998</v>
      </c>
      <c r="G79">
        <v>275.91030000000001</v>
      </c>
    </row>
    <row r="80" spans="1:7" x14ac:dyDescent="0.25">
      <c r="A80">
        <v>0.93</v>
      </c>
      <c r="B80">
        <v>1206.896</v>
      </c>
      <c r="C80">
        <v>402.02699999999999</v>
      </c>
      <c r="E80">
        <v>-9.9510000000000005</v>
      </c>
      <c r="F80">
        <v>779.87390000000005</v>
      </c>
      <c r="G80">
        <v>276.08980000000003</v>
      </c>
    </row>
    <row r="81" spans="1:7" x14ac:dyDescent="0.25">
      <c r="A81">
        <v>1.0229999999999999</v>
      </c>
      <c r="B81">
        <v>1205.673</v>
      </c>
      <c r="C81">
        <v>403.33199999999999</v>
      </c>
      <c r="E81">
        <v>-9.8580000000000005</v>
      </c>
      <c r="F81">
        <v>789.54150000000004</v>
      </c>
      <c r="G81">
        <v>276.57589999999999</v>
      </c>
    </row>
    <row r="82" spans="1:7" x14ac:dyDescent="0.25">
      <c r="A82">
        <v>1.1160000000000001</v>
      </c>
      <c r="B82">
        <v>1202.06</v>
      </c>
      <c r="C82">
        <v>404.29759999999999</v>
      </c>
      <c r="E82">
        <v>-9.7650000000000006</v>
      </c>
      <c r="F82">
        <v>805.69299999999998</v>
      </c>
      <c r="G82">
        <v>276.57960000000003</v>
      </c>
    </row>
    <row r="83" spans="1:7" x14ac:dyDescent="0.25">
      <c r="A83">
        <v>1.2090000000000001</v>
      </c>
      <c r="B83">
        <v>1198.606</v>
      </c>
      <c r="C83">
        <v>405.85820000000001</v>
      </c>
      <c r="E83">
        <v>-9.6720000000000006</v>
      </c>
      <c r="F83">
        <v>806.19470000000001</v>
      </c>
      <c r="G83">
        <v>292.3886</v>
      </c>
    </row>
    <row r="84" spans="1:7" x14ac:dyDescent="0.25">
      <c r="A84">
        <v>1.302</v>
      </c>
      <c r="B84">
        <v>1191.2159999999999</v>
      </c>
      <c r="C84">
        <v>404.4862</v>
      </c>
      <c r="E84">
        <v>-9.5790000000000006</v>
      </c>
      <c r="F84">
        <v>822.05089999999996</v>
      </c>
      <c r="G84">
        <v>292.89600000000002</v>
      </c>
    </row>
    <row r="85" spans="1:7" x14ac:dyDescent="0.25">
      <c r="A85">
        <v>1.395</v>
      </c>
      <c r="B85">
        <v>1186.046</v>
      </c>
      <c r="C85">
        <v>405.3433</v>
      </c>
      <c r="E85">
        <v>-9.4860000000000007</v>
      </c>
      <c r="F85">
        <v>835.67970000000003</v>
      </c>
      <c r="G85">
        <v>290.81900000000002</v>
      </c>
    </row>
    <row r="86" spans="1:7" x14ac:dyDescent="0.25">
      <c r="A86">
        <v>1.488</v>
      </c>
      <c r="B86">
        <v>1179.7049999999999</v>
      </c>
      <c r="C86">
        <v>405.9674</v>
      </c>
      <c r="E86">
        <v>-9.3930000000000007</v>
      </c>
      <c r="F86">
        <v>847.65409999999997</v>
      </c>
      <c r="G86">
        <v>286.46170000000001</v>
      </c>
    </row>
    <row r="87" spans="1:7" x14ac:dyDescent="0.25">
      <c r="A87">
        <v>1.581</v>
      </c>
      <c r="B87">
        <v>1176.116</v>
      </c>
      <c r="C87">
        <v>406.50569999999999</v>
      </c>
      <c r="E87">
        <v>-9.3000000000000007</v>
      </c>
      <c r="F87">
        <v>861.21079999999995</v>
      </c>
      <c r="G87">
        <v>285.5806</v>
      </c>
    </row>
    <row r="88" spans="1:7" x14ac:dyDescent="0.25">
      <c r="A88">
        <v>1.6739999999999999</v>
      </c>
      <c r="B88">
        <v>1152.951</v>
      </c>
      <c r="C88">
        <v>420.39490000000001</v>
      </c>
      <c r="E88">
        <v>-9.2070000000000007</v>
      </c>
      <c r="F88">
        <v>874.70090000000005</v>
      </c>
      <c r="G88">
        <v>284.8</v>
      </c>
    </row>
    <row r="89" spans="1:7" x14ac:dyDescent="0.25">
      <c r="A89">
        <v>1.7669999999999999</v>
      </c>
      <c r="B89">
        <v>1148.2260000000001</v>
      </c>
      <c r="C89">
        <v>418.20060000000001</v>
      </c>
      <c r="E89">
        <v>-9.1140000000000008</v>
      </c>
      <c r="F89">
        <v>887.46630000000005</v>
      </c>
      <c r="G89">
        <v>282.37650000000002</v>
      </c>
    </row>
    <row r="90" spans="1:7" x14ac:dyDescent="0.25">
      <c r="A90">
        <v>1.86</v>
      </c>
      <c r="B90">
        <v>1147.595</v>
      </c>
      <c r="C90">
        <v>416.29180000000002</v>
      </c>
      <c r="E90">
        <v>-9.0210000000000008</v>
      </c>
      <c r="F90">
        <v>900.99189999999999</v>
      </c>
      <c r="G90">
        <v>283.19319999999999</v>
      </c>
    </row>
    <row r="91" spans="1:7" x14ac:dyDescent="0.25">
      <c r="A91">
        <v>1.9530000000000001</v>
      </c>
      <c r="B91">
        <v>1138.9469999999999</v>
      </c>
      <c r="C91">
        <v>414.47809999999998</v>
      </c>
      <c r="E91">
        <v>-8.9280000000000008</v>
      </c>
      <c r="F91">
        <v>913.89689999999996</v>
      </c>
      <c r="G91">
        <v>284.10180000000003</v>
      </c>
    </row>
    <row r="92" spans="1:7" x14ac:dyDescent="0.25">
      <c r="A92">
        <v>2.0459999999999998</v>
      </c>
      <c r="B92">
        <v>1132.9100000000001</v>
      </c>
      <c r="C92">
        <v>412.25659999999999</v>
      </c>
      <c r="E92">
        <v>-8.8350000000000009</v>
      </c>
      <c r="F92">
        <v>927.26599999999996</v>
      </c>
      <c r="G92">
        <v>285.31259999999997</v>
      </c>
    </row>
    <row r="93" spans="1:7" x14ac:dyDescent="0.25">
      <c r="A93">
        <v>2.1389999999999998</v>
      </c>
      <c r="B93">
        <v>1126.5809999999999</v>
      </c>
      <c r="C93">
        <v>410.11989999999997</v>
      </c>
      <c r="E93">
        <v>-8.7420000000000009</v>
      </c>
      <c r="F93">
        <v>940.86860000000001</v>
      </c>
      <c r="G93">
        <v>287.34289999999999</v>
      </c>
    </row>
    <row r="94" spans="1:7" x14ac:dyDescent="0.25">
      <c r="A94">
        <v>2.2320000000000002</v>
      </c>
      <c r="B94">
        <v>1120.942</v>
      </c>
      <c r="C94">
        <v>406.7081</v>
      </c>
      <c r="E94">
        <v>-8.6489999999999991</v>
      </c>
      <c r="F94">
        <v>954.90470000000005</v>
      </c>
      <c r="G94">
        <v>289.18990000000002</v>
      </c>
    </row>
    <row r="95" spans="1:7" x14ac:dyDescent="0.25">
      <c r="A95">
        <v>2.3250000000000002</v>
      </c>
      <c r="B95">
        <v>1114.5630000000001</v>
      </c>
      <c r="C95">
        <v>404.36</v>
      </c>
      <c r="E95">
        <v>-8.5559999999999992</v>
      </c>
      <c r="F95">
        <v>968.83339999999998</v>
      </c>
      <c r="G95">
        <v>291.14710000000002</v>
      </c>
    </row>
    <row r="96" spans="1:7" x14ac:dyDescent="0.25">
      <c r="A96">
        <v>2.4180000000000001</v>
      </c>
      <c r="B96">
        <v>1108.1959999999999</v>
      </c>
      <c r="C96">
        <v>402.07459999999998</v>
      </c>
      <c r="E96">
        <v>-8.4629999999999992</v>
      </c>
      <c r="F96">
        <v>982.97860000000003</v>
      </c>
      <c r="G96">
        <v>293.23970000000003</v>
      </c>
    </row>
    <row r="97" spans="1:7" x14ac:dyDescent="0.25">
      <c r="A97">
        <v>2.5110000000000001</v>
      </c>
      <c r="B97">
        <v>1101.374</v>
      </c>
      <c r="C97">
        <v>399.89409999999998</v>
      </c>
      <c r="E97">
        <v>-8.3699999999999992</v>
      </c>
      <c r="F97">
        <v>997.19849999999997</v>
      </c>
      <c r="G97">
        <v>295.6284</v>
      </c>
    </row>
    <row r="98" spans="1:7" x14ac:dyDescent="0.25">
      <c r="A98">
        <v>2.6040000000000001</v>
      </c>
      <c r="B98">
        <v>1086.4970000000001</v>
      </c>
      <c r="C98">
        <v>403.43119999999999</v>
      </c>
      <c r="E98">
        <v>-8.2769999999999992</v>
      </c>
      <c r="F98">
        <v>1011.346</v>
      </c>
      <c r="G98">
        <v>298.48469999999998</v>
      </c>
    </row>
    <row r="99" spans="1:7" x14ac:dyDescent="0.25">
      <c r="A99">
        <v>2.6970000000000001</v>
      </c>
      <c r="B99">
        <v>1093.694</v>
      </c>
      <c r="C99">
        <v>398.76389999999998</v>
      </c>
      <c r="E99">
        <v>-8.1839999999999993</v>
      </c>
      <c r="F99">
        <v>1025.4970000000001</v>
      </c>
      <c r="G99">
        <v>300.8175</v>
      </c>
    </row>
    <row r="100" spans="1:7" x14ac:dyDescent="0.25">
      <c r="A100">
        <v>2.79</v>
      </c>
      <c r="B100">
        <v>1096.588</v>
      </c>
      <c r="C100">
        <v>398.33519999999999</v>
      </c>
      <c r="E100">
        <v>-8.0909999999999993</v>
      </c>
      <c r="F100">
        <v>1040.3240000000001</v>
      </c>
      <c r="G100">
        <v>304.0702</v>
      </c>
    </row>
    <row r="101" spans="1:7" x14ac:dyDescent="0.25">
      <c r="A101">
        <v>2.883</v>
      </c>
      <c r="B101">
        <v>1088.7850000000001</v>
      </c>
      <c r="C101">
        <v>397.05239999999998</v>
      </c>
      <c r="E101">
        <v>-7.9980000000000002</v>
      </c>
      <c r="F101">
        <v>1055.7550000000001</v>
      </c>
      <c r="G101">
        <v>307.56819999999999</v>
      </c>
    </row>
    <row r="102" spans="1:7" x14ac:dyDescent="0.25">
      <c r="A102">
        <v>2.976</v>
      </c>
      <c r="B102">
        <v>1080.5219999999999</v>
      </c>
      <c r="C102">
        <v>395.10469999999998</v>
      </c>
      <c r="E102">
        <v>-7.9050000000000002</v>
      </c>
      <c r="F102">
        <v>1071.174</v>
      </c>
      <c r="G102">
        <v>315.11779999999999</v>
      </c>
    </row>
    <row r="103" spans="1:7" x14ac:dyDescent="0.25">
      <c r="A103">
        <v>3.069</v>
      </c>
      <c r="B103">
        <v>1073.326</v>
      </c>
      <c r="C103">
        <v>394.6232</v>
      </c>
      <c r="E103">
        <v>-7.8120000000000003</v>
      </c>
      <c r="F103">
        <v>1086.778</v>
      </c>
      <c r="G103">
        <v>319.5496</v>
      </c>
    </row>
    <row r="104" spans="1:7" x14ac:dyDescent="0.25">
      <c r="A104">
        <v>3.1619999999999999</v>
      </c>
      <c r="B104">
        <v>1066.009</v>
      </c>
      <c r="C104">
        <v>394.46359999999999</v>
      </c>
      <c r="E104">
        <v>-7.7190000000000003</v>
      </c>
      <c r="F104">
        <v>1112.152</v>
      </c>
      <c r="G104">
        <v>320.35849999999999</v>
      </c>
    </row>
    <row r="105" spans="1:7" x14ac:dyDescent="0.25">
      <c r="A105">
        <v>3.2549999999999999</v>
      </c>
      <c r="B105">
        <v>1061.652</v>
      </c>
      <c r="C105">
        <v>393.35879999999997</v>
      </c>
      <c r="E105">
        <v>-7.6260000000000003</v>
      </c>
      <c r="F105">
        <v>1127.6400000000001</v>
      </c>
      <c r="G105">
        <v>324.81950000000001</v>
      </c>
    </row>
    <row r="106" spans="1:7" x14ac:dyDescent="0.25">
      <c r="A106">
        <v>3.3479999999999999</v>
      </c>
      <c r="B106">
        <v>1053.7239999999999</v>
      </c>
      <c r="C106">
        <v>393.30419999999998</v>
      </c>
      <c r="E106">
        <v>-7.5330000000000004</v>
      </c>
      <c r="F106">
        <v>1142.7460000000001</v>
      </c>
      <c r="G106">
        <v>328.99299999999999</v>
      </c>
    </row>
    <row r="107" spans="1:7" x14ac:dyDescent="0.25">
      <c r="A107">
        <v>3.4409999999999998</v>
      </c>
      <c r="B107">
        <v>1045.568</v>
      </c>
      <c r="C107">
        <v>393.59780000000001</v>
      </c>
      <c r="E107">
        <v>-7.44</v>
      </c>
      <c r="F107">
        <v>1156.6790000000001</v>
      </c>
      <c r="G107">
        <v>333.1585</v>
      </c>
    </row>
    <row r="108" spans="1:7" x14ac:dyDescent="0.25">
      <c r="A108">
        <v>3.5339999999999998</v>
      </c>
      <c r="B108">
        <v>1036.873</v>
      </c>
      <c r="C108">
        <v>398.6746</v>
      </c>
      <c r="E108">
        <v>-7.3470000000000004</v>
      </c>
      <c r="F108">
        <v>1170.749</v>
      </c>
      <c r="G108">
        <v>337.97469999999998</v>
      </c>
    </row>
    <row r="109" spans="1:7" x14ac:dyDescent="0.25">
      <c r="A109">
        <v>3.6269999999999998</v>
      </c>
      <c r="B109">
        <v>1028.258</v>
      </c>
      <c r="C109">
        <v>393.01319999999998</v>
      </c>
      <c r="E109">
        <v>-7.2539999999999996</v>
      </c>
      <c r="F109">
        <v>1188.001</v>
      </c>
      <c r="G109">
        <v>346.71350000000001</v>
      </c>
    </row>
    <row r="110" spans="1:7" x14ac:dyDescent="0.25">
      <c r="A110">
        <v>3.72</v>
      </c>
      <c r="B110">
        <v>1021.178</v>
      </c>
      <c r="C110">
        <v>389.41860000000003</v>
      </c>
      <c r="E110">
        <v>-7.1609999999999996</v>
      </c>
      <c r="F110">
        <v>1201.364</v>
      </c>
      <c r="G110">
        <v>349.97629999999998</v>
      </c>
    </row>
    <row r="111" spans="1:7" x14ac:dyDescent="0.25">
      <c r="A111">
        <v>3.8130000000000002</v>
      </c>
      <c r="B111">
        <v>1012.962</v>
      </c>
      <c r="C111">
        <v>386.7475</v>
      </c>
      <c r="E111">
        <v>-7.0679999999999996</v>
      </c>
      <c r="F111">
        <v>1214.2860000000001</v>
      </c>
      <c r="G111">
        <v>353.84629999999999</v>
      </c>
    </row>
    <row r="112" spans="1:7" x14ac:dyDescent="0.25">
      <c r="A112">
        <v>3.9060000000000001</v>
      </c>
      <c r="B112">
        <v>1002.891</v>
      </c>
      <c r="C112">
        <v>383.34719999999999</v>
      </c>
      <c r="E112">
        <v>-6.9749999999999996</v>
      </c>
      <c r="F112">
        <v>1226.579</v>
      </c>
      <c r="G112">
        <v>357.99020000000002</v>
      </c>
    </row>
    <row r="113" spans="1:7" x14ac:dyDescent="0.25">
      <c r="A113">
        <v>3.9990000000000001</v>
      </c>
      <c r="B113">
        <v>992.37540000000001</v>
      </c>
      <c r="C113">
        <v>379.78120000000001</v>
      </c>
      <c r="E113">
        <v>-6.8819999999999997</v>
      </c>
      <c r="F113">
        <v>1238.7919999999999</v>
      </c>
      <c r="G113">
        <v>362.37360000000001</v>
      </c>
    </row>
    <row r="114" spans="1:7" x14ac:dyDescent="0.25">
      <c r="A114">
        <v>4.0919999999999996</v>
      </c>
      <c r="B114">
        <v>982.36509999999998</v>
      </c>
      <c r="C114">
        <v>378.51979999999998</v>
      </c>
      <c r="E114">
        <v>-6.7889999999999997</v>
      </c>
      <c r="F114">
        <v>1250.8019999999999</v>
      </c>
      <c r="G114">
        <v>367.20229999999998</v>
      </c>
    </row>
    <row r="115" spans="1:7" x14ac:dyDescent="0.25">
      <c r="A115">
        <v>4.1849999999999996</v>
      </c>
      <c r="B115">
        <v>972.13340000000005</v>
      </c>
      <c r="C115">
        <v>374.66770000000002</v>
      </c>
      <c r="E115">
        <v>-6.6959999999999997</v>
      </c>
      <c r="F115">
        <v>1262.817</v>
      </c>
      <c r="G115">
        <v>371.77769999999998</v>
      </c>
    </row>
    <row r="116" spans="1:7" x14ac:dyDescent="0.25">
      <c r="A116">
        <v>4.2779999999999996</v>
      </c>
      <c r="B116">
        <v>952.39980000000003</v>
      </c>
      <c r="C116">
        <v>375.41180000000003</v>
      </c>
      <c r="E116">
        <v>-6.6029999999999998</v>
      </c>
      <c r="F116">
        <v>1275.8510000000001</v>
      </c>
      <c r="G116">
        <v>377.07310000000001</v>
      </c>
    </row>
    <row r="117" spans="1:7" x14ac:dyDescent="0.25">
      <c r="A117">
        <v>4.3710000000000004</v>
      </c>
      <c r="B117">
        <v>943.41890000000001</v>
      </c>
      <c r="C117">
        <v>374.7072</v>
      </c>
      <c r="E117">
        <v>-6.51</v>
      </c>
      <c r="F117">
        <v>1288.8399999999999</v>
      </c>
      <c r="G117">
        <v>381.94479999999999</v>
      </c>
    </row>
    <row r="118" spans="1:7" x14ac:dyDescent="0.25">
      <c r="A118">
        <v>4.4640000000000004</v>
      </c>
      <c r="B118">
        <v>933.13660000000004</v>
      </c>
      <c r="C118">
        <v>369.31319999999999</v>
      </c>
      <c r="E118">
        <v>-6.4169999999999998</v>
      </c>
      <c r="F118">
        <v>1301.877</v>
      </c>
      <c r="G118">
        <v>387.06400000000002</v>
      </c>
    </row>
    <row r="119" spans="1:7" x14ac:dyDescent="0.25">
      <c r="A119">
        <v>4.5570000000000004</v>
      </c>
      <c r="B119">
        <v>920.28210000000001</v>
      </c>
      <c r="C119">
        <v>369.15719999999999</v>
      </c>
      <c r="E119">
        <v>-6.3239999999999998</v>
      </c>
      <c r="F119">
        <v>1315.327</v>
      </c>
      <c r="G119">
        <v>391.07819999999998</v>
      </c>
    </row>
    <row r="120" spans="1:7" x14ac:dyDescent="0.25">
      <c r="A120">
        <v>4.6500000000000004</v>
      </c>
      <c r="B120">
        <v>910.20749999999998</v>
      </c>
      <c r="C120">
        <v>366.60129999999998</v>
      </c>
      <c r="E120">
        <v>-6.2309999999999999</v>
      </c>
      <c r="F120">
        <v>1327.864</v>
      </c>
      <c r="G120">
        <v>392.87400000000002</v>
      </c>
    </row>
    <row r="121" spans="1:7" x14ac:dyDescent="0.25">
      <c r="A121">
        <v>4.7430000000000003</v>
      </c>
      <c r="B121">
        <v>900.05930000000001</v>
      </c>
      <c r="C121">
        <v>364.36509999999998</v>
      </c>
      <c r="E121">
        <v>-6.1379999999999999</v>
      </c>
      <c r="F121">
        <v>1339.3330000000001</v>
      </c>
      <c r="G121">
        <v>395.01409999999998</v>
      </c>
    </row>
    <row r="122" spans="1:7" x14ac:dyDescent="0.25">
      <c r="A122">
        <v>4.8360000000000003</v>
      </c>
      <c r="B122">
        <v>888.92690000000005</v>
      </c>
      <c r="C122">
        <v>361.03750000000002</v>
      </c>
      <c r="E122">
        <v>-6.0449999999999999</v>
      </c>
      <c r="F122">
        <v>1350.386</v>
      </c>
      <c r="G122">
        <v>397.17829999999998</v>
      </c>
    </row>
    <row r="123" spans="1:7" x14ac:dyDescent="0.25">
      <c r="A123">
        <v>4.9290000000000003</v>
      </c>
      <c r="B123">
        <v>879.43780000000004</v>
      </c>
      <c r="C123">
        <v>359.17689999999999</v>
      </c>
      <c r="E123">
        <v>-5.952</v>
      </c>
      <c r="F123">
        <v>1361.5350000000001</v>
      </c>
      <c r="G123">
        <v>400.03309999999999</v>
      </c>
    </row>
    <row r="124" spans="1:7" x14ac:dyDescent="0.25">
      <c r="A124">
        <v>5.0220000000000002</v>
      </c>
      <c r="B124">
        <v>863.74590000000001</v>
      </c>
      <c r="C124">
        <v>348.67399999999998</v>
      </c>
      <c r="E124">
        <v>-5.859</v>
      </c>
      <c r="F124">
        <v>1372.7460000000001</v>
      </c>
      <c r="G124">
        <v>403.32159999999999</v>
      </c>
    </row>
    <row r="125" spans="1:7" x14ac:dyDescent="0.25">
      <c r="A125">
        <v>5.1150000000000002</v>
      </c>
      <c r="B125">
        <v>852.87030000000004</v>
      </c>
      <c r="C125">
        <v>348.19130000000001</v>
      </c>
      <c r="E125">
        <v>-5.766</v>
      </c>
      <c r="F125">
        <v>1384.7339999999999</v>
      </c>
      <c r="G125">
        <v>406.49799999999999</v>
      </c>
    </row>
    <row r="126" spans="1:7" x14ac:dyDescent="0.25">
      <c r="A126">
        <v>5.2080000000000002</v>
      </c>
      <c r="B126">
        <v>838.6463</v>
      </c>
      <c r="C126">
        <v>349.89659999999998</v>
      </c>
      <c r="E126">
        <v>-5.673</v>
      </c>
      <c r="F126">
        <v>1396.329</v>
      </c>
      <c r="G126">
        <v>410.06950000000001</v>
      </c>
    </row>
    <row r="127" spans="1:7" x14ac:dyDescent="0.25">
      <c r="A127">
        <v>5.3010000000000002</v>
      </c>
      <c r="B127">
        <v>828.66409999999996</v>
      </c>
      <c r="C127">
        <v>350.83229999999998</v>
      </c>
      <c r="E127">
        <v>-5.58</v>
      </c>
      <c r="F127">
        <v>1408.2049999999999</v>
      </c>
      <c r="G127">
        <v>413.78930000000003</v>
      </c>
    </row>
    <row r="128" spans="1:7" x14ac:dyDescent="0.25">
      <c r="A128">
        <v>5.3940000000000001</v>
      </c>
      <c r="B128">
        <v>817.92729999999995</v>
      </c>
      <c r="C128">
        <v>349.4726</v>
      </c>
      <c r="E128">
        <v>-5.4870000000000001</v>
      </c>
      <c r="F128">
        <v>1420.049</v>
      </c>
      <c r="G128">
        <v>418.50420000000003</v>
      </c>
    </row>
    <row r="129" spans="1:7" x14ac:dyDescent="0.25">
      <c r="A129">
        <v>5.4870000000000001</v>
      </c>
      <c r="B129">
        <v>819.40819999999997</v>
      </c>
      <c r="C129">
        <v>345.97109999999998</v>
      </c>
      <c r="E129">
        <v>-5.3940000000000001</v>
      </c>
      <c r="F129">
        <v>1432.548</v>
      </c>
      <c r="G129">
        <v>424.48790000000002</v>
      </c>
    </row>
    <row r="130" spans="1:7" x14ac:dyDescent="0.25">
      <c r="A130">
        <v>5.58</v>
      </c>
      <c r="B130">
        <v>810.86839999999995</v>
      </c>
      <c r="C130">
        <v>343.16550000000001</v>
      </c>
      <c r="E130">
        <v>-5.3010000000000002</v>
      </c>
      <c r="F130">
        <v>1445.0889999999999</v>
      </c>
      <c r="G130">
        <v>432.72460000000001</v>
      </c>
    </row>
    <row r="131" spans="1:7" x14ac:dyDescent="0.25">
      <c r="A131">
        <v>5.673</v>
      </c>
      <c r="B131">
        <v>802.42870000000005</v>
      </c>
      <c r="C131">
        <v>340.4991</v>
      </c>
      <c r="E131">
        <v>-5.2080000000000002</v>
      </c>
      <c r="F131">
        <v>1473.3579999999999</v>
      </c>
      <c r="G131">
        <v>436.60930000000002</v>
      </c>
    </row>
    <row r="132" spans="1:7" x14ac:dyDescent="0.25">
      <c r="A132">
        <v>5.766</v>
      </c>
      <c r="B132">
        <v>795.35109999999997</v>
      </c>
      <c r="C132">
        <v>339.0265</v>
      </c>
      <c r="E132">
        <v>-5.1150000000000002</v>
      </c>
      <c r="F132">
        <v>1488.4929999999999</v>
      </c>
      <c r="G132">
        <v>444.31279999999998</v>
      </c>
    </row>
    <row r="133" spans="1:7" x14ac:dyDescent="0.25">
      <c r="A133">
        <v>5.859</v>
      </c>
      <c r="B133">
        <v>786.96159999999998</v>
      </c>
      <c r="C133">
        <v>336.74889999999999</v>
      </c>
      <c r="E133">
        <v>-5.0220000000000002</v>
      </c>
      <c r="F133">
        <v>1503.5170000000001</v>
      </c>
      <c r="G133">
        <v>452.24450000000002</v>
      </c>
    </row>
    <row r="134" spans="1:7" x14ac:dyDescent="0.25">
      <c r="A134">
        <v>5.952</v>
      </c>
      <c r="B134">
        <v>777.12260000000003</v>
      </c>
      <c r="C134">
        <v>336.52629999999999</v>
      </c>
      <c r="E134">
        <v>-4.9290000000000003</v>
      </c>
      <c r="F134">
        <v>1550.971</v>
      </c>
      <c r="G134">
        <v>446.48739999999998</v>
      </c>
    </row>
    <row r="135" spans="1:7" x14ac:dyDescent="0.25">
      <c r="A135">
        <v>6.0449999999999999</v>
      </c>
      <c r="B135">
        <v>772.69240000000002</v>
      </c>
      <c r="C135">
        <v>332.70460000000003</v>
      </c>
      <c r="E135">
        <v>-4.8360000000000003</v>
      </c>
      <c r="F135">
        <v>1567.154</v>
      </c>
      <c r="G135">
        <v>453.79759999999999</v>
      </c>
    </row>
    <row r="136" spans="1:7" x14ac:dyDescent="0.25">
      <c r="A136">
        <v>6.1379999999999999</v>
      </c>
      <c r="B136">
        <v>759.31079999999997</v>
      </c>
      <c r="C136">
        <v>334.20010000000002</v>
      </c>
      <c r="E136">
        <v>-4.7430000000000003</v>
      </c>
      <c r="F136">
        <v>1583.2570000000001</v>
      </c>
      <c r="G136">
        <v>460.87700000000001</v>
      </c>
    </row>
    <row r="137" spans="1:7" x14ac:dyDescent="0.25">
      <c r="A137">
        <v>6.2309999999999999</v>
      </c>
      <c r="B137">
        <v>753.63319999999999</v>
      </c>
      <c r="C137">
        <v>332.11770000000001</v>
      </c>
      <c r="E137">
        <v>-4.6500000000000004</v>
      </c>
      <c r="F137">
        <v>1609</v>
      </c>
      <c r="G137">
        <v>469.87029999999999</v>
      </c>
    </row>
    <row r="138" spans="1:7" x14ac:dyDescent="0.25">
      <c r="A138">
        <v>6.3239999999999998</v>
      </c>
      <c r="B138">
        <v>745.45870000000002</v>
      </c>
      <c r="C138">
        <v>330.05709999999999</v>
      </c>
      <c r="E138">
        <v>-4.5570000000000004</v>
      </c>
      <c r="F138">
        <v>1588.35</v>
      </c>
      <c r="G138">
        <v>525.8596</v>
      </c>
    </row>
    <row r="139" spans="1:7" x14ac:dyDescent="0.25">
      <c r="A139">
        <v>6.4169999999999998</v>
      </c>
      <c r="B139">
        <v>740.47519999999997</v>
      </c>
      <c r="C139">
        <v>325.52260000000001</v>
      </c>
      <c r="E139">
        <v>-4.4640000000000004</v>
      </c>
      <c r="F139">
        <v>1601.943</v>
      </c>
      <c r="G139">
        <v>528.3646</v>
      </c>
    </row>
    <row r="140" spans="1:7" x14ac:dyDescent="0.25">
      <c r="A140">
        <v>6.51</v>
      </c>
      <c r="B140">
        <v>732.32749999999999</v>
      </c>
      <c r="C140">
        <v>320.24110000000002</v>
      </c>
      <c r="E140">
        <v>-4.3710000000000004</v>
      </c>
      <c r="F140">
        <v>1620.2829999999999</v>
      </c>
      <c r="G140">
        <v>535.41480000000001</v>
      </c>
    </row>
    <row r="141" spans="1:7" x14ac:dyDescent="0.25">
      <c r="A141">
        <v>6.6029999999999998</v>
      </c>
      <c r="B141">
        <v>724.02560000000005</v>
      </c>
      <c r="C141">
        <v>315.2543</v>
      </c>
      <c r="E141">
        <v>-4.2779999999999996</v>
      </c>
      <c r="F141">
        <v>1632.2139999999999</v>
      </c>
      <c r="G141">
        <v>536.17049999999995</v>
      </c>
    </row>
    <row r="142" spans="1:7" x14ac:dyDescent="0.25">
      <c r="A142">
        <v>6.6959999999999997</v>
      </c>
      <c r="B142">
        <v>717.07709999999997</v>
      </c>
      <c r="C142">
        <v>311.48020000000002</v>
      </c>
      <c r="E142">
        <v>-4.1849999999999996</v>
      </c>
      <c r="F142">
        <v>1644.925</v>
      </c>
      <c r="G142">
        <v>536.80840000000001</v>
      </c>
    </row>
    <row r="143" spans="1:7" x14ac:dyDescent="0.25">
      <c r="A143">
        <v>6.7889999999999997</v>
      </c>
      <c r="B143">
        <v>708.55769999999995</v>
      </c>
      <c r="C143">
        <v>307.02420000000001</v>
      </c>
      <c r="E143">
        <v>-4.0919999999999996</v>
      </c>
      <c r="F143">
        <v>1657.5550000000001</v>
      </c>
      <c r="G143">
        <v>537.77700000000004</v>
      </c>
    </row>
    <row r="144" spans="1:7" x14ac:dyDescent="0.25">
      <c r="A144">
        <v>6.8819999999999997</v>
      </c>
      <c r="B144">
        <v>701.63580000000002</v>
      </c>
      <c r="C144">
        <v>305.1474</v>
      </c>
      <c r="E144">
        <v>-3.9990000000000001</v>
      </c>
      <c r="F144">
        <v>1669.9010000000001</v>
      </c>
      <c r="G144">
        <v>539.2645</v>
      </c>
    </row>
    <row r="145" spans="1:7" x14ac:dyDescent="0.25">
      <c r="A145">
        <v>6.9749999999999996</v>
      </c>
      <c r="B145">
        <v>693.07399999999996</v>
      </c>
      <c r="C145">
        <v>301.63799999999998</v>
      </c>
      <c r="E145">
        <v>-3.9060000000000001</v>
      </c>
      <c r="F145">
        <v>1681.7439999999999</v>
      </c>
      <c r="G145">
        <v>541.51779999999997</v>
      </c>
    </row>
    <row r="146" spans="1:7" x14ac:dyDescent="0.25">
      <c r="A146">
        <v>7.0679999999999996</v>
      </c>
      <c r="B146">
        <v>684.49659999999994</v>
      </c>
      <c r="C146">
        <v>298.17360000000002</v>
      </c>
      <c r="E146">
        <v>-3.8130000000000002</v>
      </c>
      <c r="F146">
        <v>1694.067</v>
      </c>
      <c r="G146">
        <v>544.08109999999999</v>
      </c>
    </row>
    <row r="147" spans="1:7" x14ac:dyDescent="0.25">
      <c r="A147">
        <v>7.1609999999999996</v>
      </c>
      <c r="B147">
        <v>675.44460000000004</v>
      </c>
      <c r="C147">
        <v>295.0471</v>
      </c>
      <c r="E147">
        <v>-3.72</v>
      </c>
      <c r="F147">
        <v>1706.3530000000001</v>
      </c>
      <c r="G147">
        <v>546.95820000000003</v>
      </c>
    </row>
    <row r="148" spans="1:7" x14ac:dyDescent="0.25">
      <c r="A148">
        <v>7.2539999999999996</v>
      </c>
      <c r="B148">
        <v>665.68759999999997</v>
      </c>
      <c r="C148">
        <v>291.10270000000003</v>
      </c>
      <c r="E148">
        <v>-3.6269999999999998</v>
      </c>
      <c r="F148">
        <v>1718.675</v>
      </c>
      <c r="G148">
        <v>550.00400000000002</v>
      </c>
    </row>
    <row r="149" spans="1:7" x14ac:dyDescent="0.25">
      <c r="A149">
        <v>7.3470000000000004</v>
      </c>
      <c r="B149">
        <v>654.37860000000001</v>
      </c>
      <c r="C149">
        <v>284.75170000000003</v>
      </c>
      <c r="E149">
        <v>-3.5339999999999998</v>
      </c>
      <c r="F149">
        <v>1777.3789999999999</v>
      </c>
      <c r="G149">
        <v>550.94460000000004</v>
      </c>
    </row>
    <row r="150" spans="1:7" x14ac:dyDescent="0.25">
      <c r="A150">
        <v>7.44</v>
      </c>
      <c r="B150">
        <v>644.52629999999999</v>
      </c>
      <c r="C150">
        <v>281.52670000000001</v>
      </c>
      <c r="E150">
        <v>-3.4409999999999998</v>
      </c>
      <c r="F150">
        <v>1793.0060000000001</v>
      </c>
      <c r="G150">
        <v>555.80589999999995</v>
      </c>
    </row>
    <row r="151" spans="1:7" x14ac:dyDescent="0.25">
      <c r="A151">
        <v>7.5330000000000004</v>
      </c>
      <c r="B151">
        <v>637.30470000000003</v>
      </c>
      <c r="C151">
        <v>278.21499999999997</v>
      </c>
      <c r="E151">
        <v>-3.3479999999999999</v>
      </c>
      <c r="F151">
        <v>1807.894</v>
      </c>
      <c r="G151">
        <v>559.89610000000005</v>
      </c>
    </row>
    <row r="152" spans="1:7" x14ac:dyDescent="0.25">
      <c r="A152">
        <v>7.6260000000000003</v>
      </c>
      <c r="B152">
        <v>627.41600000000005</v>
      </c>
      <c r="C152">
        <v>275.15980000000002</v>
      </c>
      <c r="E152">
        <v>-3.2549999999999999</v>
      </c>
      <c r="F152">
        <v>1821.8979999999999</v>
      </c>
      <c r="G152">
        <v>572.14020000000005</v>
      </c>
    </row>
    <row r="153" spans="1:7" x14ac:dyDescent="0.25">
      <c r="A153">
        <v>7.7190000000000003</v>
      </c>
      <c r="B153">
        <v>617.654</v>
      </c>
      <c r="C153">
        <v>273.40100000000001</v>
      </c>
      <c r="E153">
        <v>-3.1619999999999999</v>
      </c>
      <c r="F153">
        <v>1838.12</v>
      </c>
      <c r="G153">
        <v>576.86009999999999</v>
      </c>
    </row>
    <row r="154" spans="1:7" x14ac:dyDescent="0.25">
      <c r="A154">
        <v>7.8120000000000003</v>
      </c>
      <c r="B154">
        <v>607.46770000000004</v>
      </c>
      <c r="C154">
        <v>269.98610000000002</v>
      </c>
      <c r="E154">
        <v>-3.069</v>
      </c>
      <c r="F154">
        <v>1854.4559999999999</v>
      </c>
      <c r="G154">
        <v>582.00689999999997</v>
      </c>
    </row>
    <row r="155" spans="1:7" x14ac:dyDescent="0.25">
      <c r="A155">
        <v>7.9050000000000002</v>
      </c>
      <c r="B155">
        <v>600.25800000000004</v>
      </c>
      <c r="C155">
        <v>265.71690000000001</v>
      </c>
      <c r="E155">
        <v>-2.976</v>
      </c>
      <c r="F155">
        <v>1894.65</v>
      </c>
      <c r="G155">
        <v>571.52890000000002</v>
      </c>
    </row>
    <row r="156" spans="1:7" x14ac:dyDescent="0.25">
      <c r="A156">
        <v>7.9980000000000002</v>
      </c>
      <c r="B156">
        <v>590.0951</v>
      </c>
      <c r="C156">
        <v>262.5899</v>
      </c>
      <c r="E156">
        <v>-2.883</v>
      </c>
      <c r="F156">
        <v>1910.0309999999999</v>
      </c>
      <c r="G156">
        <v>575.89620000000002</v>
      </c>
    </row>
    <row r="157" spans="1:7" x14ac:dyDescent="0.25">
      <c r="A157">
        <v>8.0909999999999993</v>
      </c>
      <c r="B157">
        <v>582.92160000000001</v>
      </c>
      <c r="C157">
        <v>260.7749</v>
      </c>
      <c r="E157">
        <v>-2.79</v>
      </c>
      <c r="F157">
        <v>1926.346</v>
      </c>
      <c r="G157">
        <v>580.3922</v>
      </c>
    </row>
    <row r="158" spans="1:7" x14ac:dyDescent="0.25">
      <c r="A158">
        <v>8.1839999999999993</v>
      </c>
      <c r="B158">
        <v>572.31230000000005</v>
      </c>
      <c r="C158">
        <v>257.87520000000001</v>
      </c>
      <c r="E158">
        <v>-2.6970000000000001</v>
      </c>
      <c r="F158">
        <v>1941.5809999999999</v>
      </c>
      <c r="G158">
        <v>585.04470000000003</v>
      </c>
    </row>
    <row r="159" spans="1:7" x14ac:dyDescent="0.25">
      <c r="A159">
        <v>8.2769999999999992</v>
      </c>
      <c r="B159">
        <v>555.07920000000001</v>
      </c>
      <c r="C159">
        <v>248.91130000000001</v>
      </c>
      <c r="E159">
        <v>-2.6040000000000001</v>
      </c>
      <c r="F159">
        <v>1953.4960000000001</v>
      </c>
      <c r="G159">
        <v>585.48699999999997</v>
      </c>
    </row>
    <row r="160" spans="1:7" x14ac:dyDescent="0.25">
      <c r="A160">
        <v>8.3699999999999992</v>
      </c>
      <c r="B160">
        <v>542.46590000000003</v>
      </c>
      <c r="C160">
        <v>247.7688</v>
      </c>
      <c r="E160">
        <v>-2.5110000000000001</v>
      </c>
      <c r="F160">
        <v>1965.5039999999999</v>
      </c>
      <c r="G160">
        <v>587.70619999999997</v>
      </c>
    </row>
    <row r="161" spans="1:7" x14ac:dyDescent="0.25">
      <c r="A161">
        <v>8.4629999999999992</v>
      </c>
      <c r="B161">
        <v>533.7088</v>
      </c>
      <c r="C161">
        <v>248.40809999999999</v>
      </c>
      <c r="E161">
        <v>-2.4180000000000001</v>
      </c>
      <c r="F161">
        <v>1978.115</v>
      </c>
      <c r="G161">
        <v>590.21259999999995</v>
      </c>
    </row>
    <row r="162" spans="1:7" x14ac:dyDescent="0.25">
      <c r="A162">
        <v>8.5559999999999992</v>
      </c>
      <c r="B162">
        <v>525.23339999999996</v>
      </c>
      <c r="C162">
        <v>249.898</v>
      </c>
      <c r="E162">
        <v>-2.3250000000000002</v>
      </c>
      <c r="F162">
        <v>1993.56</v>
      </c>
      <c r="G162">
        <v>598.37289999999996</v>
      </c>
    </row>
    <row r="163" spans="1:7" x14ac:dyDescent="0.25">
      <c r="A163">
        <v>8.6489999999999991</v>
      </c>
      <c r="B163">
        <v>519.61519999999996</v>
      </c>
      <c r="C163">
        <v>248.63720000000001</v>
      </c>
      <c r="E163">
        <v>-2.2320000000000002</v>
      </c>
      <c r="F163">
        <v>2002.53</v>
      </c>
      <c r="G163">
        <v>598.11180000000002</v>
      </c>
    </row>
    <row r="164" spans="1:7" x14ac:dyDescent="0.25">
      <c r="A164">
        <v>8.7420000000000009</v>
      </c>
      <c r="B164">
        <v>518.15039999999999</v>
      </c>
      <c r="C164">
        <v>247.96420000000001</v>
      </c>
      <c r="E164">
        <v>-2.1389999999999998</v>
      </c>
      <c r="F164">
        <v>2009.9179999999999</v>
      </c>
      <c r="G164">
        <v>598.53830000000005</v>
      </c>
    </row>
    <row r="165" spans="1:7" x14ac:dyDescent="0.25">
      <c r="A165">
        <v>8.8350000000000009</v>
      </c>
      <c r="B165">
        <v>510.43990000000002</v>
      </c>
      <c r="C165">
        <v>249.2064</v>
      </c>
      <c r="E165">
        <v>-2.0459999999999998</v>
      </c>
      <c r="F165">
        <v>2017.306</v>
      </c>
      <c r="G165">
        <v>599.29690000000005</v>
      </c>
    </row>
    <row r="166" spans="1:7" x14ac:dyDescent="0.25">
      <c r="A166">
        <v>8.9280000000000008</v>
      </c>
      <c r="B166">
        <v>505.19839999999999</v>
      </c>
      <c r="C166">
        <v>250.9367</v>
      </c>
      <c r="E166">
        <v>-1.9530000000000001</v>
      </c>
      <c r="F166">
        <v>2038.546</v>
      </c>
      <c r="G166">
        <v>596.83479999999997</v>
      </c>
    </row>
    <row r="167" spans="1:7" x14ac:dyDescent="0.25">
      <c r="A167">
        <v>9.0210000000000008</v>
      </c>
      <c r="B167">
        <v>497.83839999999998</v>
      </c>
      <c r="C167">
        <v>252.08580000000001</v>
      </c>
      <c r="E167">
        <v>-1.86</v>
      </c>
      <c r="F167">
        <v>2044.828</v>
      </c>
      <c r="G167">
        <v>597.76480000000004</v>
      </c>
    </row>
    <row r="168" spans="1:7" x14ac:dyDescent="0.25">
      <c r="A168">
        <v>9.1140000000000008</v>
      </c>
      <c r="B168">
        <v>488.34750000000003</v>
      </c>
      <c r="C168">
        <v>252.91300000000001</v>
      </c>
      <c r="E168">
        <v>-1.7669999999999999</v>
      </c>
      <c r="F168">
        <v>2016.8589999999999</v>
      </c>
      <c r="G168">
        <v>621.62869999999998</v>
      </c>
    </row>
    <row r="169" spans="1:7" x14ac:dyDescent="0.25">
      <c r="A169">
        <v>9.2070000000000007</v>
      </c>
      <c r="B169">
        <v>481.36149999999998</v>
      </c>
      <c r="C169">
        <v>250.99950000000001</v>
      </c>
      <c r="E169">
        <v>-1.6739999999999999</v>
      </c>
      <c r="F169">
        <v>2036.511</v>
      </c>
      <c r="G169">
        <v>636.7586</v>
      </c>
    </row>
    <row r="170" spans="1:7" x14ac:dyDescent="0.25">
      <c r="A170">
        <v>9.3000000000000007</v>
      </c>
      <c r="B170">
        <v>472.279</v>
      </c>
      <c r="C170">
        <v>250.2414</v>
      </c>
      <c r="E170">
        <v>-1.581</v>
      </c>
      <c r="F170">
        <v>2040.241</v>
      </c>
      <c r="G170">
        <v>635.91269999999997</v>
      </c>
    </row>
    <row r="171" spans="1:7" x14ac:dyDescent="0.25">
      <c r="A171">
        <v>9.3930000000000007</v>
      </c>
      <c r="B171">
        <v>464.72820000000002</v>
      </c>
      <c r="C171">
        <v>250.32679999999999</v>
      </c>
      <c r="E171">
        <v>-1.488</v>
      </c>
      <c r="F171">
        <v>2043.354</v>
      </c>
      <c r="G171">
        <v>635.24839999999995</v>
      </c>
    </row>
    <row r="172" spans="1:7" x14ac:dyDescent="0.25">
      <c r="A172">
        <v>9.4860000000000007</v>
      </c>
      <c r="B172">
        <v>464.07619999999997</v>
      </c>
      <c r="C172">
        <v>251.98589999999999</v>
      </c>
      <c r="E172">
        <v>-1.395</v>
      </c>
      <c r="F172">
        <v>2046.876</v>
      </c>
      <c r="G172">
        <v>635.22580000000005</v>
      </c>
    </row>
    <row r="173" spans="1:7" x14ac:dyDescent="0.25">
      <c r="A173">
        <v>9.5790000000000006</v>
      </c>
      <c r="B173">
        <v>456.34019999999998</v>
      </c>
      <c r="C173">
        <v>252.4365</v>
      </c>
      <c r="E173">
        <v>-1.302</v>
      </c>
      <c r="F173">
        <v>2050.0419999999999</v>
      </c>
      <c r="G173">
        <v>635.65909999999997</v>
      </c>
    </row>
    <row r="174" spans="1:7" x14ac:dyDescent="0.25">
      <c r="A174">
        <v>9.6720000000000006</v>
      </c>
      <c r="B174">
        <v>454.39760000000001</v>
      </c>
      <c r="C174">
        <v>254.4538</v>
      </c>
      <c r="E174">
        <v>-1.2090000000000001</v>
      </c>
      <c r="F174">
        <v>2053.1190000000001</v>
      </c>
      <c r="G174">
        <v>635.51689999999996</v>
      </c>
    </row>
    <row r="175" spans="1:7" x14ac:dyDescent="0.25">
      <c r="A175">
        <v>9.7650000000000006</v>
      </c>
      <c r="B175">
        <v>446.51990000000001</v>
      </c>
      <c r="C175">
        <v>254.78720000000001</v>
      </c>
      <c r="E175">
        <v>-1.1160000000000001</v>
      </c>
      <c r="F175">
        <v>2056.1970000000001</v>
      </c>
      <c r="G175">
        <v>635.74480000000005</v>
      </c>
    </row>
    <row r="176" spans="1:7" x14ac:dyDescent="0.25">
      <c r="A176">
        <v>9.8580000000000005</v>
      </c>
      <c r="B176">
        <v>443.11500000000001</v>
      </c>
      <c r="C176">
        <v>256.81950000000001</v>
      </c>
      <c r="E176">
        <v>-1.0229999999999999</v>
      </c>
      <c r="F176">
        <v>2060.6120000000001</v>
      </c>
      <c r="G176">
        <v>638.33969999999999</v>
      </c>
    </row>
    <row r="177" spans="1:7" x14ac:dyDescent="0.25">
      <c r="A177">
        <v>9.9510000000000005</v>
      </c>
      <c r="B177">
        <v>441.16969999999998</v>
      </c>
      <c r="C177">
        <v>259.46019999999999</v>
      </c>
      <c r="E177">
        <v>-0.93</v>
      </c>
      <c r="F177">
        <v>2066.7289999999998</v>
      </c>
      <c r="G177">
        <v>641.26289999999995</v>
      </c>
    </row>
    <row r="178" spans="1:7" x14ac:dyDescent="0.25">
      <c r="A178">
        <v>10.044</v>
      </c>
      <c r="B178">
        <v>432.95069999999998</v>
      </c>
      <c r="C178">
        <v>259.32249999999999</v>
      </c>
      <c r="E178">
        <v>-0.83699999999999997</v>
      </c>
      <c r="F178">
        <v>2073.799</v>
      </c>
      <c r="G178">
        <v>644.48099999999999</v>
      </c>
    </row>
    <row r="179" spans="1:7" x14ac:dyDescent="0.25">
      <c r="A179">
        <v>10.137</v>
      </c>
      <c r="B179">
        <v>428.52929999999998</v>
      </c>
      <c r="C179">
        <v>255.05350000000001</v>
      </c>
      <c r="E179">
        <v>-0.74399999999999999</v>
      </c>
      <c r="F179">
        <v>2079.355</v>
      </c>
      <c r="G179">
        <v>646.93579999999997</v>
      </c>
    </row>
    <row r="180" spans="1:7" x14ac:dyDescent="0.25">
      <c r="A180">
        <v>10.23</v>
      </c>
      <c r="B180">
        <v>423.2131</v>
      </c>
      <c r="C180">
        <v>249.63820000000001</v>
      </c>
      <c r="E180">
        <v>-0.65100000000000002</v>
      </c>
      <c r="F180">
        <v>2084.6469999999999</v>
      </c>
      <c r="G180">
        <v>650.91300000000001</v>
      </c>
    </row>
    <row r="181" spans="1:7" x14ac:dyDescent="0.25">
      <c r="A181">
        <v>10.323</v>
      </c>
      <c r="B181">
        <v>417.96609999999998</v>
      </c>
      <c r="C181">
        <v>244.19929999999999</v>
      </c>
      <c r="E181">
        <v>-0.55800000000000005</v>
      </c>
      <c r="F181">
        <v>2090.1170000000002</v>
      </c>
      <c r="G181">
        <v>655.56510000000003</v>
      </c>
    </row>
    <row r="182" spans="1:7" x14ac:dyDescent="0.25">
      <c r="A182">
        <v>10.416</v>
      </c>
      <c r="B182">
        <v>409.2801</v>
      </c>
      <c r="C182">
        <v>238.8441</v>
      </c>
      <c r="E182">
        <v>-0.46500000000000002</v>
      </c>
      <c r="F182">
        <v>2095.319</v>
      </c>
      <c r="G182">
        <v>660.55110000000002</v>
      </c>
    </row>
    <row r="183" spans="1:7" x14ac:dyDescent="0.25">
      <c r="A183">
        <v>10.509</v>
      </c>
      <c r="B183">
        <v>400.62450000000001</v>
      </c>
      <c r="C183">
        <v>233.7741</v>
      </c>
      <c r="E183">
        <v>-0.372</v>
      </c>
      <c r="F183">
        <v>2099.9810000000002</v>
      </c>
      <c r="G183">
        <v>665.98080000000004</v>
      </c>
    </row>
    <row r="184" spans="1:7" x14ac:dyDescent="0.25">
      <c r="A184">
        <v>10.602</v>
      </c>
      <c r="B184">
        <v>394.137</v>
      </c>
      <c r="C184">
        <v>231.90369999999999</v>
      </c>
      <c r="E184">
        <v>-0.27900000000000003</v>
      </c>
      <c r="F184">
        <v>2105.2080000000001</v>
      </c>
      <c r="G184">
        <v>671.98940000000005</v>
      </c>
    </row>
    <row r="185" spans="1:7" x14ac:dyDescent="0.25">
      <c r="A185">
        <v>10.695</v>
      </c>
      <c r="B185">
        <v>384.49169999999998</v>
      </c>
      <c r="C185">
        <v>228.74950000000001</v>
      </c>
      <c r="E185">
        <v>-0.186</v>
      </c>
      <c r="F185">
        <v>2110.4349999999999</v>
      </c>
      <c r="G185">
        <v>678.46770000000004</v>
      </c>
    </row>
    <row r="186" spans="1:7" x14ac:dyDescent="0.25">
      <c r="A186">
        <v>10.788</v>
      </c>
      <c r="B186">
        <v>375.9735</v>
      </c>
      <c r="C186">
        <v>224.2</v>
      </c>
      <c r="E186">
        <v>-9.2999999999999999E-2</v>
      </c>
      <c r="F186">
        <v>2112.9079999999999</v>
      </c>
      <c r="G186">
        <v>680.40219999999999</v>
      </c>
    </row>
    <row r="187" spans="1:7" x14ac:dyDescent="0.25">
      <c r="A187">
        <v>10.881</v>
      </c>
      <c r="B187">
        <v>382.71730000000002</v>
      </c>
      <c r="C187">
        <v>218.5942</v>
      </c>
      <c r="E187">
        <v>0</v>
      </c>
      <c r="F187">
        <v>2114.3020000000001</v>
      </c>
      <c r="G187">
        <v>682.42939999999999</v>
      </c>
    </row>
    <row r="188" spans="1:7" x14ac:dyDescent="0.25">
      <c r="A188">
        <v>10.974</v>
      </c>
      <c r="B188">
        <v>374.76400000000001</v>
      </c>
      <c r="C188">
        <v>214.96709999999999</v>
      </c>
      <c r="E188">
        <v>9.2999999999999999E-2</v>
      </c>
      <c r="F188">
        <v>2092.2260000000001</v>
      </c>
      <c r="G188">
        <v>688.52260000000001</v>
      </c>
    </row>
    <row r="189" spans="1:7" x14ac:dyDescent="0.25">
      <c r="A189">
        <v>11.067</v>
      </c>
      <c r="B189">
        <v>382.0351</v>
      </c>
      <c r="C189">
        <v>216.96879999999999</v>
      </c>
      <c r="E189">
        <v>0.186</v>
      </c>
      <c r="F189">
        <v>2094.0680000000002</v>
      </c>
      <c r="G189">
        <v>689.40549999999996</v>
      </c>
    </row>
    <row r="190" spans="1:7" x14ac:dyDescent="0.25">
      <c r="A190">
        <v>11.16</v>
      </c>
      <c r="B190">
        <v>374.94220000000001</v>
      </c>
      <c r="C190">
        <v>217.1155</v>
      </c>
      <c r="E190">
        <v>0.27900000000000003</v>
      </c>
      <c r="F190">
        <v>2082.7440000000001</v>
      </c>
      <c r="G190">
        <v>693.25250000000005</v>
      </c>
    </row>
    <row r="191" spans="1:7" x14ac:dyDescent="0.25">
      <c r="A191">
        <v>11.253</v>
      </c>
      <c r="B191">
        <v>370.8698</v>
      </c>
      <c r="C191">
        <v>218.10149999999999</v>
      </c>
      <c r="E191">
        <v>0.372</v>
      </c>
      <c r="F191">
        <v>2082.5740000000001</v>
      </c>
      <c r="G191">
        <v>691.4615</v>
      </c>
    </row>
    <row r="192" spans="1:7" x14ac:dyDescent="0.25">
      <c r="A192">
        <v>11.346</v>
      </c>
      <c r="B192">
        <v>361.84719999999999</v>
      </c>
      <c r="C192">
        <v>215.27780000000001</v>
      </c>
      <c r="E192">
        <v>0.46500000000000002</v>
      </c>
      <c r="F192">
        <v>2082.413</v>
      </c>
      <c r="G192">
        <v>689.97329999999999</v>
      </c>
    </row>
    <row r="193" spans="1:7" x14ac:dyDescent="0.25">
      <c r="A193">
        <v>11.439</v>
      </c>
      <c r="B193">
        <v>354.82769999999999</v>
      </c>
      <c r="C193">
        <v>216.04560000000001</v>
      </c>
      <c r="E193">
        <v>0.55800000000000005</v>
      </c>
      <c r="F193">
        <v>2082.7280000000001</v>
      </c>
      <c r="G193">
        <v>688.61760000000004</v>
      </c>
    </row>
    <row r="194" spans="1:7" x14ac:dyDescent="0.25">
      <c r="A194">
        <v>11.532</v>
      </c>
      <c r="B194">
        <v>369.04219999999998</v>
      </c>
      <c r="C194">
        <v>216.38900000000001</v>
      </c>
      <c r="E194">
        <v>0.65100000000000002</v>
      </c>
      <c r="F194">
        <v>2082.643</v>
      </c>
      <c r="G194">
        <v>688.29369999999994</v>
      </c>
    </row>
    <row r="195" spans="1:7" x14ac:dyDescent="0.25">
      <c r="A195">
        <v>11.625</v>
      </c>
      <c r="B195">
        <v>362.71480000000003</v>
      </c>
      <c r="C195">
        <v>216.9768</v>
      </c>
      <c r="E195">
        <v>0.74399999999999999</v>
      </c>
      <c r="F195">
        <v>2082.5590000000002</v>
      </c>
      <c r="G195">
        <v>688.28579999999999</v>
      </c>
    </row>
    <row r="196" spans="1:7" x14ac:dyDescent="0.25">
      <c r="A196">
        <v>11.718</v>
      </c>
      <c r="B196">
        <v>360.91120000000001</v>
      </c>
      <c r="C196">
        <v>217.7645</v>
      </c>
      <c r="E196">
        <v>0.83699999999999997</v>
      </c>
      <c r="F196">
        <v>2082.6709999999998</v>
      </c>
      <c r="G196">
        <v>689.29669999999999</v>
      </c>
    </row>
    <row r="197" spans="1:7" x14ac:dyDescent="0.25">
      <c r="A197">
        <v>11.811</v>
      </c>
      <c r="B197">
        <v>359.25389999999999</v>
      </c>
      <c r="C197">
        <v>224.3244</v>
      </c>
      <c r="E197">
        <v>0.93</v>
      </c>
      <c r="F197">
        <v>2083.431</v>
      </c>
      <c r="G197">
        <v>690.60419999999999</v>
      </c>
    </row>
    <row r="198" spans="1:7" x14ac:dyDescent="0.25">
      <c r="A198">
        <v>11.904</v>
      </c>
      <c r="B198">
        <v>351.6046</v>
      </c>
      <c r="C198">
        <v>223.54849999999999</v>
      </c>
      <c r="E198">
        <v>1.0229999999999999</v>
      </c>
      <c r="F198">
        <v>2083.4520000000002</v>
      </c>
      <c r="G198">
        <v>692.15219999999999</v>
      </c>
    </row>
    <row r="199" spans="1:7" x14ac:dyDescent="0.25">
      <c r="A199">
        <v>11.997</v>
      </c>
      <c r="B199">
        <v>349.02379999999999</v>
      </c>
      <c r="C199">
        <v>220.60810000000001</v>
      </c>
      <c r="E199">
        <v>1.1160000000000001</v>
      </c>
      <c r="F199">
        <v>2092.4409999999998</v>
      </c>
      <c r="G199">
        <v>701.89490000000001</v>
      </c>
    </row>
    <row r="200" spans="1:7" x14ac:dyDescent="0.25">
      <c r="A200">
        <v>12.09</v>
      </c>
      <c r="B200">
        <v>341.47269999999997</v>
      </c>
      <c r="C200">
        <v>217.83690000000001</v>
      </c>
      <c r="E200">
        <v>1.2090000000000001</v>
      </c>
      <c r="F200">
        <v>2090.12</v>
      </c>
      <c r="G200">
        <v>707.51779999999997</v>
      </c>
    </row>
    <row r="201" spans="1:7" x14ac:dyDescent="0.25">
      <c r="A201">
        <v>12.183</v>
      </c>
      <c r="B201">
        <v>333.92160000000001</v>
      </c>
      <c r="C201">
        <v>215.21950000000001</v>
      </c>
      <c r="E201">
        <v>1.302</v>
      </c>
      <c r="F201">
        <v>2088.279</v>
      </c>
      <c r="G201">
        <v>713.2346</v>
      </c>
    </row>
    <row r="202" spans="1:7" x14ac:dyDescent="0.25">
      <c r="A202">
        <v>12.276</v>
      </c>
      <c r="B202">
        <v>326.47120000000001</v>
      </c>
      <c r="C202">
        <v>212.65639999999999</v>
      </c>
      <c r="E202">
        <v>1.395</v>
      </c>
      <c r="F202">
        <v>2086.6909999999998</v>
      </c>
      <c r="G202">
        <v>719.28930000000003</v>
      </c>
    </row>
    <row r="203" spans="1:7" x14ac:dyDescent="0.25">
      <c r="A203">
        <v>12.369</v>
      </c>
      <c r="B203">
        <v>318.85910000000001</v>
      </c>
      <c r="C203">
        <v>209.9228</v>
      </c>
      <c r="E203">
        <v>1.488</v>
      </c>
      <c r="F203">
        <v>2085.4059999999999</v>
      </c>
      <c r="G203">
        <v>725.23239999999998</v>
      </c>
    </row>
    <row r="204" spans="1:7" x14ac:dyDescent="0.25">
      <c r="A204">
        <v>12.462</v>
      </c>
      <c r="B204">
        <v>321.81619999999998</v>
      </c>
      <c r="C204">
        <v>210.70410000000001</v>
      </c>
      <c r="E204">
        <v>1.581</v>
      </c>
      <c r="F204">
        <v>2081.6219999999998</v>
      </c>
      <c r="G204">
        <v>731.12249999999995</v>
      </c>
    </row>
    <row r="205" spans="1:7" x14ac:dyDescent="0.25">
      <c r="A205">
        <v>12.555</v>
      </c>
      <c r="B205">
        <v>334.50069999999999</v>
      </c>
      <c r="C205">
        <v>207.7758</v>
      </c>
      <c r="E205">
        <v>1.6739999999999999</v>
      </c>
      <c r="F205">
        <v>2000.2370000000001</v>
      </c>
      <c r="G205">
        <v>596.16030000000001</v>
      </c>
    </row>
    <row r="206" spans="1:7" x14ac:dyDescent="0.25">
      <c r="A206">
        <v>12.648</v>
      </c>
      <c r="B206">
        <v>326.58120000000002</v>
      </c>
      <c r="C206">
        <v>205.37029999999999</v>
      </c>
      <c r="E206">
        <v>1.7669999999999999</v>
      </c>
      <c r="F206">
        <v>1993.6130000000001</v>
      </c>
      <c r="G206">
        <v>596.34709999999995</v>
      </c>
    </row>
    <row r="207" spans="1:7" x14ac:dyDescent="0.25">
      <c r="A207">
        <v>12.741</v>
      </c>
      <c r="B207">
        <v>312.98559999999998</v>
      </c>
      <c r="C207">
        <v>202.68629999999999</v>
      </c>
      <c r="E207">
        <v>1.86</v>
      </c>
      <c r="F207">
        <v>1985.385</v>
      </c>
      <c r="G207">
        <v>596.25599999999997</v>
      </c>
    </row>
    <row r="208" spans="1:7" x14ac:dyDescent="0.25">
      <c r="A208">
        <v>12.834</v>
      </c>
      <c r="B208">
        <v>305.25200000000001</v>
      </c>
      <c r="C208">
        <v>200.2825</v>
      </c>
      <c r="E208">
        <v>1.9530000000000001</v>
      </c>
      <c r="F208">
        <v>1927.0619999999999</v>
      </c>
      <c r="G208">
        <v>654.02430000000004</v>
      </c>
    </row>
    <row r="209" spans="1:7" x14ac:dyDescent="0.25">
      <c r="A209">
        <v>12.927</v>
      </c>
      <c r="B209">
        <v>271.05709999999999</v>
      </c>
      <c r="C209">
        <v>162.3331</v>
      </c>
      <c r="E209">
        <v>2.0459999999999998</v>
      </c>
      <c r="F209">
        <v>1920.7470000000001</v>
      </c>
      <c r="G209">
        <v>653.13800000000003</v>
      </c>
    </row>
    <row r="210" spans="1:7" x14ac:dyDescent="0.25">
      <c r="A210">
        <v>13.02</v>
      </c>
      <c r="B210">
        <v>277.99360000000001</v>
      </c>
      <c r="C210">
        <v>159.70679999999999</v>
      </c>
      <c r="E210">
        <v>2.1389999999999998</v>
      </c>
      <c r="F210">
        <v>1914.2470000000001</v>
      </c>
      <c r="G210">
        <v>649.57470000000001</v>
      </c>
    </row>
    <row r="211" spans="1:7" x14ac:dyDescent="0.25">
      <c r="A211">
        <v>13.113</v>
      </c>
      <c r="B211">
        <v>270.61369999999999</v>
      </c>
      <c r="C211">
        <v>156.8569</v>
      </c>
      <c r="E211">
        <v>2.2320000000000002</v>
      </c>
      <c r="F211">
        <v>1912.1510000000001</v>
      </c>
      <c r="G211">
        <v>655.14369999999997</v>
      </c>
    </row>
    <row r="212" spans="1:7" x14ac:dyDescent="0.25">
      <c r="A212">
        <v>13.206</v>
      </c>
      <c r="B212">
        <v>269.61320000000001</v>
      </c>
      <c r="C212">
        <v>152.71860000000001</v>
      </c>
      <c r="E212">
        <v>2.3250000000000002</v>
      </c>
      <c r="F212">
        <v>1905.1869999999999</v>
      </c>
      <c r="G212">
        <v>651.64059999999995</v>
      </c>
    </row>
    <row r="213" spans="1:7" x14ac:dyDescent="0.25">
      <c r="A213">
        <v>13.298999999999999</v>
      </c>
      <c r="B213">
        <v>275.36</v>
      </c>
      <c r="C213">
        <v>147.7011</v>
      </c>
      <c r="E213">
        <v>2.4180000000000001</v>
      </c>
      <c r="F213">
        <v>1897.845</v>
      </c>
      <c r="G213">
        <v>648.55709999999999</v>
      </c>
    </row>
    <row r="214" spans="1:7" x14ac:dyDescent="0.25">
      <c r="A214">
        <v>13.391999999999999</v>
      </c>
      <c r="B214">
        <v>268.2022</v>
      </c>
      <c r="C214">
        <v>145.7415</v>
      </c>
      <c r="E214">
        <v>2.5110000000000001</v>
      </c>
      <c r="F214">
        <v>1892.671</v>
      </c>
      <c r="G214">
        <v>644.26729999999998</v>
      </c>
    </row>
    <row r="215" spans="1:7" x14ac:dyDescent="0.25">
      <c r="A215">
        <v>13.484999999999999</v>
      </c>
      <c r="B215">
        <v>261.04430000000002</v>
      </c>
      <c r="C215">
        <v>144.06979999999999</v>
      </c>
      <c r="E215">
        <v>2.6040000000000001</v>
      </c>
      <c r="F215">
        <v>1887.4960000000001</v>
      </c>
      <c r="G215">
        <v>640.21190000000001</v>
      </c>
    </row>
    <row r="216" spans="1:7" x14ac:dyDescent="0.25">
      <c r="A216">
        <v>13.577999999999999</v>
      </c>
      <c r="B216">
        <v>253.88640000000001</v>
      </c>
      <c r="C216">
        <v>142.69630000000001</v>
      </c>
      <c r="E216">
        <v>2.6970000000000001</v>
      </c>
      <c r="F216">
        <v>1880.8140000000001</v>
      </c>
      <c r="G216">
        <v>634.7038</v>
      </c>
    </row>
    <row r="217" spans="1:7" x14ac:dyDescent="0.25">
      <c r="A217">
        <v>13.670999999999999</v>
      </c>
      <c r="B217">
        <v>231.48339999999999</v>
      </c>
      <c r="C217">
        <v>134.60429999999999</v>
      </c>
      <c r="E217">
        <v>2.79</v>
      </c>
      <c r="F217">
        <v>1874.27</v>
      </c>
      <c r="G217">
        <v>629.51289999999995</v>
      </c>
    </row>
    <row r="218" spans="1:7" x14ac:dyDescent="0.25">
      <c r="A218">
        <v>13.763999999999999</v>
      </c>
      <c r="B218">
        <v>218.90459999999999</v>
      </c>
      <c r="C218">
        <v>133.85239999999999</v>
      </c>
      <c r="E218">
        <v>2.883</v>
      </c>
      <c r="F218">
        <v>1866.47</v>
      </c>
      <c r="G218">
        <v>623.95360000000005</v>
      </c>
    </row>
    <row r="219" spans="1:7" x14ac:dyDescent="0.25">
      <c r="E219">
        <v>2.976</v>
      </c>
      <c r="F219">
        <v>1858.126</v>
      </c>
      <c r="G219">
        <v>619.52099999999996</v>
      </c>
    </row>
    <row r="220" spans="1:7" x14ac:dyDescent="0.25">
      <c r="E220">
        <v>3.069</v>
      </c>
      <c r="F220">
        <v>1849.854</v>
      </c>
      <c r="G220">
        <v>617.46209999999996</v>
      </c>
    </row>
    <row r="221" spans="1:7" x14ac:dyDescent="0.25">
      <c r="E221">
        <v>3.1619999999999999</v>
      </c>
      <c r="F221">
        <v>1841.192</v>
      </c>
      <c r="G221">
        <v>616.11389999999994</v>
      </c>
    </row>
    <row r="222" spans="1:7" x14ac:dyDescent="0.25">
      <c r="E222">
        <v>3.2549999999999999</v>
      </c>
      <c r="F222">
        <v>1832.7729999999999</v>
      </c>
      <c r="G222">
        <v>615.20889999999997</v>
      </c>
    </row>
    <row r="223" spans="1:7" x14ac:dyDescent="0.25">
      <c r="E223">
        <v>3.3479999999999999</v>
      </c>
      <c r="F223">
        <v>1823.6510000000001</v>
      </c>
      <c r="G223">
        <v>614.8261</v>
      </c>
    </row>
    <row r="224" spans="1:7" x14ac:dyDescent="0.25">
      <c r="E224">
        <v>3.4409999999999998</v>
      </c>
      <c r="F224">
        <v>1813.5920000000001</v>
      </c>
      <c r="G224">
        <v>615.46900000000005</v>
      </c>
    </row>
    <row r="225" spans="5:7" x14ac:dyDescent="0.25">
      <c r="E225">
        <v>3.5339999999999998</v>
      </c>
      <c r="F225">
        <v>1769.068</v>
      </c>
      <c r="G225">
        <v>634.13120000000004</v>
      </c>
    </row>
    <row r="226" spans="5:7" x14ac:dyDescent="0.25">
      <c r="E226">
        <v>3.6269999999999998</v>
      </c>
      <c r="F226">
        <v>1760.681</v>
      </c>
      <c r="G226">
        <v>634.57090000000005</v>
      </c>
    </row>
    <row r="227" spans="5:7" x14ac:dyDescent="0.25">
      <c r="E227">
        <v>3.72</v>
      </c>
      <c r="F227">
        <v>1752.818</v>
      </c>
      <c r="G227">
        <v>634.69380000000001</v>
      </c>
    </row>
    <row r="228" spans="5:7" x14ac:dyDescent="0.25">
      <c r="E228">
        <v>3.8130000000000002</v>
      </c>
      <c r="F228">
        <v>1746.7239999999999</v>
      </c>
      <c r="G228">
        <v>634.85469999999998</v>
      </c>
    </row>
    <row r="229" spans="5:7" x14ac:dyDescent="0.25">
      <c r="E229">
        <v>3.9060000000000001</v>
      </c>
      <c r="F229">
        <v>1739.425</v>
      </c>
      <c r="G229">
        <v>633.96249999999998</v>
      </c>
    </row>
    <row r="230" spans="5:7" x14ac:dyDescent="0.25">
      <c r="E230">
        <v>3.9990000000000001</v>
      </c>
      <c r="F230">
        <v>1732.413</v>
      </c>
      <c r="G230">
        <v>632.14390000000003</v>
      </c>
    </row>
    <row r="231" spans="5:7" x14ac:dyDescent="0.25">
      <c r="E231">
        <v>4.0919999999999996</v>
      </c>
      <c r="F231">
        <v>1725.221</v>
      </c>
      <c r="G231">
        <v>629.76509999999996</v>
      </c>
    </row>
    <row r="232" spans="5:7" x14ac:dyDescent="0.25">
      <c r="E232">
        <v>4.1849999999999996</v>
      </c>
      <c r="F232">
        <v>1717.2639999999999</v>
      </c>
      <c r="G232">
        <v>627.32749999999999</v>
      </c>
    </row>
    <row r="233" spans="5:7" x14ac:dyDescent="0.25">
      <c r="E233">
        <v>4.2779999999999996</v>
      </c>
      <c r="F233">
        <v>1710.5730000000001</v>
      </c>
      <c r="G233">
        <v>624.76700000000005</v>
      </c>
    </row>
    <row r="234" spans="5:7" x14ac:dyDescent="0.25">
      <c r="E234">
        <v>4.3710000000000004</v>
      </c>
      <c r="F234">
        <v>1712.845</v>
      </c>
      <c r="G234">
        <v>629.4153</v>
      </c>
    </row>
    <row r="235" spans="5:7" x14ac:dyDescent="0.25">
      <c r="E235">
        <v>4.4640000000000004</v>
      </c>
      <c r="F235">
        <v>1707.2550000000001</v>
      </c>
      <c r="G235">
        <v>626.94550000000004</v>
      </c>
    </row>
    <row r="236" spans="5:7" x14ac:dyDescent="0.25">
      <c r="E236">
        <v>4.5570000000000004</v>
      </c>
      <c r="F236">
        <v>1701.7639999999999</v>
      </c>
      <c r="G236">
        <v>626.14559999999994</v>
      </c>
    </row>
    <row r="237" spans="5:7" x14ac:dyDescent="0.25">
      <c r="E237">
        <v>4.6500000000000004</v>
      </c>
      <c r="F237">
        <v>1680.3720000000001</v>
      </c>
      <c r="G237">
        <v>627.19949999999994</v>
      </c>
    </row>
    <row r="238" spans="5:7" x14ac:dyDescent="0.25">
      <c r="E238">
        <v>4.7430000000000003</v>
      </c>
      <c r="F238">
        <v>1673.73</v>
      </c>
      <c r="G238">
        <v>625.6123</v>
      </c>
    </row>
    <row r="239" spans="5:7" x14ac:dyDescent="0.25">
      <c r="E239">
        <v>4.8360000000000003</v>
      </c>
      <c r="F239">
        <v>1666.953</v>
      </c>
      <c r="G239">
        <v>622.57240000000002</v>
      </c>
    </row>
    <row r="240" spans="5:7" x14ac:dyDescent="0.25">
      <c r="E240">
        <v>4.9290000000000003</v>
      </c>
      <c r="F240">
        <v>1658.905</v>
      </c>
      <c r="G240">
        <v>620.80610000000001</v>
      </c>
    </row>
    <row r="241" spans="5:7" x14ac:dyDescent="0.25">
      <c r="E241">
        <v>5.0220000000000002</v>
      </c>
      <c r="F241">
        <v>1650.5150000000001</v>
      </c>
      <c r="G241">
        <v>618.91240000000005</v>
      </c>
    </row>
    <row r="242" spans="5:7" x14ac:dyDescent="0.25">
      <c r="E242">
        <v>5.1150000000000002</v>
      </c>
      <c r="F242">
        <v>1642.8979999999999</v>
      </c>
      <c r="G242">
        <v>617.33209999999997</v>
      </c>
    </row>
    <row r="243" spans="5:7" x14ac:dyDescent="0.25">
      <c r="E243">
        <v>5.2080000000000002</v>
      </c>
      <c r="F243">
        <v>1634.1869999999999</v>
      </c>
      <c r="G243">
        <v>616.21320000000003</v>
      </c>
    </row>
    <row r="244" spans="5:7" x14ac:dyDescent="0.25">
      <c r="E244">
        <v>5.3010000000000002</v>
      </c>
      <c r="F244">
        <v>1625.8910000000001</v>
      </c>
      <c r="G244">
        <v>614.94460000000004</v>
      </c>
    </row>
    <row r="245" spans="5:7" x14ac:dyDescent="0.25">
      <c r="E245">
        <v>5.3940000000000001</v>
      </c>
      <c r="F245">
        <v>1617.5709999999999</v>
      </c>
      <c r="G245">
        <v>613.58920000000001</v>
      </c>
    </row>
    <row r="246" spans="5:7" x14ac:dyDescent="0.25">
      <c r="E246">
        <v>5.4870000000000001</v>
      </c>
      <c r="F246">
        <v>1560.402</v>
      </c>
      <c r="G246">
        <v>556.31179999999995</v>
      </c>
    </row>
    <row r="247" spans="5:7" x14ac:dyDescent="0.25">
      <c r="E247">
        <v>5.58</v>
      </c>
      <c r="F247">
        <v>1555.8130000000001</v>
      </c>
      <c r="G247">
        <v>561.01490000000001</v>
      </c>
    </row>
    <row r="248" spans="5:7" x14ac:dyDescent="0.25">
      <c r="E248">
        <v>5.673</v>
      </c>
      <c r="F248">
        <v>1568.6379999999999</v>
      </c>
      <c r="G248">
        <v>550.60329999999999</v>
      </c>
    </row>
    <row r="249" spans="5:7" x14ac:dyDescent="0.25">
      <c r="E249">
        <v>5.766</v>
      </c>
      <c r="F249">
        <v>1556.645</v>
      </c>
      <c r="G249">
        <v>547.05150000000003</v>
      </c>
    </row>
    <row r="250" spans="5:7" x14ac:dyDescent="0.25">
      <c r="E250">
        <v>5.859</v>
      </c>
      <c r="F250">
        <v>1562.7660000000001</v>
      </c>
      <c r="G250">
        <v>538.89400000000001</v>
      </c>
    </row>
    <row r="251" spans="5:7" x14ac:dyDescent="0.25">
      <c r="E251">
        <v>5.952</v>
      </c>
      <c r="F251">
        <v>1550.5609999999999</v>
      </c>
      <c r="G251">
        <v>530.76739999999995</v>
      </c>
    </row>
    <row r="252" spans="5:7" x14ac:dyDescent="0.25">
      <c r="E252">
        <v>6.0449999999999999</v>
      </c>
      <c r="F252">
        <v>1538.009</v>
      </c>
      <c r="G252">
        <v>522.84619999999995</v>
      </c>
    </row>
    <row r="253" spans="5:7" x14ac:dyDescent="0.25">
      <c r="E253">
        <v>6.1379999999999999</v>
      </c>
      <c r="F253">
        <v>1525.86</v>
      </c>
      <c r="G253">
        <v>514.82230000000004</v>
      </c>
    </row>
    <row r="254" spans="5:7" x14ac:dyDescent="0.25">
      <c r="E254">
        <v>6.2309999999999999</v>
      </c>
      <c r="F254">
        <v>1512.8720000000001</v>
      </c>
      <c r="G254">
        <v>507.6377</v>
      </c>
    </row>
    <row r="255" spans="5:7" x14ac:dyDescent="0.25">
      <c r="E255">
        <v>6.3239999999999998</v>
      </c>
      <c r="F255">
        <v>1499.242</v>
      </c>
      <c r="G255">
        <v>500.62849999999997</v>
      </c>
    </row>
    <row r="256" spans="5:7" x14ac:dyDescent="0.25">
      <c r="E256">
        <v>6.4169999999999998</v>
      </c>
      <c r="F256">
        <v>1487.201</v>
      </c>
      <c r="G256">
        <v>494.82209999999998</v>
      </c>
    </row>
    <row r="257" spans="5:7" x14ac:dyDescent="0.25">
      <c r="E257">
        <v>6.51</v>
      </c>
      <c r="F257">
        <v>1306.33</v>
      </c>
      <c r="G257">
        <v>606.99080000000004</v>
      </c>
    </row>
    <row r="258" spans="5:7" x14ac:dyDescent="0.25">
      <c r="E258">
        <v>6.6029999999999998</v>
      </c>
      <c r="F258">
        <v>1297.7090000000001</v>
      </c>
      <c r="G258">
        <v>588.58100000000002</v>
      </c>
    </row>
    <row r="259" spans="5:7" x14ac:dyDescent="0.25">
      <c r="E259">
        <v>6.6959999999999997</v>
      </c>
      <c r="F259">
        <v>1250.0719999999999</v>
      </c>
      <c r="G259">
        <v>556.64739999999995</v>
      </c>
    </row>
    <row r="260" spans="5:7" x14ac:dyDescent="0.25">
      <c r="E260">
        <v>6.7889999999999997</v>
      </c>
      <c r="F260">
        <v>1246.9680000000001</v>
      </c>
      <c r="G260">
        <v>548.42750000000001</v>
      </c>
    </row>
    <row r="261" spans="5:7" x14ac:dyDescent="0.25">
      <c r="E261">
        <v>6.8819999999999997</v>
      </c>
      <c r="F261">
        <v>1243.4870000000001</v>
      </c>
      <c r="G261">
        <v>540.65359999999998</v>
      </c>
    </row>
    <row r="262" spans="5:7" x14ac:dyDescent="0.25">
      <c r="E262">
        <v>6.9749999999999996</v>
      </c>
      <c r="F262">
        <v>1239.8409999999999</v>
      </c>
      <c r="G262">
        <v>533.25819999999999</v>
      </c>
    </row>
    <row r="263" spans="5:7" x14ac:dyDescent="0.25">
      <c r="E263">
        <v>7.0679999999999996</v>
      </c>
      <c r="F263">
        <v>1235.721</v>
      </c>
      <c r="G263">
        <v>526.4633</v>
      </c>
    </row>
    <row r="264" spans="5:7" x14ac:dyDescent="0.25">
      <c r="E264">
        <v>7.1609999999999996</v>
      </c>
      <c r="F264">
        <v>1232.6759999999999</v>
      </c>
      <c r="G264">
        <v>519.40620000000001</v>
      </c>
    </row>
    <row r="265" spans="5:7" x14ac:dyDescent="0.25">
      <c r="E265">
        <v>7.2539999999999996</v>
      </c>
      <c r="F265">
        <v>1230.5450000000001</v>
      </c>
      <c r="G265">
        <v>512.86350000000004</v>
      </c>
    </row>
    <row r="266" spans="5:7" x14ac:dyDescent="0.25">
      <c r="E266">
        <v>7.3470000000000004</v>
      </c>
      <c r="F266">
        <v>1227.941</v>
      </c>
      <c r="G266">
        <v>506.28969999999998</v>
      </c>
    </row>
    <row r="267" spans="5:7" x14ac:dyDescent="0.25">
      <c r="E267">
        <v>7.44</v>
      </c>
      <c r="F267">
        <v>1203.6679999999999</v>
      </c>
      <c r="G267">
        <v>522.09010000000001</v>
      </c>
    </row>
    <row r="268" spans="5:7" x14ac:dyDescent="0.25">
      <c r="E268">
        <v>7.5330000000000004</v>
      </c>
      <c r="F268">
        <v>1201.0840000000001</v>
      </c>
      <c r="G268">
        <v>504.06670000000003</v>
      </c>
    </row>
    <row r="269" spans="5:7" x14ac:dyDescent="0.25">
      <c r="E269">
        <v>7.6260000000000003</v>
      </c>
      <c r="F269">
        <v>1196.48</v>
      </c>
      <c r="G269">
        <v>493.73469999999998</v>
      </c>
    </row>
    <row r="270" spans="5:7" x14ac:dyDescent="0.25">
      <c r="E270">
        <v>7.7190000000000003</v>
      </c>
      <c r="F270">
        <v>1191.8800000000001</v>
      </c>
      <c r="G270">
        <v>483.9862</v>
      </c>
    </row>
    <row r="271" spans="5:7" x14ac:dyDescent="0.25">
      <c r="E271">
        <v>7.8120000000000003</v>
      </c>
      <c r="F271">
        <v>1187.972</v>
      </c>
      <c r="G271">
        <v>474.72609999999997</v>
      </c>
    </row>
    <row r="272" spans="5:7" x14ac:dyDescent="0.25">
      <c r="E272">
        <v>7.9050000000000002</v>
      </c>
      <c r="F272">
        <v>1184.482</v>
      </c>
      <c r="G272">
        <v>466.02820000000003</v>
      </c>
    </row>
    <row r="273" spans="5:7" x14ac:dyDescent="0.25">
      <c r="E273">
        <v>7.9980000000000002</v>
      </c>
      <c r="F273">
        <v>1181.615</v>
      </c>
      <c r="G273">
        <v>457.4348</v>
      </c>
    </row>
    <row r="274" spans="5:7" x14ac:dyDescent="0.25">
      <c r="E274">
        <v>8.0909999999999993</v>
      </c>
      <c r="F274">
        <v>1178.06</v>
      </c>
      <c r="G274">
        <v>449.79680000000002</v>
      </c>
    </row>
    <row r="275" spans="5:7" x14ac:dyDescent="0.25">
      <c r="E275">
        <v>8.1839999999999993</v>
      </c>
      <c r="F275">
        <v>1173.77</v>
      </c>
      <c r="G275">
        <v>442.55919999999998</v>
      </c>
    </row>
    <row r="276" spans="5:7" x14ac:dyDescent="0.25">
      <c r="E276">
        <v>8.2769999999999992</v>
      </c>
      <c r="F276">
        <v>1147.874</v>
      </c>
      <c r="G276">
        <v>422.72640000000001</v>
      </c>
    </row>
    <row r="277" spans="5:7" x14ac:dyDescent="0.25">
      <c r="E277">
        <v>8.3699999999999992</v>
      </c>
      <c r="F277">
        <v>1141.6569999999999</v>
      </c>
      <c r="G277">
        <v>415.43200000000002</v>
      </c>
    </row>
    <row r="278" spans="5:7" x14ac:dyDescent="0.25">
      <c r="E278">
        <v>8.4629999999999992</v>
      </c>
      <c r="F278">
        <v>1135.998</v>
      </c>
      <c r="G278">
        <v>408.85579999999999</v>
      </c>
    </row>
    <row r="279" spans="5:7" x14ac:dyDescent="0.25">
      <c r="E279">
        <v>8.5559999999999992</v>
      </c>
      <c r="F279">
        <v>1130.8040000000001</v>
      </c>
      <c r="G279">
        <v>403.3648</v>
      </c>
    </row>
    <row r="280" spans="5:7" x14ac:dyDescent="0.25">
      <c r="E280">
        <v>8.6489999999999991</v>
      </c>
      <c r="F280">
        <v>1126.335</v>
      </c>
      <c r="G280">
        <v>400.34030000000001</v>
      </c>
    </row>
    <row r="281" spans="5:7" x14ac:dyDescent="0.25">
      <c r="E281">
        <v>8.7420000000000009</v>
      </c>
      <c r="F281">
        <v>1121.75</v>
      </c>
      <c r="G281">
        <v>397.71190000000001</v>
      </c>
    </row>
    <row r="282" spans="5:7" x14ac:dyDescent="0.25">
      <c r="E282">
        <v>8.8350000000000009</v>
      </c>
      <c r="F282">
        <v>1116.7260000000001</v>
      </c>
      <c r="G282">
        <v>395.83409999999998</v>
      </c>
    </row>
    <row r="283" spans="5:7" x14ac:dyDescent="0.25">
      <c r="E283">
        <v>8.9280000000000008</v>
      </c>
      <c r="F283">
        <v>1111.4190000000001</v>
      </c>
      <c r="G283">
        <v>394.44560000000001</v>
      </c>
    </row>
    <row r="284" spans="5:7" x14ac:dyDescent="0.25">
      <c r="E284">
        <v>9.0210000000000008</v>
      </c>
      <c r="F284">
        <v>1106.4970000000001</v>
      </c>
      <c r="G284">
        <v>393.61439999999999</v>
      </c>
    </row>
    <row r="285" spans="5:7" x14ac:dyDescent="0.25">
      <c r="E285">
        <v>9.1140000000000008</v>
      </c>
      <c r="F285">
        <v>1101.3499999999999</v>
      </c>
      <c r="G285">
        <v>392.47710000000001</v>
      </c>
    </row>
    <row r="286" spans="5:7" x14ac:dyDescent="0.25">
      <c r="E286">
        <v>9.2070000000000007</v>
      </c>
      <c r="F286">
        <v>1095.8109999999999</v>
      </c>
      <c r="G286">
        <v>391.99630000000002</v>
      </c>
    </row>
    <row r="287" spans="5:7" x14ac:dyDescent="0.25">
      <c r="E287">
        <v>9.3000000000000007</v>
      </c>
      <c r="F287">
        <v>1088.7139999999999</v>
      </c>
      <c r="G287">
        <v>391.8057</v>
      </c>
    </row>
    <row r="288" spans="5:7" x14ac:dyDescent="0.25">
      <c r="E288">
        <v>9.3930000000000007</v>
      </c>
      <c r="F288">
        <v>1081.33</v>
      </c>
      <c r="G288">
        <v>392.3646</v>
      </c>
    </row>
    <row r="289" spans="5:7" x14ac:dyDescent="0.25">
      <c r="E289">
        <v>9.4860000000000007</v>
      </c>
      <c r="F289">
        <v>1072.307</v>
      </c>
      <c r="G289">
        <v>390.89530000000002</v>
      </c>
    </row>
    <row r="290" spans="5:7" x14ac:dyDescent="0.25">
      <c r="E290">
        <v>9.5790000000000006</v>
      </c>
      <c r="F290">
        <v>1029.855</v>
      </c>
      <c r="G290">
        <v>342.73419999999999</v>
      </c>
    </row>
    <row r="291" spans="5:7" x14ac:dyDescent="0.25">
      <c r="E291">
        <v>9.6720000000000006</v>
      </c>
      <c r="F291">
        <v>1021.149</v>
      </c>
      <c r="G291">
        <v>341.13350000000003</v>
      </c>
    </row>
    <row r="292" spans="5:7" x14ac:dyDescent="0.25">
      <c r="E292">
        <v>9.7650000000000006</v>
      </c>
      <c r="F292">
        <v>988.7527</v>
      </c>
      <c r="G292">
        <v>362.79090000000002</v>
      </c>
    </row>
    <row r="293" spans="5:7" x14ac:dyDescent="0.25">
      <c r="E293">
        <v>9.8580000000000005</v>
      </c>
      <c r="F293">
        <v>981.14120000000003</v>
      </c>
      <c r="G293">
        <v>361.43509999999998</v>
      </c>
    </row>
    <row r="294" spans="5:7" x14ac:dyDescent="0.25">
      <c r="E294">
        <v>9.9510000000000005</v>
      </c>
      <c r="F294">
        <v>973.21690000000001</v>
      </c>
      <c r="G294">
        <v>360.63099999999997</v>
      </c>
    </row>
    <row r="295" spans="5:7" x14ac:dyDescent="0.25">
      <c r="E295">
        <v>10.044</v>
      </c>
      <c r="F295">
        <v>964.85979999999995</v>
      </c>
      <c r="G295">
        <v>360.33350000000002</v>
      </c>
    </row>
    <row r="296" spans="5:7" x14ac:dyDescent="0.25">
      <c r="E296">
        <v>10.137</v>
      </c>
      <c r="F296">
        <v>957.15819999999997</v>
      </c>
      <c r="G296">
        <v>360.43650000000002</v>
      </c>
    </row>
    <row r="297" spans="5:7" x14ac:dyDescent="0.25">
      <c r="E297">
        <v>10.23</v>
      </c>
      <c r="F297">
        <v>950.09849999999994</v>
      </c>
      <c r="G297">
        <v>356.43360000000001</v>
      </c>
    </row>
    <row r="298" spans="5:7" x14ac:dyDescent="0.25">
      <c r="E298">
        <v>10.323</v>
      </c>
      <c r="F298">
        <v>942.93020000000001</v>
      </c>
      <c r="G298">
        <v>352.96800000000002</v>
      </c>
    </row>
    <row r="299" spans="5:7" x14ac:dyDescent="0.25">
      <c r="E299">
        <v>10.416</v>
      </c>
      <c r="F299">
        <v>936.70910000000003</v>
      </c>
      <c r="G299">
        <v>357.05829999999997</v>
      </c>
    </row>
    <row r="300" spans="5:7" x14ac:dyDescent="0.25">
      <c r="E300">
        <v>10.509</v>
      </c>
      <c r="F300">
        <v>930.90359999999998</v>
      </c>
      <c r="G300">
        <v>356.52929999999998</v>
      </c>
    </row>
    <row r="301" spans="5:7" x14ac:dyDescent="0.25">
      <c r="E301">
        <v>10.602</v>
      </c>
      <c r="F301">
        <v>924.6662</v>
      </c>
      <c r="G301">
        <v>356.62</v>
      </c>
    </row>
    <row r="302" spans="5:7" x14ac:dyDescent="0.25">
      <c r="E302">
        <v>10.695</v>
      </c>
      <c r="F302">
        <v>918.40890000000002</v>
      </c>
      <c r="G302">
        <v>357.18529999999998</v>
      </c>
    </row>
    <row r="303" spans="5:7" x14ac:dyDescent="0.25">
      <c r="E303">
        <v>10.788</v>
      </c>
      <c r="F303">
        <v>911.55150000000003</v>
      </c>
      <c r="G303">
        <v>358.10090000000002</v>
      </c>
    </row>
    <row r="304" spans="5:7" x14ac:dyDescent="0.25">
      <c r="E304">
        <v>10.881</v>
      </c>
      <c r="F304">
        <v>904.98239999999998</v>
      </c>
      <c r="G304">
        <v>359.39170000000001</v>
      </c>
    </row>
    <row r="305" spans="5:7" x14ac:dyDescent="0.25">
      <c r="E305">
        <v>10.974</v>
      </c>
      <c r="F305">
        <v>899.12300000000005</v>
      </c>
      <c r="G305">
        <v>361.97519999999997</v>
      </c>
    </row>
    <row r="306" spans="5:7" x14ac:dyDescent="0.25">
      <c r="E306">
        <v>11.067</v>
      </c>
      <c r="F306">
        <v>901.89620000000002</v>
      </c>
      <c r="G306">
        <v>366.98239999999998</v>
      </c>
    </row>
    <row r="307" spans="5:7" x14ac:dyDescent="0.25">
      <c r="E307">
        <v>11.16</v>
      </c>
      <c r="F307">
        <v>893.02260000000001</v>
      </c>
      <c r="G307">
        <v>369.56619999999998</v>
      </c>
    </row>
    <row r="308" spans="5:7" x14ac:dyDescent="0.25">
      <c r="E308">
        <v>11.253</v>
      </c>
      <c r="F308">
        <v>884.46630000000005</v>
      </c>
      <c r="G308">
        <v>366.40809999999999</v>
      </c>
    </row>
    <row r="309" spans="5:7" x14ac:dyDescent="0.25">
      <c r="E309">
        <v>11.346</v>
      </c>
      <c r="F309">
        <v>896.29870000000005</v>
      </c>
      <c r="G309">
        <v>355.91500000000002</v>
      </c>
    </row>
    <row r="310" spans="5:7" x14ac:dyDescent="0.25">
      <c r="E310">
        <v>11.439</v>
      </c>
      <c r="F310">
        <v>888.94640000000004</v>
      </c>
      <c r="G310">
        <v>357.46300000000002</v>
      </c>
    </row>
    <row r="311" spans="5:7" x14ac:dyDescent="0.25">
      <c r="E311">
        <v>11.532</v>
      </c>
      <c r="F311">
        <v>881.77570000000003</v>
      </c>
      <c r="G311">
        <v>359.0489</v>
      </c>
    </row>
    <row r="312" spans="5:7" x14ac:dyDescent="0.25">
      <c r="E312">
        <v>11.625</v>
      </c>
      <c r="F312">
        <v>874.91120000000001</v>
      </c>
      <c r="G312">
        <v>360.59820000000002</v>
      </c>
    </row>
    <row r="313" spans="5:7" x14ac:dyDescent="0.25">
      <c r="E313">
        <v>11.718</v>
      </c>
      <c r="F313">
        <v>868.5634</v>
      </c>
      <c r="G313">
        <v>362.38400000000001</v>
      </c>
    </row>
    <row r="314" spans="5:7" x14ac:dyDescent="0.25">
      <c r="E314">
        <v>11.811</v>
      </c>
      <c r="F314">
        <v>885.33019999999999</v>
      </c>
      <c r="G314">
        <v>345.2724</v>
      </c>
    </row>
    <row r="315" spans="5:7" x14ac:dyDescent="0.25">
      <c r="E315">
        <v>11.904</v>
      </c>
      <c r="F315">
        <v>878.02679999999998</v>
      </c>
      <c r="G315">
        <v>346.04939999999999</v>
      </c>
    </row>
    <row r="316" spans="5:7" x14ac:dyDescent="0.25">
      <c r="E316">
        <v>11.997</v>
      </c>
      <c r="F316">
        <v>871.00210000000004</v>
      </c>
      <c r="G316">
        <v>346.99489999999997</v>
      </c>
    </row>
    <row r="317" spans="5:7" x14ac:dyDescent="0.25">
      <c r="E317">
        <v>12.09</v>
      </c>
      <c r="F317">
        <v>862.63930000000005</v>
      </c>
      <c r="G317">
        <v>345.35070000000002</v>
      </c>
    </row>
    <row r="318" spans="5:7" x14ac:dyDescent="0.25">
      <c r="E318">
        <v>12.183</v>
      </c>
      <c r="F318">
        <v>862.32650000000001</v>
      </c>
      <c r="G318">
        <v>341.02609999999999</v>
      </c>
    </row>
    <row r="319" spans="5:7" x14ac:dyDescent="0.25">
      <c r="E319">
        <v>12.276</v>
      </c>
      <c r="F319">
        <v>853.10180000000003</v>
      </c>
      <c r="G319">
        <v>338.5822</v>
      </c>
    </row>
    <row r="320" spans="5:7" x14ac:dyDescent="0.25">
      <c r="E320">
        <v>12.369</v>
      </c>
      <c r="F320">
        <v>843.87710000000004</v>
      </c>
      <c r="G320">
        <v>336.46080000000001</v>
      </c>
    </row>
    <row r="321" spans="5:7" x14ac:dyDescent="0.25">
      <c r="E321">
        <v>12.462</v>
      </c>
      <c r="F321">
        <v>835.07539999999995</v>
      </c>
      <c r="G321">
        <v>334.72059999999999</v>
      </c>
    </row>
    <row r="322" spans="5:7" x14ac:dyDescent="0.25">
      <c r="E322">
        <v>12.555</v>
      </c>
      <c r="F322">
        <v>846.36220000000003</v>
      </c>
      <c r="G322">
        <v>318.16579999999999</v>
      </c>
    </row>
    <row r="323" spans="5:7" x14ac:dyDescent="0.25">
      <c r="E323">
        <v>12.648</v>
      </c>
      <c r="F323">
        <v>838.10479999999995</v>
      </c>
      <c r="G323">
        <v>316.16910000000001</v>
      </c>
    </row>
    <row r="324" spans="5:7" x14ac:dyDescent="0.25">
      <c r="E324">
        <v>12.741</v>
      </c>
      <c r="F324">
        <v>830.07929999999999</v>
      </c>
      <c r="G324">
        <v>314.21319999999997</v>
      </c>
    </row>
    <row r="325" spans="5:7" x14ac:dyDescent="0.25">
      <c r="E325">
        <v>12.834</v>
      </c>
      <c r="F325">
        <v>822.29809999999998</v>
      </c>
      <c r="G325">
        <v>313.36079999999998</v>
      </c>
    </row>
    <row r="326" spans="5:7" x14ac:dyDescent="0.25">
      <c r="E326">
        <v>12.927</v>
      </c>
      <c r="F326">
        <v>814.62980000000005</v>
      </c>
      <c r="G326">
        <v>312.75020000000001</v>
      </c>
    </row>
    <row r="327" spans="5:7" x14ac:dyDescent="0.25">
      <c r="E327">
        <v>13.02</v>
      </c>
      <c r="F327">
        <v>809.08090000000004</v>
      </c>
      <c r="G327">
        <v>311.02100000000002</v>
      </c>
    </row>
    <row r="328" spans="5:7" x14ac:dyDescent="0.25">
      <c r="E328">
        <v>13.113</v>
      </c>
      <c r="F328">
        <v>804.12369999999999</v>
      </c>
      <c r="G328">
        <v>309.12709999999998</v>
      </c>
    </row>
    <row r="329" spans="5:7" x14ac:dyDescent="0.25">
      <c r="E329">
        <v>13.206</v>
      </c>
      <c r="F329">
        <v>800.2056</v>
      </c>
      <c r="G329">
        <v>305.88069999999999</v>
      </c>
    </row>
    <row r="330" spans="5:7" x14ac:dyDescent="0.25">
      <c r="E330">
        <v>13.298999999999999</v>
      </c>
      <c r="F330">
        <v>796.2876</v>
      </c>
      <c r="G330">
        <v>302.93060000000003</v>
      </c>
    </row>
    <row r="331" spans="5:7" x14ac:dyDescent="0.25">
      <c r="E331">
        <v>13.391999999999999</v>
      </c>
      <c r="F331">
        <v>791.56320000000005</v>
      </c>
      <c r="G331">
        <v>300.14</v>
      </c>
    </row>
    <row r="332" spans="5:7" x14ac:dyDescent="0.25">
      <c r="E332">
        <v>13.484999999999999</v>
      </c>
      <c r="F332">
        <v>786.0163</v>
      </c>
      <c r="G332">
        <v>297.29939999999999</v>
      </c>
    </row>
    <row r="333" spans="5:7" x14ac:dyDescent="0.25">
      <c r="E333">
        <v>13.577999999999999</v>
      </c>
      <c r="F333">
        <v>780.16089999999997</v>
      </c>
      <c r="G333">
        <v>294.28190000000001</v>
      </c>
    </row>
    <row r="334" spans="5:7" x14ac:dyDescent="0.25">
      <c r="E334">
        <v>13.670999999999999</v>
      </c>
      <c r="F334">
        <v>774.33730000000003</v>
      </c>
      <c r="G334">
        <v>291.4633</v>
      </c>
    </row>
    <row r="335" spans="5:7" x14ac:dyDescent="0.25">
      <c r="E335">
        <v>13.763999999999999</v>
      </c>
      <c r="F335">
        <v>769.36199999999997</v>
      </c>
      <c r="G335">
        <v>288.52080000000001</v>
      </c>
    </row>
    <row r="336" spans="5:7" x14ac:dyDescent="0.25">
      <c r="E336">
        <v>13.856999999999999</v>
      </c>
      <c r="F336">
        <v>764.17290000000003</v>
      </c>
      <c r="G336">
        <v>286.0462</v>
      </c>
    </row>
    <row r="337" spans="5:7" x14ac:dyDescent="0.25">
      <c r="E337">
        <v>13.95</v>
      </c>
      <c r="F337">
        <v>762.54589999999996</v>
      </c>
      <c r="G337">
        <v>284.2704</v>
      </c>
    </row>
    <row r="338" spans="5:7" x14ac:dyDescent="0.25">
      <c r="E338">
        <v>14.042999999999999</v>
      </c>
      <c r="F338">
        <v>762.04020000000003</v>
      </c>
      <c r="G338">
        <v>281.88799999999998</v>
      </c>
    </row>
    <row r="339" spans="5:7" x14ac:dyDescent="0.25">
      <c r="E339">
        <v>14.135999999999999</v>
      </c>
      <c r="F339">
        <v>752.51220000000001</v>
      </c>
      <c r="G339">
        <v>279.17950000000002</v>
      </c>
    </row>
    <row r="340" spans="5:7" x14ac:dyDescent="0.25">
      <c r="E340">
        <v>14.228999999999999</v>
      </c>
      <c r="F340">
        <v>742.98429999999996</v>
      </c>
      <c r="G340">
        <v>276.74439999999998</v>
      </c>
    </row>
    <row r="341" spans="5:7" x14ac:dyDescent="0.25">
      <c r="E341">
        <v>14.321999999999999</v>
      </c>
      <c r="F341">
        <v>734.55229999999995</v>
      </c>
      <c r="G341">
        <v>274.29500000000002</v>
      </c>
    </row>
    <row r="342" spans="5:7" x14ac:dyDescent="0.25">
      <c r="E342">
        <v>14.414999999999999</v>
      </c>
      <c r="F342">
        <v>727.03869999999995</v>
      </c>
      <c r="G342">
        <v>272.69060000000002</v>
      </c>
    </row>
    <row r="343" spans="5:7" x14ac:dyDescent="0.25">
      <c r="E343">
        <v>14.507999999999999</v>
      </c>
      <c r="F343">
        <v>719.56179999999995</v>
      </c>
      <c r="G343">
        <v>272.25080000000003</v>
      </c>
    </row>
    <row r="344" spans="5:7" x14ac:dyDescent="0.25">
      <c r="E344">
        <v>14.601000000000001</v>
      </c>
      <c r="F344">
        <v>712.04079999999999</v>
      </c>
      <c r="G344">
        <v>272.34030000000001</v>
      </c>
    </row>
    <row r="345" spans="5:7" x14ac:dyDescent="0.25">
      <c r="E345">
        <v>14.694000000000001</v>
      </c>
      <c r="F345">
        <v>703.10029999999995</v>
      </c>
      <c r="G345">
        <v>272.24590000000001</v>
      </c>
    </row>
    <row r="346" spans="5:7" x14ac:dyDescent="0.25">
      <c r="E346">
        <v>14.787000000000001</v>
      </c>
      <c r="F346">
        <v>694.26880000000006</v>
      </c>
      <c r="G346">
        <v>272.46839999999997</v>
      </c>
    </row>
    <row r="347" spans="5:7" x14ac:dyDescent="0.25">
      <c r="E347">
        <v>14.88</v>
      </c>
      <c r="F347">
        <v>685.4819</v>
      </c>
      <c r="G347">
        <v>271.5496</v>
      </c>
    </row>
    <row r="348" spans="5:7" x14ac:dyDescent="0.25">
      <c r="E348">
        <v>14.973000000000001</v>
      </c>
      <c r="F348">
        <v>683.56420000000003</v>
      </c>
      <c r="G348">
        <v>272.97840000000002</v>
      </c>
    </row>
    <row r="349" spans="5:7" x14ac:dyDescent="0.25">
      <c r="E349">
        <v>15.066000000000001</v>
      </c>
      <c r="F349">
        <v>675.4941</v>
      </c>
      <c r="G349">
        <v>270.8424</v>
      </c>
    </row>
    <row r="350" spans="5:7" x14ac:dyDescent="0.25">
      <c r="E350">
        <v>15.159000000000001</v>
      </c>
      <c r="F350">
        <v>667.42399999999998</v>
      </c>
      <c r="G350">
        <v>269.14670000000001</v>
      </c>
    </row>
    <row r="351" spans="5:7" x14ac:dyDescent="0.25">
      <c r="E351">
        <v>15.252000000000001</v>
      </c>
      <c r="F351">
        <v>658.79809999999998</v>
      </c>
      <c r="G351">
        <v>267.79640000000001</v>
      </c>
    </row>
    <row r="352" spans="5:7" x14ac:dyDescent="0.25">
      <c r="E352">
        <v>15.345000000000001</v>
      </c>
      <c r="F352">
        <v>648.18230000000005</v>
      </c>
      <c r="G352">
        <v>263.43700000000001</v>
      </c>
    </row>
    <row r="353" spans="5:7" x14ac:dyDescent="0.25">
      <c r="E353">
        <v>15.438000000000001</v>
      </c>
      <c r="F353">
        <v>637.45979999999997</v>
      </c>
      <c r="G353">
        <v>259.03149999999999</v>
      </c>
    </row>
    <row r="354" spans="5:7" x14ac:dyDescent="0.25">
      <c r="E354">
        <v>15.531000000000001</v>
      </c>
      <c r="F354">
        <v>642.6943</v>
      </c>
      <c r="G354">
        <v>244.78210000000001</v>
      </c>
    </row>
    <row r="355" spans="5:7" x14ac:dyDescent="0.25">
      <c r="E355">
        <v>15.624000000000001</v>
      </c>
      <c r="F355">
        <v>632.51689999999996</v>
      </c>
      <c r="G355">
        <v>241.2046</v>
      </c>
    </row>
    <row r="356" spans="5:7" x14ac:dyDescent="0.25">
      <c r="E356">
        <v>15.717000000000001</v>
      </c>
      <c r="F356">
        <v>634.47670000000005</v>
      </c>
      <c r="G356">
        <v>233.66050000000001</v>
      </c>
    </row>
    <row r="357" spans="5:7" x14ac:dyDescent="0.25">
      <c r="E357">
        <v>15.81</v>
      </c>
      <c r="F357">
        <v>618.91189999999995</v>
      </c>
      <c r="G357">
        <v>232.7235</v>
      </c>
    </row>
    <row r="358" spans="5:7" x14ac:dyDescent="0.25">
      <c r="E358">
        <v>15.903</v>
      </c>
      <c r="F358">
        <v>608.59789999999998</v>
      </c>
      <c r="G358">
        <v>228.9282</v>
      </c>
    </row>
    <row r="359" spans="5:7" x14ac:dyDescent="0.25">
      <c r="E359">
        <v>15.996</v>
      </c>
      <c r="F359">
        <v>598.10850000000005</v>
      </c>
      <c r="G359">
        <v>226.98230000000001</v>
      </c>
    </row>
    <row r="360" spans="5:7" x14ac:dyDescent="0.25">
      <c r="E360">
        <v>16.088999999999999</v>
      </c>
      <c r="F360">
        <v>587.6191</v>
      </c>
      <c r="G360">
        <v>225.39670000000001</v>
      </c>
    </row>
    <row r="361" spans="5:7" x14ac:dyDescent="0.25">
      <c r="E361">
        <v>16.181999999999999</v>
      </c>
      <c r="F361">
        <v>576.48410000000001</v>
      </c>
      <c r="G361">
        <v>223.6035</v>
      </c>
    </row>
    <row r="362" spans="5:7" x14ac:dyDescent="0.25">
      <c r="E362">
        <v>16.274999999999999</v>
      </c>
      <c r="F362">
        <v>566.06809999999996</v>
      </c>
      <c r="G362">
        <v>222.7747</v>
      </c>
    </row>
    <row r="363" spans="5:7" x14ac:dyDescent="0.25">
      <c r="E363">
        <v>16.367999999999999</v>
      </c>
      <c r="F363">
        <v>555.02779999999996</v>
      </c>
      <c r="G363">
        <v>221.95920000000001</v>
      </c>
    </row>
    <row r="364" spans="5:7" x14ac:dyDescent="0.25">
      <c r="E364">
        <v>16.460999999999999</v>
      </c>
      <c r="F364">
        <v>543.98749999999995</v>
      </c>
      <c r="G364">
        <v>221.45339999999999</v>
      </c>
    </row>
    <row r="365" spans="5:7" x14ac:dyDescent="0.25">
      <c r="E365">
        <v>16.553999999999998</v>
      </c>
      <c r="F365">
        <v>532.78390000000002</v>
      </c>
      <c r="G365">
        <v>220.22919999999999</v>
      </c>
    </row>
    <row r="366" spans="5:7" x14ac:dyDescent="0.25">
      <c r="E366">
        <v>16.646999999999998</v>
      </c>
      <c r="F366">
        <v>521.58029999999997</v>
      </c>
      <c r="G366">
        <v>219.358</v>
      </c>
    </row>
    <row r="367" spans="5:7" x14ac:dyDescent="0.25">
      <c r="E367">
        <v>16.739999999999998</v>
      </c>
      <c r="F367">
        <v>526.55110000000002</v>
      </c>
      <c r="G367">
        <v>219.1088</v>
      </c>
    </row>
    <row r="368" spans="5:7" x14ac:dyDescent="0.25">
      <c r="E368">
        <v>16.832999999999998</v>
      </c>
      <c r="F368">
        <v>516.06299999999999</v>
      </c>
      <c r="G368">
        <v>217.47020000000001</v>
      </c>
    </row>
    <row r="369" spans="5:7" x14ac:dyDescent="0.25">
      <c r="E369">
        <v>16.925999999999998</v>
      </c>
      <c r="F369">
        <v>505.99959999999999</v>
      </c>
      <c r="G369">
        <v>215.1806</v>
      </c>
    </row>
    <row r="370" spans="5:7" x14ac:dyDescent="0.25">
      <c r="E370">
        <v>17.018999999999998</v>
      </c>
      <c r="F370">
        <v>495.93630000000002</v>
      </c>
      <c r="G370">
        <v>213.04339999999999</v>
      </c>
    </row>
    <row r="371" spans="5:7" x14ac:dyDescent="0.25">
      <c r="E371">
        <v>17.111999999999998</v>
      </c>
      <c r="F371">
        <v>486.8288</v>
      </c>
      <c r="G371">
        <v>211.1703</v>
      </c>
    </row>
    <row r="372" spans="5:7" x14ac:dyDescent="0.25">
      <c r="E372">
        <v>17.204999999999998</v>
      </c>
      <c r="F372">
        <v>477.89339999999999</v>
      </c>
      <c r="G372">
        <v>209.55260000000001</v>
      </c>
    </row>
    <row r="373" spans="5:7" x14ac:dyDescent="0.25">
      <c r="E373">
        <v>17.297999999999998</v>
      </c>
      <c r="F373">
        <v>485.88240000000002</v>
      </c>
      <c r="G373">
        <v>196.41229999999999</v>
      </c>
    </row>
    <row r="374" spans="5:7" x14ac:dyDescent="0.25">
      <c r="E374">
        <v>17.390999999999998</v>
      </c>
      <c r="F374">
        <v>477.44049999999999</v>
      </c>
      <c r="G374">
        <v>194.61779999999999</v>
      </c>
    </row>
    <row r="375" spans="5:7" x14ac:dyDescent="0.25">
      <c r="E375">
        <v>17.484000000000002</v>
      </c>
      <c r="F375">
        <v>468.91539999999998</v>
      </c>
      <c r="G375">
        <v>193.45650000000001</v>
      </c>
    </row>
    <row r="376" spans="5:7" x14ac:dyDescent="0.25">
      <c r="E376">
        <v>17.577000000000002</v>
      </c>
      <c r="F376">
        <v>460.39019999999999</v>
      </c>
      <c r="G376">
        <v>192.39340000000001</v>
      </c>
    </row>
    <row r="377" spans="5:7" x14ac:dyDescent="0.25">
      <c r="E377">
        <v>17.670000000000002</v>
      </c>
      <c r="F377">
        <v>450.46129999999999</v>
      </c>
      <c r="G377">
        <v>189.8366</v>
      </c>
    </row>
    <row r="378" spans="5:7" x14ac:dyDescent="0.25">
      <c r="E378">
        <v>17.763000000000002</v>
      </c>
      <c r="F378">
        <v>440.39530000000002</v>
      </c>
      <c r="G378">
        <v>187.2165</v>
      </c>
    </row>
    <row r="379" spans="5:7" x14ac:dyDescent="0.25">
      <c r="E379">
        <v>17.856000000000002</v>
      </c>
      <c r="F379">
        <v>414.09980000000002</v>
      </c>
      <c r="G379">
        <v>168.43940000000001</v>
      </c>
    </row>
    <row r="380" spans="5:7" x14ac:dyDescent="0.25">
      <c r="E380">
        <v>17.949000000000002</v>
      </c>
      <c r="F380">
        <v>404.89210000000003</v>
      </c>
      <c r="G380">
        <v>164.12889999999999</v>
      </c>
    </row>
    <row r="381" spans="5:7" x14ac:dyDescent="0.25">
      <c r="E381">
        <v>18.042000000000002</v>
      </c>
      <c r="F381">
        <v>395.66809999999998</v>
      </c>
      <c r="G381">
        <v>160.05160000000001</v>
      </c>
    </row>
    <row r="382" spans="5:7" x14ac:dyDescent="0.25">
      <c r="E382">
        <v>18.135000000000002</v>
      </c>
      <c r="F382">
        <v>386.52190000000002</v>
      </c>
      <c r="G382">
        <v>156.31</v>
      </c>
    </row>
    <row r="383" spans="5:7" x14ac:dyDescent="0.25">
      <c r="E383">
        <v>18.228000000000002</v>
      </c>
      <c r="F383">
        <v>377.75659999999999</v>
      </c>
      <c r="G383">
        <v>153.7509</v>
      </c>
    </row>
    <row r="384" spans="5:7" x14ac:dyDescent="0.25">
      <c r="E384">
        <v>18.321000000000002</v>
      </c>
      <c r="F384">
        <v>368.99130000000002</v>
      </c>
      <c r="G384">
        <v>151.55840000000001</v>
      </c>
    </row>
    <row r="385" spans="5:7" x14ac:dyDescent="0.25">
      <c r="E385">
        <v>18.414000000000001</v>
      </c>
      <c r="F385">
        <v>360.4443</v>
      </c>
      <c r="G385">
        <v>149.4401</v>
      </c>
    </row>
    <row r="386" spans="5:7" x14ac:dyDescent="0.25">
      <c r="E386">
        <v>18.507000000000001</v>
      </c>
      <c r="F386">
        <v>351.8972</v>
      </c>
      <c r="G386">
        <v>147.71190000000001</v>
      </c>
    </row>
    <row r="387" spans="5:7" x14ac:dyDescent="0.25">
      <c r="E387">
        <v>18.600000000000001</v>
      </c>
      <c r="F387">
        <v>345.22390000000001</v>
      </c>
      <c r="G387">
        <v>146.97649999999999</v>
      </c>
    </row>
    <row r="388" spans="5:7" x14ac:dyDescent="0.25">
      <c r="E388">
        <v>18.693000000000001</v>
      </c>
      <c r="F388">
        <v>339.07920000000001</v>
      </c>
      <c r="G388">
        <v>146.95249999999999</v>
      </c>
    </row>
    <row r="389" spans="5:7" x14ac:dyDescent="0.25">
      <c r="E389">
        <v>18.786000000000001</v>
      </c>
      <c r="F389">
        <v>333.17230000000001</v>
      </c>
      <c r="G389">
        <v>146.37610000000001</v>
      </c>
    </row>
    <row r="390" spans="5:7" x14ac:dyDescent="0.25">
      <c r="E390">
        <v>18.879000000000001</v>
      </c>
      <c r="F390">
        <v>327.2654</v>
      </c>
      <c r="G390">
        <v>145.96789999999999</v>
      </c>
    </row>
    <row r="391" spans="5:7" x14ac:dyDescent="0.25">
      <c r="E391">
        <v>18.972000000000001</v>
      </c>
      <c r="F391">
        <v>320.9889</v>
      </c>
      <c r="G391">
        <v>145.62270000000001</v>
      </c>
    </row>
    <row r="392" spans="5:7" x14ac:dyDescent="0.25">
      <c r="E392">
        <v>19.065000000000001</v>
      </c>
      <c r="F392">
        <v>314.46339999999998</v>
      </c>
      <c r="G392">
        <v>145.3005</v>
      </c>
    </row>
    <row r="393" spans="5:7" x14ac:dyDescent="0.25">
      <c r="E393">
        <v>19.158000000000001</v>
      </c>
      <c r="F393">
        <v>307.68360000000001</v>
      </c>
      <c r="G393">
        <v>144.4657</v>
      </c>
    </row>
    <row r="394" spans="5:7" x14ac:dyDescent="0.25">
      <c r="E394">
        <v>19.251000000000001</v>
      </c>
      <c r="F394">
        <v>300.90370000000001</v>
      </c>
      <c r="G394">
        <v>143.80969999999999</v>
      </c>
    </row>
    <row r="395" spans="5:7" x14ac:dyDescent="0.25">
      <c r="E395">
        <v>19.344000000000001</v>
      </c>
      <c r="F395">
        <v>294.28640000000001</v>
      </c>
      <c r="G395">
        <v>143.30099999999999</v>
      </c>
    </row>
    <row r="396" spans="5:7" x14ac:dyDescent="0.25">
      <c r="E396">
        <v>19.437000000000001</v>
      </c>
      <c r="F396">
        <v>287.66919999999999</v>
      </c>
      <c r="G396">
        <v>142.96709999999999</v>
      </c>
    </row>
    <row r="397" spans="5:7" x14ac:dyDescent="0.25">
      <c r="E397">
        <v>19.53</v>
      </c>
      <c r="F397">
        <v>281.15129999999999</v>
      </c>
      <c r="G397">
        <v>146.02780000000001</v>
      </c>
    </row>
    <row r="398" spans="5:7" x14ac:dyDescent="0.25">
      <c r="E398">
        <v>19.623000000000001</v>
      </c>
      <c r="F398">
        <v>274.36919999999998</v>
      </c>
      <c r="G398">
        <v>145.17400000000001</v>
      </c>
    </row>
    <row r="399" spans="5:7" x14ac:dyDescent="0.25">
      <c r="E399">
        <v>19.716000000000001</v>
      </c>
      <c r="F399">
        <v>268.34269999999998</v>
      </c>
      <c r="G399">
        <v>143.4965</v>
      </c>
    </row>
    <row r="400" spans="5:7" x14ac:dyDescent="0.25">
      <c r="E400">
        <v>19.809000000000001</v>
      </c>
      <c r="F400">
        <v>262.31619999999998</v>
      </c>
      <c r="G400">
        <v>141.88939999999999</v>
      </c>
    </row>
    <row r="401" spans="5:7" x14ac:dyDescent="0.25">
      <c r="E401">
        <v>19.902000000000001</v>
      </c>
      <c r="F401">
        <v>256.73649999999998</v>
      </c>
      <c r="G401">
        <v>140.0703</v>
      </c>
    </row>
    <row r="402" spans="5:7" x14ac:dyDescent="0.25">
      <c r="E402">
        <v>19.995000000000001</v>
      </c>
      <c r="F402">
        <v>251.47980000000001</v>
      </c>
      <c r="G402">
        <v>141.73840000000001</v>
      </c>
    </row>
    <row r="403" spans="5:7" x14ac:dyDescent="0.25">
      <c r="E403">
        <v>20.088000000000001</v>
      </c>
      <c r="F403">
        <v>246.85</v>
      </c>
      <c r="G403">
        <v>141.28550000000001</v>
      </c>
    </row>
    <row r="404" spans="5:7" x14ac:dyDescent="0.25">
      <c r="E404">
        <v>20.181000000000001</v>
      </c>
      <c r="F404">
        <v>242.22030000000001</v>
      </c>
      <c r="G404">
        <v>140.91309999999999</v>
      </c>
    </row>
    <row r="405" spans="5:7" x14ac:dyDescent="0.25">
      <c r="E405">
        <v>20.274000000000001</v>
      </c>
      <c r="F405">
        <v>246.11340000000001</v>
      </c>
      <c r="G405">
        <v>145.37899999999999</v>
      </c>
    </row>
    <row r="406" spans="5:7" x14ac:dyDescent="0.25">
      <c r="E406">
        <v>20.367000000000001</v>
      </c>
      <c r="F406">
        <v>241.8828</v>
      </c>
      <c r="G406">
        <v>144.98259999999999</v>
      </c>
    </row>
    <row r="407" spans="5:7" x14ac:dyDescent="0.25">
      <c r="E407">
        <v>20.46</v>
      </c>
      <c r="F407">
        <v>231.49959999999999</v>
      </c>
      <c r="G407">
        <v>155.50909999999999</v>
      </c>
    </row>
    <row r="408" spans="5:7" x14ac:dyDescent="0.25">
      <c r="E408">
        <v>20.553000000000001</v>
      </c>
      <c r="F408">
        <v>235.34289999999999</v>
      </c>
      <c r="G408">
        <v>159.5934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BA20-15B0-4928-A04C-EEA2F2A0401C}">
  <dimension ref="A1:J18"/>
  <sheetViews>
    <sheetView workbookViewId="0">
      <selection activeCell="C16" sqref="C16"/>
    </sheetView>
  </sheetViews>
  <sheetFormatPr defaultRowHeight="15" x14ac:dyDescent="0.25"/>
  <cols>
    <col min="1" max="1" width="58.85546875" bestFit="1" customWidth="1"/>
    <col min="3" max="3" width="10" bestFit="1" customWidth="1"/>
    <col min="7" max="10" width="49.85546875" bestFit="1" customWidth="1"/>
  </cols>
  <sheetData>
    <row r="1" spans="1:10" x14ac:dyDescent="0.25">
      <c r="A1" t="s">
        <v>6</v>
      </c>
    </row>
    <row r="2" spans="1:10" x14ac:dyDescent="0.25">
      <c r="A2" t="s">
        <v>7</v>
      </c>
      <c r="B2" s="2" t="s">
        <v>8</v>
      </c>
      <c r="C2">
        <v>0.05</v>
      </c>
    </row>
    <row r="3" spans="1:10" x14ac:dyDescent="0.25">
      <c r="B3" s="2"/>
    </row>
    <row r="4" spans="1:10" x14ac:dyDescent="0.25">
      <c r="B4" t="s">
        <v>9</v>
      </c>
      <c r="C4" t="s">
        <v>10</v>
      </c>
      <c r="D4" t="s">
        <v>11</v>
      </c>
    </row>
    <row r="5" spans="1:10" x14ac:dyDescent="0.25">
      <c r="A5" t="s">
        <v>29</v>
      </c>
      <c r="B5">
        <f>'# molecules'!B70</f>
        <v>1223.652</v>
      </c>
      <c r="C5">
        <f>'# molecules'!C70</f>
        <v>387.37810000000002</v>
      </c>
      <c r="D5" s="3">
        <f>'# molecules'!B5</f>
        <v>226</v>
      </c>
    </row>
    <row r="6" spans="1:10" x14ac:dyDescent="0.25">
      <c r="A6" t="s">
        <v>12</v>
      </c>
      <c r="B6">
        <f>'# molecules'!F187</f>
        <v>2114.3020000000001</v>
      </c>
      <c r="C6">
        <f>'# molecules'!G187</f>
        <v>682.42939999999999</v>
      </c>
      <c r="D6" s="3">
        <f>'# molecules'!F5</f>
        <v>75</v>
      </c>
    </row>
    <row r="7" spans="1:10" x14ac:dyDescent="0.25">
      <c r="D7" s="3"/>
    </row>
    <row r="9" spans="1:10" x14ac:dyDescent="0.25">
      <c r="A9" t="s">
        <v>13</v>
      </c>
      <c r="B9" t="s">
        <v>14</v>
      </c>
      <c r="C9">
        <f>($D5*$B5+$D6*$B6)/($D5+$D6)</f>
        <v>1445.5747574750833</v>
      </c>
    </row>
    <row r="10" spans="1:10" x14ac:dyDescent="0.25">
      <c r="A10" t="s">
        <v>15</v>
      </c>
      <c r="B10" t="s">
        <v>16</v>
      </c>
      <c r="C10">
        <v>1</v>
      </c>
    </row>
    <row r="11" spans="1:10" x14ac:dyDescent="0.25">
      <c r="A11" t="s">
        <v>17</v>
      </c>
      <c r="B11" t="s">
        <v>18</v>
      </c>
      <c r="C11">
        <f>($D5*($B5-C9)^2+$D6*($B6-C9)^2)/C10</f>
        <v>44670143.891611308</v>
      </c>
    </row>
    <row r="12" spans="1:10" x14ac:dyDescent="0.25">
      <c r="A12" t="s">
        <v>19</v>
      </c>
      <c r="B12" t="s">
        <v>20</v>
      </c>
      <c r="C12" s="4">
        <f>$D5+$D6-C10-1</f>
        <v>299</v>
      </c>
      <c r="G12" s="4"/>
      <c r="H12" s="4"/>
      <c r="I12" s="4"/>
      <c r="J12" s="4"/>
    </row>
    <row r="13" spans="1:10" x14ac:dyDescent="0.25">
      <c r="A13" t="s">
        <v>21</v>
      </c>
      <c r="B13" t="s">
        <v>22</v>
      </c>
      <c r="C13">
        <f>(($D5-1)*$C5^2+($D6-1)*$C6^2)/C12</f>
        <v>228182.0563336284</v>
      </c>
    </row>
    <row r="14" spans="1:10" x14ac:dyDescent="0.25">
      <c r="A14" t="s">
        <v>23</v>
      </c>
      <c r="B14" t="s">
        <v>24</v>
      </c>
      <c r="C14">
        <f>C11/C13</f>
        <v>195.76536652075052</v>
      </c>
    </row>
    <row r="15" spans="1:10" x14ac:dyDescent="0.25">
      <c r="A15" t="s">
        <v>25</v>
      </c>
      <c r="B15" t="s">
        <v>26</v>
      </c>
      <c r="C15">
        <f>_xlfn.F.INV.RT($C2,C10,C12)</f>
        <v>3.8727471823889057</v>
      </c>
    </row>
    <row r="16" spans="1:10" x14ac:dyDescent="0.25">
      <c r="A16" t="s">
        <v>27</v>
      </c>
      <c r="B16" t="s">
        <v>28</v>
      </c>
      <c r="C16">
        <f t="shared" ref="C16" si="0">1-_xlfn.F.DIST(C14,C10,C12,TRUE)</f>
        <v>0</v>
      </c>
    </row>
    <row r="18" spans="1:10" ht="30" x14ac:dyDescent="0.25">
      <c r="A18" s="5" t="s">
        <v>31</v>
      </c>
      <c r="H18" s="5"/>
      <c r="I18" s="5"/>
      <c r="J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# molecules</vt:lpstr>
      <vt:lpstr>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2020-04-08T18:26:29Z</dcterms:created>
  <dcterms:modified xsi:type="dcterms:W3CDTF">2020-05-20T14:52:57Z</dcterms:modified>
</cp:coreProperties>
</file>