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246\Documents\Papiers\Manuscripts\Manuscripts in progress\In progress\Membrane tension (Joel+Yuan)\eLife\Revisions\Data\"/>
    </mc:Choice>
  </mc:AlternateContent>
  <xr:revisionPtr revIDLastSave="0" documentId="13_ncr:1_{0181DF25-ADC0-458F-BA21-E63B2A2D2610}" xr6:coauthVersionLast="43" xr6:coauthVersionMax="43" xr10:uidLastSave="{00000000-0000-0000-0000-000000000000}"/>
  <bookViews>
    <workbookView xWindow="-120" yWindow="-120" windowWidth="29040" windowHeight="15990" xr2:uid="{4080D960-EB27-4955-A413-8DDEA940A160}"/>
  </bookViews>
  <sheets>
    <sheet name="# molecules" sheetId="1" r:id="rId1"/>
    <sheet name="ANOV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2" l="1"/>
  <c r="C6" i="2"/>
  <c r="B6" i="2"/>
  <c r="B5" i="2"/>
  <c r="D6" i="2"/>
  <c r="D5" i="2"/>
  <c r="C12" i="2" l="1"/>
  <c r="C15" i="2" s="1"/>
  <c r="C9" i="2"/>
  <c r="C11" i="2" s="1"/>
  <c r="C13" i="2" l="1"/>
  <c r="C14" i="2" s="1"/>
  <c r="C16" i="2" s="1"/>
</calcChain>
</file>

<file path=xl/sharedStrings.xml><?xml version="1.0" encoding="utf-8"?>
<sst xmlns="http://schemas.openxmlformats.org/spreadsheetml/2006/main" count="42" uniqueCount="33">
  <si>
    <t>pil1Δ</t>
  </si>
  <si>
    <t>Protoplats</t>
  </si>
  <si>
    <t>ΔP=-0.1 M</t>
  </si>
  <si>
    <t>0 min</t>
  </si>
  <si>
    <t>Number of molecules (#)</t>
  </si>
  <si>
    <t>Steady state in 0.25 M</t>
  </si>
  <si>
    <t>N=</t>
  </si>
  <si>
    <t>One -way ANOVA at time 0s</t>
  </si>
  <si>
    <t>Significance level</t>
  </si>
  <si>
    <r>
      <t>α</t>
    </r>
    <r>
      <rPr>
        <sz val="11"/>
        <color theme="1"/>
        <rFont val="Calibri"/>
        <family val="2"/>
        <scheme val="minor"/>
      </rPr>
      <t xml:space="preserve"> =</t>
    </r>
  </si>
  <si>
    <t>mean</t>
  </si>
  <si>
    <t>stdev</t>
  </si>
  <si>
    <t>N</t>
  </si>
  <si>
    <t>Steady-state 0.25 M</t>
  </si>
  <si>
    <t>0 min after ΔP=-0.1 M</t>
  </si>
  <si>
    <t>Overall mean</t>
  </si>
  <si>
    <t>m=</t>
  </si>
  <si>
    <t>Between-group degrees of freedom</t>
  </si>
  <si>
    <t>dfb=</t>
  </si>
  <si>
    <t>Between-group mean square value</t>
  </si>
  <si>
    <t>MSb=</t>
  </si>
  <si>
    <t>Within-group degrees of freedom</t>
  </si>
  <si>
    <t>dfw=</t>
  </si>
  <si>
    <t>Within-group mean square value</t>
  </si>
  <si>
    <t>MSw=</t>
  </si>
  <si>
    <t>F-ratio</t>
  </si>
  <si>
    <t>F=</t>
  </si>
  <si>
    <t>Critical value</t>
  </si>
  <si>
    <t>Fcrit=</t>
  </si>
  <si>
    <t>p-value</t>
  </si>
  <si>
    <t>p=</t>
  </si>
  <si>
    <t>The difference between steady-state and 0 min after shock is statistically significant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</si>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</sst>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quotePrefix="1" applyFon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D857-2ECD-4956-8BB3-4FB0D4FD59A6}">
  <dimension ref="A1:G407"/>
  <sheetViews>
    <sheetView tabSelected="1" workbookViewId="0"/>
  </sheetViews>
  <sheetFormatPr defaultRowHeight="15" x14ac:dyDescent="0.25"/>
  <sheetData>
    <row r="1" spans="1:7" x14ac:dyDescent="0.25">
      <c r="A1" s="1" t="s">
        <v>0</v>
      </c>
      <c r="E1" s="1" t="s">
        <v>0</v>
      </c>
    </row>
    <row r="2" spans="1:7" x14ac:dyDescent="0.25">
      <c r="A2" t="s">
        <v>1</v>
      </c>
      <c r="E2" t="s">
        <v>1</v>
      </c>
    </row>
    <row r="3" spans="1:7" x14ac:dyDescent="0.25">
      <c r="A3" t="s">
        <v>5</v>
      </c>
      <c r="E3" t="s">
        <v>2</v>
      </c>
    </row>
    <row r="4" spans="1:7" x14ac:dyDescent="0.25">
      <c r="E4" t="s">
        <v>3</v>
      </c>
    </row>
    <row r="5" spans="1:7" x14ac:dyDescent="0.25">
      <c r="A5" t="s">
        <v>6</v>
      </c>
      <c r="B5">
        <v>182</v>
      </c>
      <c r="E5" t="s">
        <v>6</v>
      </c>
      <c r="F5">
        <v>67</v>
      </c>
    </row>
    <row r="6" spans="1:7" x14ac:dyDescent="0.25">
      <c r="A6" t="s">
        <v>4</v>
      </c>
      <c r="E6" t="s">
        <v>4</v>
      </c>
    </row>
    <row r="7" spans="1:7" x14ac:dyDescent="0.25">
      <c r="A7" t="s">
        <v>32</v>
      </c>
      <c r="B7" t="s">
        <v>10</v>
      </c>
      <c r="C7" t="s">
        <v>11</v>
      </c>
      <c r="E7" t="s">
        <v>32</v>
      </c>
      <c r="F7" t="s">
        <v>10</v>
      </c>
      <c r="G7" t="s">
        <v>11</v>
      </c>
    </row>
    <row r="8" spans="1:7" x14ac:dyDescent="0.25">
      <c r="A8">
        <v>-5.673</v>
      </c>
      <c r="B8">
        <v>142.18979999999999</v>
      </c>
      <c r="C8">
        <v>60.434939999999997</v>
      </c>
      <c r="E8">
        <v>-18.414000000000001</v>
      </c>
      <c r="F8">
        <v>155.8374</v>
      </c>
      <c r="G8">
        <v>99.527000000000001</v>
      </c>
    </row>
    <row r="9" spans="1:7" x14ac:dyDescent="0.25">
      <c r="A9">
        <v>-5.58</v>
      </c>
      <c r="B9">
        <v>162.2593</v>
      </c>
      <c r="C9">
        <v>56.985939999999999</v>
      </c>
      <c r="E9">
        <v>-18.321000000000002</v>
      </c>
      <c r="F9">
        <v>159.70519999999999</v>
      </c>
      <c r="G9">
        <v>100.0611</v>
      </c>
    </row>
    <row r="10" spans="1:7" x14ac:dyDescent="0.25">
      <c r="A10">
        <v>-5.4870000000000001</v>
      </c>
      <c r="B10">
        <v>174.89949999999999</v>
      </c>
      <c r="C10">
        <v>58.467489999999998</v>
      </c>
      <c r="E10">
        <v>-18.228000000000002</v>
      </c>
      <c r="F10">
        <v>165.3306</v>
      </c>
      <c r="G10">
        <v>103.4074</v>
      </c>
    </row>
    <row r="11" spans="1:7" x14ac:dyDescent="0.25">
      <c r="A11">
        <v>-5.3940000000000001</v>
      </c>
      <c r="B11">
        <v>221.45679999999999</v>
      </c>
      <c r="C11">
        <v>242.17859999999999</v>
      </c>
      <c r="E11">
        <v>-18.135000000000002</v>
      </c>
      <c r="F11">
        <v>170.95609999999999</v>
      </c>
      <c r="G11">
        <v>106.8409</v>
      </c>
    </row>
    <row r="12" spans="1:7" x14ac:dyDescent="0.25">
      <c r="A12">
        <v>-5.3010000000000002</v>
      </c>
      <c r="B12">
        <v>226.57660000000001</v>
      </c>
      <c r="C12">
        <v>232.21129999999999</v>
      </c>
      <c r="E12">
        <v>-18.042000000000002</v>
      </c>
      <c r="F12">
        <v>170.20660000000001</v>
      </c>
      <c r="G12">
        <v>110.4183</v>
      </c>
    </row>
    <row r="13" spans="1:7" x14ac:dyDescent="0.25">
      <c r="A13">
        <v>-5.2080000000000002</v>
      </c>
      <c r="B13">
        <v>233.78720000000001</v>
      </c>
      <c r="C13">
        <v>220.3817</v>
      </c>
      <c r="E13">
        <v>-17.949000000000002</v>
      </c>
      <c r="F13">
        <v>173.35910000000001</v>
      </c>
      <c r="G13">
        <v>111.38249999999999</v>
      </c>
    </row>
    <row r="14" spans="1:7" x14ac:dyDescent="0.25">
      <c r="A14">
        <v>-5.1150000000000002</v>
      </c>
      <c r="B14">
        <v>233.73400000000001</v>
      </c>
      <c r="C14">
        <v>206.9357</v>
      </c>
      <c r="E14">
        <v>-17.856000000000002</v>
      </c>
      <c r="F14">
        <v>174.91820000000001</v>
      </c>
      <c r="G14">
        <v>113.3456</v>
      </c>
    </row>
    <row r="15" spans="1:7" x14ac:dyDescent="0.25">
      <c r="A15">
        <v>-5.0220000000000002</v>
      </c>
      <c r="B15">
        <v>241.6645</v>
      </c>
      <c r="C15">
        <v>198.38669999999999</v>
      </c>
      <c r="E15">
        <v>-17.763000000000002</v>
      </c>
      <c r="F15">
        <v>180.71719999999999</v>
      </c>
      <c r="G15">
        <v>116.6452</v>
      </c>
    </row>
    <row r="16" spans="1:7" x14ac:dyDescent="0.25">
      <c r="A16">
        <v>-4.9290000000000003</v>
      </c>
      <c r="B16">
        <v>246.7011</v>
      </c>
      <c r="C16">
        <v>188.98679999999999</v>
      </c>
      <c r="E16">
        <v>-17.670000000000002</v>
      </c>
      <c r="F16">
        <v>240.88509999999999</v>
      </c>
      <c r="G16">
        <v>300.2045</v>
      </c>
    </row>
    <row r="17" spans="1:7" x14ac:dyDescent="0.25">
      <c r="A17">
        <v>-4.8360000000000003</v>
      </c>
      <c r="B17">
        <v>262.18060000000003</v>
      </c>
      <c r="C17">
        <v>186.33240000000001</v>
      </c>
      <c r="E17">
        <v>-17.577000000000002</v>
      </c>
      <c r="F17">
        <v>230.60290000000001</v>
      </c>
      <c r="G17">
        <v>284.4581</v>
      </c>
    </row>
    <row r="18" spans="1:7" x14ac:dyDescent="0.25">
      <c r="A18">
        <v>-4.7430000000000003</v>
      </c>
      <c r="B18">
        <v>270.16820000000001</v>
      </c>
      <c r="C18">
        <v>178.55350000000001</v>
      </c>
      <c r="E18">
        <v>-17.484000000000002</v>
      </c>
      <c r="F18">
        <v>236.1241</v>
      </c>
      <c r="G18">
        <v>283.99970000000002</v>
      </c>
    </row>
    <row r="19" spans="1:7" x14ac:dyDescent="0.25">
      <c r="A19">
        <v>-4.6500000000000004</v>
      </c>
      <c r="B19">
        <v>275.91430000000003</v>
      </c>
      <c r="C19">
        <v>172.19399999999999</v>
      </c>
      <c r="E19">
        <v>-17.390999999999998</v>
      </c>
      <c r="F19">
        <v>230.12690000000001</v>
      </c>
      <c r="G19">
        <v>270.18220000000002</v>
      </c>
    </row>
    <row r="20" spans="1:7" x14ac:dyDescent="0.25">
      <c r="A20">
        <v>-4.5570000000000004</v>
      </c>
      <c r="B20">
        <v>293.46539999999999</v>
      </c>
      <c r="C20">
        <v>174.82329999999999</v>
      </c>
      <c r="E20">
        <v>-17.297999999999998</v>
      </c>
      <c r="F20">
        <v>237.1686</v>
      </c>
      <c r="G20">
        <v>269.34820000000002</v>
      </c>
    </row>
    <row r="21" spans="1:7" x14ac:dyDescent="0.25">
      <c r="A21">
        <v>-4.4640000000000004</v>
      </c>
      <c r="B21">
        <v>306.62299999999999</v>
      </c>
      <c r="C21">
        <v>169.98509999999999</v>
      </c>
      <c r="E21">
        <v>-17.204999999999998</v>
      </c>
      <c r="F21">
        <v>244.21029999999999</v>
      </c>
      <c r="G21">
        <v>268.6189</v>
      </c>
    </row>
    <row r="22" spans="1:7" x14ac:dyDescent="0.25">
      <c r="A22">
        <v>-4.3710000000000004</v>
      </c>
      <c r="B22">
        <v>323.87819999999999</v>
      </c>
      <c r="C22">
        <v>168.2175</v>
      </c>
      <c r="E22">
        <v>-17.111999999999998</v>
      </c>
      <c r="F22">
        <v>251.25200000000001</v>
      </c>
      <c r="G22">
        <v>267.995</v>
      </c>
    </row>
    <row r="23" spans="1:7" x14ac:dyDescent="0.25">
      <c r="A23">
        <v>-4.2779999999999996</v>
      </c>
      <c r="B23">
        <v>337.49720000000002</v>
      </c>
      <c r="C23">
        <v>165.96340000000001</v>
      </c>
      <c r="E23">
        <v>-17.018999999999998</v>
      </c>
      <c r="F23">
        <v>258.56950000000001</v>
      </c>
      <c r="G23">
        <v>267.29899999999998</v>
      </c>
    </row>
    <row r="24" spans="1:7" x14ac:dyDescent="0.25">
      <c r="A24">
        <v>-4.1849999999999996</v>
      </c>
      <c r="B24">
        <v>355.6311</v>
      </c>
      <c r="C24">
        <v>165.51679999999999</v>
      </c>
      <c r="E24">
        <v>-16.925999999999998</v>
      </c>
      <c r="F24">
        <v>262.23239999999998</v>
      </c>
      <c r="G24">
        <v>262.74369999999999</v>
      </c>
    </row>
    <row r="25" spans="1:7" x14ac:dyDescent="0.25">
      <c r="A25">
        <v>-4.0919999999999996</v>
      </c>
      <c r="B25">
        <v>374.5788</v>
      </c>
      <c r="C25">
        <v>165.11850000000001</v>
      </c>
      <c r="E25">
        <v>-16.832999999999998</v>
      </c>
      <c r="F25">
        <v>270.21660000000003</v>
      </c>
      <c r="G25">
        <v>262.02010000000001</v>
      </c>
    </row>
    <row r="26" spans="1:7" x14ac:dyDescent="0.25">
      <c r="A26">
        <v>-3.9990000000000001</v>
      </c>
      <c r="B26">
        <v>393.19670000000002</v>
      </c>
      <c r="C26">
        <v>163.3152</v>
      </c>
      <c r="E26">
        <v>-16.739999999999998</v>
      </c>
      <c r="F26">
        <v>278.48779999999999</v>
      </c>
      <c r="G26">
        <v>261.77949999999998</v>
      </c>
    </row>
    <row r="27" spans="1:7" x14ac:dyDescent="0.25">
      <c r="A27">
        <v>-3.9060000000000001</v>
      </c>
      <c r="B27">
        <v>412.89659999999998</v>
      </c>
      <c r="C27">
        <v>162.8809</v>
      </c>
      <c r="E27">
        <v>-16.646999999999998</v>
      </c>
      <c r="F27">
        <v>275.37819999999999</v>
      </c>
      <c r="G27">
        <v>255.8947</v>
      </c>
    </row>
    <row r="28" spans="1:7" x14ac:dyDescent="0.25">
      <c r="A28">
        <v>-3.8130000000000002</v>
      </c>
      <c r="B28">
        <v>434.88780000000003</v>
      </c>
      <c r="C28">
        <v>163.21010000000001</v>
      </c>
      <c r="E28">
        <v>-16.553999999999998</v>
      </c>
      <c r="F28">
        <v>279.84410000000003</v>
      </c>
      <c r="G28">
        <v>257.34019999999998</v>
      </c>
    </row>
    <row r="29" spans="1:7" x14ac:dyDescent="0.25">
      <c r="A29">
        <v>-3.72</v>
      </c>
      <c r="B29">
        <v>456.01510000000002</v>
      </c>
      <c r="C29">
        <v>162.98759999999999</v>
      </c>
      <c r="E29">
        <v>-16.460999999999999</v>
      </c>
      <c r="F29">
        <v>285.35419999999999</v>
      </c>
      <c r="G29">
        <v>258.62279999999998</v>
      </c>
    </row>
    <row r="30" spans="1:7" x14ac:dyDescent="0.25">
      <c r="A30">
        <v>-3.6269999999999998</v>
      </c>
      <c r="B30">
        <v>475.63940000000002</v>
      </c>
      <c r="C30">
        <v>161.58539999999999</v>
      </c>
      <c r="E30">
        <v>-16.367999999999999</v>
      </c>
      <c r="F30">
        <v>296.05110000000002</v>
      </c>
      <c r="G30">
        <v>262.13560000000001</v>
      </c>
    </row>
    <row r="31" spans="1:7" x14ac:dyDescent="0.25">
      <c r="A31">
        <v>-3.5339999999999998</v>
      </c>
      <c r="B31">
        <v>496.88040000000001</v>
      </c>
      <c r="C31">
        <v>160.56209999999999</v>
      </c>
      <c r="E31">
        <v>-16.274999999999999</v>
      </c>
      <c r="F31">
        <v>306.74799999999999</v>
      </c>
      <c r="G31">
        <v>265.77269999999999</v>
      </c>
    </row>
    <row r="32" spans="1:7" x14ac:dyDescent="0.25">
      <c r="A32">
        <v>-3.4409999999999998</v>
      </c>
      <c r="B32">
        <v>517.97500000000002</v>
      </c>
      <c r="C32">
        <v>159.6463</v>
      </c>
      <c r="E32">
        <v>-16.181999999999999</v>
      </c>
      <c r="F32">
        <v>317.44490000000002</v>
      </c>
      <c r="G32">
        <v>269.529</v>
      </c>
    </row>
    <row r="33" spans="1:7" x14ac:dyDescent="0.25">
      <c r="A33">
        <v>-3.3479999999999999</v>
      </c>
      <c r="B33">
        <v>540.3546</v>
      </c>
      <c r="C33">
        <v>158.23410000000001</v>
      </c>
      <c r="E33">
        <v>-16.088999999999999</v>
      </c>
      <c r="F33">
        <v>328.45940000000002</v>
      </c>
      <c r="G33">
        <v>273.23930000000001</v>
      </c>
    </row>
    <row r="34" spans="1:7" x14ac:dyDescent="0.25">
      <c r="A34">
        <v>-3.2549999999999999</v>
      </c>
      <c r="B34">
        <v>564.71680000000003</v>
      </c>
      <c r="C34">
        <v>157.96369999999999</v>
      </c>
      <c r="E34">
        <v>-15.996</v>
      </c>
      <c r="F34">
        <v>334.7765</v>
      </c>
      <c r="G34">
        <v>274.52140000000003</v>
      </c>
    </row>
    <row r="35" spans="1:7" x14ac:dyDescent="0.25">
      <c r="A35">
        <v>-3.1619999999999999</v>
      </c>
      <c r="B35">
        <v>589.18430000000001</v>
      </c>
      <c r="C35">
        <v>158.3066</v>
      </c>
      <c r="E35">
        <v>-15.903</v>
      </c>
      <c r="F35">
        <v>346.19729999999998</v>
      </c>
      <c r="G35">
        <v>278.28109999999998</v>
      </c>
    </row>
    <row r="36" spans="1:7" x14ac:dyDescent="0.25">
      <c r="A36">
        <v>-3.069</v>
      </c>
      <c r="B36">
        <v>615.2681</v>
      </c>
      <c r="C36">
        <v>158.9443</v>
      </c>
      <c r="E36">
        <v>-15.81</v>
      </c>
      <c r="F36">
        <v>383.45620000000002</v>
      </c>
      <c r="G36">
        <v>317.35570000000001</v>
      </c>
    </row>
    <row r="37" spans="1:7" x14ac:dyDescent="0.25">
      <c r="A37">
        <v>-2.976</v>
      </c>
      <c r="B37">
        <v>639.64020000000005</v>
      </c>
      <c r="C37">
        <v>159.37219999999999</v>
      </c>
      <c r="E37">
        <v>-15.717000000000001</v>
      </c>
      <c r="F37">
        <v>387.18720000000002</v>
      </c>
      <c r="G37">
        <v>317.48129999999998</v>
      </c>
    </row>
    <row r="38" spans="1:7" x14ac:dyDescent="0.25">
      <c r="A38">
        <v>-2.883</v>
      </c>
      <c r="B38">
        <v>666.80430000000001</v>
      </c>
      <c r="C38">
        <v>161.01580000000001</v>
      </c>
      <c r="E38">
        <v>-15.624000000000001</v>
      </c>
      <c r="F38">
        <v>398.15800000000002</v>
      </c>
      <c r="G38">
        <v>319.13810000000001</v>
      </c>
    </row>
    <row r="39" spans="1:7" x14ac:dyDescent="0.25">
      <c r="A39">
        <v>-2.79</v>
      </c>
      <c r="B39">
        <v>700.202</v>
      </c>
      <c r="C39">
        <v>186.95419999999999</v>
      </c>
      <c r="E39">
        <v>-15.531000000000001</v>
      </c>
      <c r="F39">
        <v>400.50119999999998</v>
      </c>
      <c r="G39">
        <v>315.77550000000002</v>
      </c>
    </row>
    <row r="40" spans="1:7" x14ac:dyDescent="0.25">
      <c r="A40">
        <v>-2.6970000000000001</v>
      </c>
      <c r="B40">
        <v>724.29079999999999</v>
      </c>
      <c r="C40">
        <v>187.25559999999999</v>
      </c>
      <c r="E40">
        <v>-15.438000000000001</v>
      </c>
      <c r="F40">
        <v>413.464</v>
      </c>
      <c r="G40">
        <v>317.44400000000002</v>
      </c>
    </row>
    <row r="41" spans="1:7" x14ac:dyDescent="0.25">
      <c r="A41">
        <v>-2.6040000000000001</v>
      </c>
      <c r="B41">
        <v>747.42169999999999</v>
      </c>
      <c r="C41">
        <v>188.06399999999999</v>
      </c>
      <c r="E41">
        <v>-15.345000000000001</v>
      </c>
      <c r="F41">
        <v>426.42680000000001</v>
      </c>
      <c r="G41">
        <v>319.28140000000002</v>
      </c>
    </row>
    <row r="42" spans="1:7" x14ac:dyDescent="0.25">
      <c r="A42">
        <v>-2.5110000000000001</v>
      </c>
      <c r="B42">
        <v>772.47730000000001</v>
      </c>
      <c r="C42">
        <v>188.57</v>
      </c>
      <c r="E42">
        <v>-15.252000000000001</v>
      </c>
      <c r="F42">
        <v>439.3897</v>
      </c>
      <c r="G42">
        <v>321.28480000000002</v>
      </c>
    </row>
    <row r="43" spans="1:7" x14ac:dyDescent="0.25">
      <c r="A43">
        <v>-2.4180000000000001</v>
      </c>
      <c r="B43">
        <v>796.51170000000002</v>
      </c>
      <c r="C43">
        <v>188.93020000000001</v>
      </c>
      <c r="E43">
        <v>-15.159000000000001</v>
      </c>
      <c r="F43">
        <v>452.37290000000002</v>
      </c>
      <c r="G43">
        <v>323.4479</v>
      </c>
    </row>
    <row r="44" spans="1:7" x14ac:dyDescent="0.25">
      <c r="A44">
        <v>-2.3250000000000002</v>
      </c>
      <c r="B44">
        <v>820.58609999999999</v>
      </c>
      <c r="C44">
        <v>190.8049</v>
      </c>
      <c r="E44">
        <v>-15.066000000000001</v>
      </c>
      <c r="F44">
        <v>465.20479999999998</v>
      </c>
      <c r="G44">
        <v>325.79750000000001</v>
      </c>
    </row>
    <row r="45" spans="1:7" x14ac:dyDescent="0.25">
      <c r="A45">
        <v>-2.2320000000000002</v>
      </c>
      <c r="B45">
        <v>844.35490000000004</v>
      </c>
      <c r="C45">
        <v>193.23480000000001</v>
      </c>
      <c r="E45">
        <v>-14.973000000000001</v>
      </c>
      <c r="F45">
        <v>470.18450000000001</v>
      </c>
      <c r="G45">
        <v>322.161</v>
      </c>
    </row>
    <row r="46" spans="1:7" x14ac:dyDescent="0.25">
      <c r="A46">
        <v>-2.1389999999999998</v>
      </c>
      <c r="B46">
        <v>868.06200000000001</v>
      </c>
      <c r="C46">
        <v>196.56139999999999</v>
      </c>
      <c r="E46">
        <v>-14.88</v>
      </c>
      <c r="F46">
        <v>483.29640000000001</v>
      </c>
      <c r="G46">
        <v>324.65589999999997</v>
      </c>
    </row>
    <row r="47" spans="1:7" x14ac:dyDescent="0.25">
      <c r="A47">
        <v>-2.0459999999999998</v>
      </c>
      <c r="B47">
        <v>891.41269999999997</v>
      </c>
      <c r="C47">
        <v>200.20179999999999</v>
      </c>
      <c r="E47">
        <v>-14.787000000000001</v>
      </c>
      <c r="F47">
        <v>496.5394</v>
      </c>
      <c r="G47">
        <v>327.47140000000002</v>
      </c>
    </row>
    <row r="48" spans="1:7" x14ac:dyDescent="0.25">
      <c r="A48">
        <v>-1.9530000000000001</v>
      </c>
      <c r="B48">
        <v>914.05629999999996</v>
      </c>
      <c r="C48">
        <v>203.5745</v>
      </c>
      <c r="E48">
        <v>-14.694000000000001</v>
      </c>
      <c r="F48">
        <v>509.75150000000002</v>
      </c>
      <c r="G48">
        <v>329.55380000000002</v>
      </c>
    </row>
    <row r="49" spans="1:7" x14ac:dyDescent="0.25">
      <c r="A49">
        <v>-1.86</v>
      </c>
      <c r="B49">
        <v>935.12869999999998</v>
      </c>
      <c r="C49">
        <v>206.62729999999999</v>
      </c>
      <c r="E49">
        <v>-14.601000000000001</v>
      </c>
      <c r="F49">
        <v>522.43060000000003</v>
      </c>
      <c r="G49">
        <v>331.89580000000001</v>
      </c>
    </row>
    <row r="50" spans="1:7" x14ac:dyDescent="0.25">
      <c r="A50">
        <v>-1.7669999999999999</v>
      </c>
      <c r="B50">
        <v>954.55190000000005</v>
      </c>
      <c r="C50">
        <v>210.04249999999999</v>
      </c>
      <c r="E50">
        <v>-14.507999999999999</v>
      </c>
      <c r="F50">
        <v>535.40560000000005</v>
      </c>
      <c r="G50">
        <v>334.14690000000002</v>
      </c>
    </row>
    <row r="51" spans="1:7" x14ac:dyDescent="0.25">
      <c r="A51">
        <v>-1.6739999999999999</v>
      </c>
      <c r="B51">
        <v>971.80229999999995</v>
      </c>
      <c r="C51">
        <v>213.90960000000001</v>
      </c>
      <c r="E51">
        <v>-14.414999999999999</v>
      </c>
      <c r="F51">
        <v>548.38059999999996</v>
      </c>
      <c r="G51">
        <v>336.56029999999998</v>
      </c>
    </row>
    <row r="52" spans="1:7" x14ac:dyDescent="0.25">
      <c r="A52">
        <v>-1.581</v>
      </c>
      <c r="B52">
        <v>988.84019999999998</v>
      </c>
      <c r="C52">
        <v>218.58189999999999</v>
      </c>
      <c r="E52">
        <v>-14.321999999999999</v>
      </c>
      <c r="F52">
        <v>561.35559999999998</v>
      </c>
      <c r="G52">
        <v>339.13240000000002</v>
      </c>
    </row>
    <row r="53" spans="1:7" x14ac:dyDescent="0.25">
      <c r="A53">
        <v>-1.488</v>
      </c>
      <c r="B53">
        <v>1004.479</v>
      </c>
      <c r="C53">
        <v>223.58969999999999</v>
      </c>
      <c r="E53">
        <v>-14.228999999999999</v>
      </c>
      <c r="F53">
        <v>573.99350000000004</v>
      </c>
      <c r="G53">
        <v>337.827</v>
      </c>
    </row>
    <row r="54" spans="1:7" x14ac:dyDescent="0.25">
      <c r="A54">
        <v>-1.395</v>
      </c>
      <c r="B54">
        <v>1021.811</v>
      </c>
      <c r="C54">
        <v>231.85319999999999</v>
      </c>
      <c r="E54">
        <v>-14.135999999999999</v>
      </c>
      <c r="F54">
        <v>581.08280000000002</v>
      </c>
      <c r="G54">
        <v>339.38350000000003</v>
      </c>
    </row>
    <row r="55" spans="1:7" x14ac:dyDescent="0.25">
      <c r="A55">
        <v>-1.302</v>
      </c>
      <c r="B55">
        <v>1034.4190000000001</v>
      </c>
      <c r="C55">
        <v>236.78020000000001</v>
      </c>
      <c r="E55">
        <v>-14.042999999999999</v>
      </c>
      <c r="F55">
        <v>584.8623</v>
      </c>
      <c r="G55">
        <v>343.88380000000001</v>
      </c>
    </row>
    <row r="56" spans="1:7" x14ac:dyDescent="0.25">
      <c r="A56">
        <v>-1.2090000000000001</v>
      </c>
      <c r="B56">
        <v>1046.0250000000001</v>
      </c>
      <c r="C56">
        <v>240.88300000000001</v>
      </c>
      <c r="E56">
        <v>-13.95</v>
      </c>
      <c r="F56">
        <v>597.81219999999996</v>
      </c>
      <c r="G56">
        <v>346.22770000000003</v>
      </c>
    </row>
    <row r="57" spans="1:7" x14ac:dyDescent="0.25">
      <c r="A57">
        <v>-1.1160000000000001</v>
      </c>
      <c r="B57">
        <v>1056.348</v>
      </c>
      <c r="C57">
        <v>245.16220000000001</v>
      </c>
      <c r="E57">
        <v>-13.856999999999999</v>
      </c>
      <c r="F57">
        <v>610.75940000000003</v>
      </c>
      <c r="G57">
        <v>348.40910000000002</v>
      </c>
    </row>
    <row r="58" spans="1:7" x14ac:dyDescent="0.25">
      <c r="A58">
        <v>-1.0229999999999999</v>
      </c>
      <c r="B58">
        <v>1065.3910000000001</v>
      </c>
      <c r="C58">
        <v>248.4075</v>
      </c>
      <c r="E58">
        <v>-13.763999999999999</v>
      </c>
      <c r="F58">
        <v>624.22590000000002</v>
      </c>
      <c r="G58">
        <v>350.69630000000001</v>
      </c>
    </row>
    <row r="59" spans="1:7" x14ac:dyDescent="0.25">
      <c r="A59">
        <v>-0.93</v>
      </c>
      <c r="B59">
        <v>1074.1959999999999</v>
      </c>
      <c r="C59">
        <v>250.82990000000001</v>
      </c>
      <c r="E59">
        <v>-13.670999999999999</v>
      </c>
      <c r="F59">
        <v>638.3107</v>
      </c>
      <c r="G59">
        <v>352.20510000000002</v>
      </c>
    </row>
    <row r="60" spans="1:7" x14ac:dyDescent="0.25">
      <c r="A60">
        <v>-0.83699999999999997</v>
      </c>
      <c r="B60">
        <v>1081.2380000000001</v>
      </c>
      <c r="C60">
        <v>254.25810000000001</v>
      </c>
      <c r="E60">
        <v>-13.577999999999999</v>
      </c>
      <c r="F60">
        <v>639.93589999999995</v>
      </c>
      <c r="G60">
        <v>358.02460000000002</v>
      </c>
    </row>
    <row r="61" spans="1:7" x14ac:dyDescent="0.25">
      <c r="A61">
        <v>-0.74399999999999999</v>
      </c>
      <c r="B61">
        <v>1087.587</v>
      </c>
      <c r="C61">
        <v>258.03269999999998</v>
      </c>
      <c r="E61">
        <v>-13.484999999999999</v>
      </c>
      <c r="F61">
        <v>653.33489999999995</v>
      </c>
      <c r="G61">
        <v>359.30829999999997</v>
      </c>
    </row>
    <row r="62" spans="1:7" x14ac:dyDescent="0.25">
      <c r="A62">
        <v>-0.65100000000000002</v>
      </c>
      <c r="B62">
        <v>1092.3050000000001</v>
      </c>
      <c r="C62">
        <v>258.88900000000001</v>
      </c>
      <c r="E62">
        <v>-13.391999999999999</v>
      </c>
      <c r="F62">
        <v>666.73379999999997</v>
      </c>
      <c r="G62">
        <v>360.76819999999998</v>
      </c>
    </row>
    <row r="63" spans="1:7" x14ac:dyDescent="0.25">
      <c r="A63">
        <v>-0.55800000000000005</v>
      </c>
      <c r="B63">
        <v>1096.684</v>
      </c>
      <c r="C63">
        <v>259.71899999999999</v>
      </c>
      <c r="E63">
        <v>-13.298999999999999</v>
      </c>
      <c r="F63">
        <v>667.86199999999997</v>
      </c>
      <c r="G63">
        <v>366.08699999999999</v>
      </c>
    </row>
    <row r="64" spans="1:7" x14ac:dyDescent="0.25">
      <c r="A64">
        <v>-0.46500000000000002</v>
      </c>
      <c r="B64">
        <v>1100.0519999999999</v>
      </c>
      <c r="C64">
        <v>259.77249999999998</v>
      </c>
      <c r="E64">
        <v>-13.206</v>
      </c>
      <c r="F64">
        <v>680.62130000000002</v>
      </c>
      <c r="G64">
        <v>367.3279</v>
      </c>
    </row>
    <row r="65" spans="1:7" x14ac:dyDescent="0.25">
      <c r="A65">
        <v>-0.372</v>
      </c>
      <c r="B65">
        <v>1102.82</v>
      </c>
      <c r="C65">
        <v>259.75259999999997</v>
      </c>
      <c r="E65">
        <v>-13.113</v>
      </c>
      <c r="F65">
        <v>679.02779999999996</v>
      </c>
      <c r="G65">
        <v>375.73379999999997</v>
      </c>
    </row>
    <row r="66" spans="1:7" x14ac:dyDescent="0.25">
      <c r="A66">
        <v>-0.27900000000000003</v>
      </c>
      <c r="B66">
        <v>1102.806</v>
      </c>
      <c r="C66">
        <v>261.03870000000001</v>
      </c>
      <c r="E66">
        <v>-13.02</v>
      </c>
      <c r="F66">
        <v>691.45950000000005</v>
      </c>
      <c r="G66">
        <v>376.85019999999997</v>
      </c>
    </row>
    <row r="67" spans="1:7" x14ac:dyDescent="0.25">
      <c r="A67">
        <v>-0.186</v>
      </c>
      <c r="B67">
        <v>1105.1469999999999</v>
      </c>
      <c r="C67">
        <v>262.03129999999999</v>
      </c>
      <c r="E67">
        <v>-12.927</v>
      </c>
      <c r="F67">
        <v>690.88869999999997</v>
      </c>
      <c r="G67">
        <v>383.5933</v>
      </c>
    </row>
    <row r="68" spans="1:7" x14ac:dyDescent="0.25">
      <c r="A68">
        <v>-9.2999999999999999E-2</v>
      </c>
      <c r="B68">
        <v>1112.203</v>
      </c>
      <c r="C68">
        <v>269.24509999999998</v>
      </c>
      <c r="E68">
        <v>-12.834</v>
      </c>
      <c r="F68">
        <v>703.06290000000001</v>
      </c>
      <c r="G68">
        <v>384.19869999999997</v>
      </c>
    </row>
    <row r="69" spans="1:7" x14ac:dyDescent="0.25">
      <c r="A69">
        <v>0</v>
      </c>
      <c r="B69">
        <v>1119.0719999999999</v>
      </c>
      <c r="C69">
        <v>269.65320000000003</v>
      </c>
      <c r="E69">
        <v>-12.741</v>
      </c>
      <c r="F69">
        <v>714.38869999999997</v>
      </c>
      <c r="G69">
        <v>384.14010000000002</v>
      </c>
    </row>
    <row r="70" spans="1:7" x14ac:dyDescent="0.25">
      <c r="A70">
        <v>9.2999999999999999E-2</v>
      </c>
      <c r="B70">
        <v>1118.625</v>
      </c>
      <c r="C70">
        <v>269.88799999999998</v>
      </c>
      <c r="E70">
        <v>-12.648</v>
      </c>
      <c r="F70">
        <v>711.92510000000004</v>
      </c>
      <c r="G70">
        <v>388.01589999999999</v>
      </c>
    </row>
    <row r="71" spans="1:7" x14ac:dyDescent="0.25">
      <c r="A71">
        <v>0.186</v>
      </c>
      <c r="B71">
        <v>1114.412</v>
      </c>
      <c r="C71">
        <v>271.63830000000002</v>
      </c>
      <c r="E71">
        <v>-12.555</v>
      </c>
      <c r="F71">
        <v>714.47580000000005</v>
      </c>
      <c r="G71">
        <v>386.20069999999998</v>
      </c>
    </row>
    <row r="72" spans="1:7" x14ac:dyDescent="0.25">
      <c r="A72">
        <v>0.27900000000000003</v>
      </c>
      <c r="B72">
        <v>1106.0999999999999</v>
      </c>
      <c r="C72">
        <v>280.11849999999998</v>
      </c>
      <c r="E72">
        <v>-12.462</v>
      </c>
      <c r="F72">
        <v>724.35289999999998</v>
      </c>
      <c r="G72">
        <v>385.11239999999998</v>
      </c>
    </row>
    <row r="73" spans="1:7" x14ac:dyDescent="0.25">
      <c r="A73">
        <v>0.372</v>
      </c>
      <c r="B73">
        <v>1104.422</v>
      </c>
      <c r="C73">
        <v>280.64319999999998</v>
      </c>
      <c r="E73">
        <v>-12.369</v>
      </c>
      <c r="F73">
        <v>734.38710000000003</v>
      </c>
      <c r="G73">
        <v>384.33249999999998</v>
      </c>
    </row>
    <row r="74" spans="1:7" x14ac:dyDescent="0.25">
      <c r="A74">
        <v>0.46500000000000002</v>
      </c>
      <c r="B74">
        <v>1097.557</v>
      </c>
      <c r="C74">
        <v>281.8288</v>
      </c>
      <c r="E74">
        <v>-12.276</v>
      </c>
      <c r="F74">
        <v>744.41120000000001</v>
      </c>
      <c r="G74">
        <v>383.78969999999998</v>
      </c>
    </row>
    <row r="75" spans="1:7" x14ac:dyDescent="0.25">
      <c r="A75">
        <v>0.55800000000000005</v>
      </c>
      <c r="B75">
        <v>1095.759</v>
      </c>
      <c r="C75">
        <v>283.33679999999998</v>
      </c>
      <c r="E75">
        <v>-12.183</v>
      </c>
      <c r="F75">
        <v>753.79060000000004</v>
      </c>
      <c r="G75">
        <v>382.80340000000001</v>
      </c>
    </row>
    <row r="76" spans="1:7" x14ac:dyDescent="0.25">
      <c r="A76">
        <v>0.65100000000000002</v>
      </c>
      <c r="B76">
        <v>1090.7280000000001</v>
      </c>
      <c r="C76">
        <v>283.33210000000003</v>
      </c>
      <c r="E76">
        <v>-12.09</v>
      </c>
      <c r="F76">
        <v>763.27890000000002</v>
      </c>
      <c r="G76">
        <v>381.97649999999999</v>
      </c>
    </row>
    <row r="77" spans="1:7" x14ac:dyDescent="0.25">
      <c r="A77">
        <v>0.74399999999999999</v>
      </c>
      <c r="B77">
        <v>1087.31</v>
      </c>
      <c r="C77">
        <v>284.50830000000002</v>
      </c>
      <c r="E77">
        <v>-11.997</v>
      </c>
      <c r="F77">
        <v>770.06</v>
      </c>
      <c r="G77">
        <v>379.5607</v>
      </c>
    </row>
    <row r="78" spans="1:7" x14ac:dyDescent="0.25">
      <c r="A78">
        <v>0.83699999999999997</v>
      </c>
      <c r="B78">
        <v>1084.057</v>
      </c>
      <c r="C78">
        <v>286.57159999999999</v>
      </c>
      <c r="E78">
        <v>-11.904</v>
      </c>
      <c r="F78">
        <v>780.78369999999995</v>
      </c>
      <c r="G78">
        <v>380.56169999999997</v>
      </c>
    </row>
    <row r="79" spans="1:7" x14ac:dyDescent="0.25">
      <c r="A79">
        <v>0.93</v>
      </c>
      <c r="B79">
        <v>1083.646</v>
      </c>
      <c r="C79">
        <v>285.80369999999999</v>
      </c>
      <c r="E79">
        <v>-11.811</v>
      </c>
      <c r="F79">
        <v>791.80079999999998</v>
      </c>
      <c r="G79">
        <v>382.21749999999997</v>
      </c>
    </row>
    <row r="80" spans="1:7" x14ac:dyDescent="0.25">
      <c r="A80">
        <v>1.0229999999999999</v>
      </c>
      <c r="B80">
        <v>1078.874</v>
      </c>
      <c r="C80">
        <v>288.69589999999999</v>
      </c>
      <c r="E80">
        <v>-11.718</v>
      </c>
      <c r="F80">
        <v>803.56780000000003</v>
      </c>
      <c r="G80">
        <v>383.95339999999999</v>
      </c>
    </row>
    <row r="81" spans="1:7" x14ac:dyDescent="0.25">
      <c r="A81">
        <v>1.1160000000000001</v>
      </c>
      <c r="B81">
        <v>1076.03</v>
      </c>
      <c r="C81">
        <v>288.47500000000002</v>
      </c>
      <c r="E81">
        <v>-11.625</v>
      </c>
      <c r="F81">
        <v>815.69929999999999</v>
      </c>
      <c r="G81">
        <v>385.3809</v>
      </c>
    </row>
    <row r="82" spans="1:7" x14ac:dyDescent="0.25">
      <c r="A82">
        <v>1.2090000000000001</v>
      </c>
      <c r="B82">
        <v>1057.556</v>
      </c>
      <c r="C82">
        <v>296.8347</v>
      </c>
      <c r="E82">
        <v>-11.532</v>
      </c>
      <c r="F82">
        <v>827.83079999999995</v>
      </c>
      <c r="G82">
        <v>387.1157</v>
      </c>
    </row>
    <row r="83" spans="1:7" x14ac:dyDescent="0.25">
      <c r="A83">
        <v>1.302</v>
      </c>
      <c r="B83">
        <v>1051.279</v>
      </c>
      <c r="C83">
        <v>294.31169999999997</v>
      </c>
      <c r="E83">
        <v>-11.439</v>
      </c>
      <c r="F83">
        <v>839.92280000000005</v>
      </c>
      <c r="G83">
        <v>389.14060000000001</v>
      </c>
    </row>
    <row r="84" spans="1:7" x14ac:dyDescent="0.25">
      <c r="A84">
        <v>1.395</v>
      </c>
      <c r="B84">
        <v>1049.702</v>
      </c>
      <c r="C84">
        <v>288.4128</v>
      </c>
      <c r="E84">
        <v>-11.346</v>
      </c>
      <c r="F84">
        <v>852.03610000000003</v>
      </c>
      <c r="G84">
        <v>391.45549999999997</v>
      </c>
    </row>
    <row r="85" spans="1:7" x14ac:dyDescent="0.25">
      <c r="A85">
        <v>1.488</v>
      </c>
      <c r="B85">
        <v>1042.6389999999999</v>
      </c>
      <c r="C85">
        <v>285.16820000000001</v>
      </c>
      <c r="E85">
        <v>-11.253</v>
      </c>
      <c r="F85">
        <v>864.71289999999999</v>
      </c>
      <c r="G85">
        <v>394.113</v>
      </c>
    </row>
    <row r="86" spans="1:7" x14ac:dyDescent="0.25">
      <c r="A86">
        <v>1.581</v>
      </c>
      <c r="B86">
        <v>1031.2829999999999</v>
      </c>
      <c r="C86">
        <v>277.89400000000001</v>
      </c>
      <c r="E86">
        <v>-11.16</v>
      </c>
      <c r="F86">
        <v>877.05219999999997</v>
      </c>
      <c r="G86">
        <v>396.88420000000002</v>
      </c>
    </row>
    <row r="87" spans="1:7" x14ac:dyDescent="0.25">
      <c r="A87">
        <v>1.6739999999999999</v>
      </c>
      <c r="B87">
        <v>1024.827</v>
      </c>
      <c r="C87">
        <v>275.48759999999999</v>
      </c>
      <c r="E87">
        <v>-11.067</v>
      </c>
      <c r="F87">
        <v>889.21730000000002</v>
      </c>
      <c r="G87">
        <v>399.47809999999998</v>
      </c>
    </row>
    <row r="88" spans="1:7" x14ac:dyDescent="0.25">
      <c r="A88">
        <v>1.7669999999999999</v>
      </c>
      <c r="B88">
        <v>1017.6420000000001</v>
      </c>
      <c r="C88">
        <v>271.92009999999999</v>
      </c>
      <c r="E88">
        <v>-10.974</v>
      </c>
      <c r="F88">
        <v>900.89660000000003</v>
      </c>
      <c r="G88">
        <v>401.65190000000001</v>
      </c>
    </row>
    <row r="89" spans="1:7" x14ac:dyDescent="0.25">
      <c r="A89">
        <v>1.86</v>
      </c>
      <c r="B89">
        <v>1014.744</v>
      </c>
      <c r="C89">
        <v>268.7996</v>
      </c>
      <c r="E89">
        <v>-10.881</v>
      </c>
      <c r="F89">
        <v>916.06</v>
      </c>
      <c r="G89">
        <v>405.02190000000002</v>
      </c>
    </row>
    <row r="90" spans="1:7" x14ac:dyDescent="0.25">
      <c r="A90">
        <v>1.9530000000000001</v>
      </c>
      <c r="B90">
        <v>1009.769</v>
      </c>
      <c r="C90">
        <v>266.20670000000001</v>
      </c>
      <c r="E90">
        <v>-10.788</v>
      </c>
      <c r="F90">
        <v>925.73469999999998</v>
      </c>
      <c r="G90">
        <v>404.41680000000002</v>
      </c>
    </row>
    <row r="91" spans="1:7" x14ac:dyDescent="0.25">
      <c r="A91">
        <v>2.0459999999999998</v>
      </c>
      <c r="B91">
        <v>1002.246</v>
      </c>
      <c r="C91">
        <v>263.33359999999999</v>
      </c>
      <c r="E91">
        <v>-10.695</v>
      </c>
      <c r="F91">
        <v>935.6662</v>
      </c>
      <c r="G91">
        <v>403.7509</v>
      </c>
    </row>
    <row r="92" spans="1:7" x14ac:dyDescent="0.25">
      <c r="A92">
        <v>2.1389999999999998</v>
      </c>
      <c r="B92">
        <v>976.65539999999999</v>
      </c>
      <c r="C92">
        <v>284.78550000000001</v>
      </c>
      <c r="E92">
        <v>-10.602</v>
      </c>
      <c r="F92">
        <v>945.78359999999998</v>
      </c>
      <c r="G92">
        <v>403.37939999999998</v>
      </c>
    </row>
    <row r="93" spans="1:7" x14ac:dyDescent="0.25">
      <c r="A93">
        <v>2.2320000000000002</v>
      </c>
      <c r="B93">
        <v>968.34829999999999</v>
      </c>
      <c r="C93">
        <v>280.40940000000001</v>
      </c>
      <c r="E93">
        <v>-10.509</v>
      </c>
      <c r="F93">
        <v>955.50120000000004</v>
      </c>
      <c r="G93">
        <v>403.34199999999998</v>
      </c>
    </row>
    <row r="94" spans="1:7" x14ac:dyDescent="0.25">
      <c r="A94">
        <v>2.3250000000000002</v>
      </c>
      <c r="B94">
        <v>959.99609999999996</v>
      </c>
      <c r="C94">
        <v>275.53899999999999</v>
      </c>
      <c r="E94">
        <v>-10.416</v>
      </c>
      <c r="F94">
        <v>965.13419999999996</v>
      </c>
      <c r="G94">
        <v>403.78590000000003</v>
      </c>
    </row>
    <row r="95" spans="1:7" x14ac:dyDescent="0.25">
      <c r="A95">
        <v>2.4180000000000001</v>
      </c>
      <c r="B95">
        <v>944.58950000000004</v>
      </c>
      <c r="C95">
        <v>279.4162</v>
      </c>
      <c r="E95">
        <v>-10.323</v>
      </c>
      <c r="F95">
        <v>967.69979999999998</v>
      </c>
      <c r="G95">
        <v>406.36189999999999</v>
      </c>
    </row>
    <row r="96" spans="1:7" x14ac:dyDescent="0.25">
      <c r="A96">
        <v>2.5110000000000001</v>
      </c>
      <c r="B96">
        <v>932.26400000000001</v>
      </c>
      <c r="C96">
        <v>277.5342</v>
      </c>
      <c r="E96">
        <v>-10.23</v>
      </c>
      <c r="F96">
        <v>976.63260000000002</v>
      </c>
      <c r="G96">
        <v>407.3657</v>
      </c>
    </row>
    <row r="97" spans="1:7" x14ac:dyDescent="0.25">
      <c r="A97">
        <v>2.6040000000000001</v>
      </c>
      <c r="B97">
        <v>923.78009999999995</v>
      </c>
      <c r="C97">
        <v>273.44589999999999</v>
      </c>
      <c r="E97">
        <v>-10.137</v>
      </c>
      <c r="F97">
        <v>986.05529999999999</v>
      </c>
      <c r="G97">
        <v>409.72019999999998</v>
      </c>
    </row>
    <row r="98" spans="1:7" x14ac:dyDescent="0.25">
      <c r="A98">
        <v>2.6970000000000001</v>
      </c>
      <c r="B98">
        <v>915.96849999999995</v>
      </c>
      <c r="C98">
        <v>267.70530000000002</v>
      </c>
      <c r="E98">
        <v>-10.044</v>
      </c>
      <c r="F98">
        <v>995.31230000000005</v>
      </c>
      <c r="G98">
        <v>411.87819999999999</v>
      </c>
    </row>
    <row r="99" spans="1:7" x14ac:dyDescent="0.25">
      <c r="A99">
        <v>2.79</v>
      </c>
      <c r="B99">
        <v>910.46619999999996</v>
      </c>
      <c r="C99">
        <v>263.51839999999999</v>
      </c>
      <c r="E99">
        <v>-9.9510000000000005</v>
      </c>
      <c r="F99">
        <v>1004.899</v>
      </c>
      <c r="G99">
        <v>414.57740000000001</v>
      </c>
    </row>
    <row r="100" spans="1:7" x14ac:dyDescent="0.25">
      <c r="A100">
        <v>2.883</v>
      </c>
      <c r="B100">
        <v>901.62400000000002</v>
      </c>
      <c r="C100">
        <v>259.77699999999999</v>
      </c>
      <c r="E100">
        <v>-9.8580000000000005</v>
      </c>
      <c r="F100">
        <v>1015.913</v>
      </c>
      <c r="G100">
        <v>417.28559999999999</v>
      </c>
    </row>
    <row r="101" spans="1:7" x14ac:dyDescent="0.25">
      <c r="A101">
        <v>2.976</v>
      </c>
      <c r="B101">
        <v>889.11329999999998</v>
      </c>
      <c r="C101">
        <v>254.04060000000001</v>
      </c>
      <c r="E101">
        <v>-9.7650000000000006</v>
      </c>
      <c r="F101">
        <v>1026.8900000000001</v>
      </c>
      <c r="G101">
        <v>420.35520000000002</v>
      </c>
    </row>
    <row r="102" spans="1:7" x14ac:dyDescent="0.25">
      <c r="A102">
        <v>3.069</v>
      </c>
      <c r="B102">
        <v>876.596</v>
      </c>
      <c r="C102">
        <v>258.58569999999997</v>
      </c>
      <c r="E102">
        <v>-9.6720000000000006</v>
      </c>
      <c r="F102">
        <v>1037.789</v>
      </c>
      <c r="G102">
        <v>423.71559999999999</v>
      </c>
    </row>
    <row r="103" spans="1:7" x14ac:dyDescent="0.25">
      <c r="A103">
        <v>3.1619999999999999</v>
      </c>
      <c r="B103">
        <v>868.71590000000003</v>
      </c>
      <c r="C103">
        <v>254.7997</v>
      </c>
      <c r="E103">
        <v>-9.5790000000000006</v>
      </c>
      <c r="F103">
        <v>1039.26</v>
      </c>
      <c r="G103">
        <v>437.09210000000002</v>
      </c>
    </row>
    <row r="104" spans="1:7" x14ac:dyDescent="0.25">
      <c r="A104">
        <v>3.2549999999999999</v>
      </c>
      <c r="B104">
        <v>859.34299999999996</v>
      </c>
      <c r="C104">
        <v>252.4255</v>
      </c>
      <c r="E104">
        <v>-9.4860000000000007</v>
      </c>
      <c r="F104">
        <v>1050.6869999999999</v>
      </c>
      <c r="G104">
        <v>439.78070000000002</v>
      </c>
    </row>
    <row r="105" spans="1:7" x14ac:dyDescent="0.25">
      <c r="A105">
        <v>3.3479999999999999</v>
      </c>
      <c r="B105">
        <v>853.83789999999999</v>
      </c>
      <c r="C105">
        <v>248.52860000000001</v>
      </c>
      <c r="E105">
        <v>-9.3930000000000007</v>
      </c>
      <c r="F105">
        <v>1062.4639999999999</v>
      </c>
      <c r="G105">
        <v>442.15219999999999</v>
      </c>
    </row>
    <row r="106" spans="1:7" x14ac:dyDescent="0.25">
      <c r="A106">
        <v>3.4409999999999998</v>
      </c>
      <c r="B106">
        <v>846.48270000000002</v>
      </c>
      <c r="C106">
        <v>244.97989999999999</v>
      </c>
      <c r="E106">
        <v>-9.3000000000000007</v>
      </c>
      <c r="F106">
        <v>1056.884</v>
      </c>
      <c r="G106">
        <v>457.81310000000002</v>
      </c>
    </row>
    <row r="107" spans="1:7" x14ac:dyDescent="0.25">
      <c r="A107">
        <v>3.5339999999999998</v>
      </c>
      <c r="B107">
        <v>839.57240000000002</v>
      </c>
      <c r="C107">
        <v>242.35419999999999</v>
      </c>
      <c r="E107">
        <v>-9.2070000000000007</v>
      </c>
      <c r="F107">
        <v>1067.9860000000001</v>
      </c>
      <c r="G107">
        <v>458.23349999999999</v>
      </c>
    </row>
    <row r="108" spans="1:7" x14ac:dyDescent="0.25">
      <c r="A108">
        <v>3.6269999999999998</v>
      </c>
      <c r="B108">
        <v>831.99670000000003</v>
      </c>
      <c r="C108">
        <v>239.41679999999999</v>
      </c>
      <c r="E108">
        <v>-9.1140000000000008</v>
      </c>
      <c r="F108">
        <v>1064.296</v>
      </c>
      <c r="G108">
        <v>464.00970000000001</v>
      </c>
    </row>
    <row r="109" spans="1:7" x14ac:dyDescent="0.25">
      <c r="A109">
        <v>3.72</v>
      </c>
      <c r="B109">
        <v>820.29970000000003</v>
      </c>
      <c r="C109">
        <v>232.40960000000001</v>
      </c>
      <c r="E109">
        <v>-9.0210000000000008</v>
      </c>
      <c r="F109">
        <v>1054.6210000000001</v>
      </c>
      <c r="G109">
        <v>480.77140000000003</v>
      </c>
    </row>
    <row r="110" spans="1:7" x14ac:dyDescent="0.25">
      <c r="A110">
        <v>3.8130000000000002</v>
      </c>
      <c r="B110">
        <v>812.70140000000004</v>
      </c>
      <c r="C110">
        <v>229.79939999999999</v>
      </c>
      <c r="E110">
        <v>-8.9280000000000008</v>
      </c>
      <c r="F110">
        <v>1063.5730000000001</v>
      </c>
      <c r="G110">
        <v>481.22430000000003</v>
      </c>
    </row>
    <row r="111" spans="1:7" x14ac:dyDescent="0.25">
      <c r="A111">
        <v>3.9060000000000001</v>
      </c>
      <c r="B111">
        <v>806.86540000000002</v>
      </c>
      <c r="C111">
        <v>226.9682</v>
      </c>
      <c r="E111">
        <v>-8.8350000000000009</v>
      </c>
      <c r="F111">
        <v>1072.6590000000001</v>
      </c>
      <c r="G111">
        <v>481.88099999999997</v>
      </c>
    </row>
    <row r="112" spans="1:7" x14ac:dyDescent="0.25">
      <c r="A112">
        <v>3.9990000000000001</v>
      </c>
      <c r="B112">
        <v>798.90989999999999</v>
      </c>
      <c r="C112">
        <v>225.65309999999999</v>
      </c>
      <c r="E112">
        <v>-8.7420000000000009</v>
      </c>
      <c r="F112">
        <v>1082.163</v>
      </c>
      <c r="G112">
        <v>483.09739999999999</v>
      </c>
    </row>
    <row r="113" spans="1:7" x14ac:dyDescent="0.25">
      <c r="A113">
        <v>4.0919999999999996</v>
      </c>
      <c r="B113">
        <v>792.45190000000002</v>
      </c>
      <c r="C113">
        <v>223.1609</v>
      </c>
      <c r="E113">
        <v>-8.6489999999999991</v>
      </c>
      <c r="F113">
        <v>1091.6669999999999</v>
      </c>
      <c r="G113">
        <v>484.6728</v>
      </c>
    </row>
    <row r="114" spans="1:7" x14ac:dyDescent="0.25">
      <c r="A114">
        <v>4.1849999999999996</v>
      </c>
      <c r="B114">
        <v>789.61929999999995</v>
      </c>
      <c r="C114">
        <v>222.0318</v>
      </c>
      <c r="E114">
        <v>-8.5559999999999992</v>
      </c>
      <c r="F114">
        <v>1115.6890000000001</v>
      </c>
      <c r="G114">
        <v>490.96409999999997</v>
      </c>
    </row>
    <row r="115" spans="1:7" x14ac:dyDescent="0.25">
      <c r="A115">
        <v>4.2779999999999996</v>
      </c>
      <c r="B115">
        <v>781.7903</v>
      </c>
      <c r="C115">
        <v>219.804</v>
      </c>
      <c r="E115">
        <v>-8.4629999999999992</v>
      </c>
      <c r="F115">
        <v>1125.8910000000001</v>
      </c>
      <c r="G115">
        <v>493.01080000000002</v>
      </c>
    </row>
    <row r="116" spans="1:7" x14ac:dyDescent="0.25">
      <c r="A116">
        <v>4.3710000000000004</v>
      </c>
      <c r="B116">
        <v>773.81179999999995</v>
      </c>
      <c r="C116">
        <v>217.98490000000001</v>
      </c>
      <c r="E116">
        <v>-8.3699999999999992</v>
      </c>
      <c r="F116">
        <v>1116.0229999999999</v>
      </c>
      <c r="G116">
        <v>510.17189999999999</v>
      </c>
    </row>
    <row r="117" spans="1:7" x14ac:dyDescent="0.25">
      <c r="A117">
        <v>4.4640000000000004</v>
      </c>
      <c r="B117">
        <v>765.8623</v>
      </c>
      <c r="C117">
        <v>216.4589</v>
      </c>
      <c r="E117">
        <v>-8.2769999999999992</v>
      </c>
      <c r="F117">
        <v>1126.346</v>
      </c>
      <c r="G117">
        <v>512.98739999999998</v>
      </c>
    </row>
    <row r="118" spans="1:7" x14ac:dyDescent="0.25">
      <c r="A118">
        <v>4.5570000000000004</v>
      </c>
      <c r="B118">
        <v>758.54319999999996</v>
      </c>
      <c r="C118">
        <v>216.96700000000001</v>
      </c>
      <c r="E118">
        <v>-8.1839999999999993</v>
      </c>
      <c r="F118">
        <v>1136.904</v>
      </c>
      <c r="G118">
        <v>515.62890000000004</v>
      </c>
    </row>
    <row r="119" spans="1:7" x14ac:dyDescent="0.25">
      <c r="A119">
        <v>4.6500000000000004</v>
      </c>
      <c r="B119">
        <v>755.48850000000004</v>
      </c>
      <c r="C119">
        <v>216.04230000000001</v>
      </c>
      <c r="E119">
        <v>-8.0909999999999993</v>
      </c>
      <c r="F119">
        <v>1165.828</v>
      </c>
      <c r="G119">
        <v>518.19100000000003</v>
      </c>
    </row>
    <row r="120" spans="1:7" x14ac:dyDescent="0.25">
      <c r="A120">
        <v>4.7430000000000003</v>
      </c>
      <c r="B120">
        <v>742.83230000000003</v>
      </c>
      <c r="C120">
        <v>217.9667</v>
      </c>
      <c r="E120">
        <v>-7.9980000000000002</v>
      </c>
      <c r="F120">
        <v>1176.4690000000001</v>
      </c>
      <c r="G120">
        <v>519.39790000000005</v>
      </c>
    </row>
    <row r="121" spans="1:7" x14ac:dyDescent="0.25">
      <c r="A121">
        <v>4.8360000000000003</v>
      </c>
      <c r="B121">
        <v>735.11969999999997</v>
      </c>
      <c r="C121">
        <v>216.2764</v>
      </c>
      <c r="E121">
        <v>-7.9050000000000002</v>
      </c>
      <c r="F121">
        <v>1187.269</v>
      </c>
      <c r="G121">
        <v>520.90859999999998</v>
      </c>
    </row>
    <row r="122" spans="1:7" x14ac:dyDescent="0.25">
      <c r="A122">
        <v>4.9290000000000003</v>
      </c>
      <c r="B122">
        <v>727.87159999999994</v>
      </c>
      <c r="C122">
        <v>214.1388</v>
      </c>
      <c r="E122">
        <v>-7.8120000000000003</v>
      </c>
      <c r="F122">
        <v>1197.655</v>
      </c>
      <c r="G122">
        <v>522.27430000000004</v>
      </c>
    </row>
    <row r="123" spans="1:7" x14ac:dyDescent="0.25">
      <c r="A123">
        <v>5.0220000000000002</v>
      </c>
      <c r="B123">
        <v>719.76369999999997</v>
      </c>
      <c r="C123">
        <v>212.98050000000001</v>
      </c>
      <c r="E123">
        <v>-7.7190000000000003</v>
      </c>
      <c r="F123">
        <v>1208.0409999999999</v>
      </c>
      <c r="G123">
        <v>523.96249999999998</v>
      </c>
    </row>
    <row r="124" spans="1:7" x14ac:dyDescent="0.25">
      <c r="A124">
        <v>5.1150000000000002</v>
      </c>
      <c r="B124">
        <v>712.01279999999997</v>
      </c>
      <c r="C124">
        <v>211.1233</v>
      </c>
      <c r="E124">
        <v>-7.6260000000000003</v>
      </c>
      <c r="F124">
        <v>1206.0029999999999</v>
      </c>
      <c r="G124">
        <v>526.54449999999997</v>
      </c>
    </row>
    <row r="125" spans="1:7" x14ac:dyDescent="0.25">
      <c r="A125">
        <v>5.2080000000000002</v>
      </c>
      <c r="B125">
        <v>704.55780000000004</v>
      </c>
      <c r="C125">
        <v>210.34469999999999</v>
      </c>
      <c r="E125">
        <v>-7.5330000000000004</v>
      </c>
      <c r="F125">
        <v>1198.079</v>
      </c>
      <c r="G125">
        <v>536.80870000000004</v>
      </c>
    </row>
    <row r="126" spans="1:7" x14ac:dyDescent="0.25">
      <c r="A126">
        <v>5.3010000000000002</v>
      </c>
      <c r="B126">
        <v>692.65150000000006</v>
      </c>
      <c r="C126">
        <v>206.29259999999999</v>
      </c>
      <c r="E126">
        <v>-7.44</v>
      </c>
      <c r="F126">
        <v>1207.923</v>
      </c>
      <c r="G126">
        <v>538.53520000000003</v>
      </c>
    </row>
    <row r="127" spans="1:7" x14ac:dyDescent="0.25">
      <c r="A127">
        <v>5.3940000000000001</v>
      </c>
      <c r="B127">
        <v>684.32320000000004</v>
      </c>
      <c r="C127">
        <v>204.75899999999999</v>
      </c>
      <c r="E127">
        <v>-7.3470000000000004</v>
      </c>
      <c r="F127">
        <v>1217.903</v>
      </c>
      <c r="G127">
        <v>538.82429999999999</v>
      </c>
    </row>
    <row r="128" spans="1:7" x14ac:dyDescent="0.25">
      <c r="A128">
        <v>5.4870000000000001</v>
      </c>
      <c r="B128">
        <v>677.00940000000003</v>
      </c>
      <c r="C128">
        <v>203.44829999999999</v>
      </c>
      <c r="E128">
        <v>-7.2539999999999996</v>
      </c>
      <c r="F128">
        <v>1225.3779999999999</v>
      </c>
      <c r="G128">
        <v>544.43299999999999</v>
      </c>
    </row>
    <row r="129" spans="1:7" x14ac:dyDescent="0.25">
      <c r="A129">
        <v>5.58</v>
      </c>
      <c r="B129">
        <v>668.572</v>
      </c>
      <c r="C129">
        <v>201.96960000000001</v>
      </c>
      <c r="E129">
        <v>-7.1609999999999996</v>
      </c>
      <c r="F129">
        <v>1236.355</v>
      </c>
      <c r="G129">
        <v>544.84590000000003</v>
      </c>
    </row>
    <row r="130" spans="1:7" x14ac:dyDescent="0.25">
      <c r="A130">
        <v>5.673</v>
      </c>
      <c r="B130">
        <v>660.18989999999997</v>
      </c>
      <c r="C130">
        <v>199.4768</v>
      </c>
      <c r="E130">
        <v>-7.0679999999999996</v>
      </c>
      <c r="F130">
        <v>1247.5540000000001</v>
      </c>
      <c r="G130">
        <v>544.98919999999998</v>
      </c>
    </row>
    <row r="131" spans="1:7" x14ac:dyDescent="0.25">
      <c r="A131">
        <v>5.766</v>
      </c>
      <c r="B131">
        <v>653.71450000000004</v>
      </c>
      <c r="C131">
        <v>197.54730000000001</v>
      </c>
      <c r="E131">
        <v>-6.9749999999999996</v>
      </c>
      <c r="F131">
        <v>1258.595</v>
      </c>
      <c r="G131">
        <v>545.48149999999998</v>
      </c>
    </row>
    <row r="132" spans="1:7" x14ac:dyDescent="0.25">
      <c r="A132">
        <v>5.859</v>
      </c>
      <c r="B132">
        <v>646.13049999999998</v>
      </c>
      <c r="C132">
        <v>196.55860000000001</v>
      </c>
      <c r="E132">
        <v>-6.8819999999999997</v>
      </c>
      <c r="F132">
        <v>1269.7729999999999</v>
      </c>
      <c r="G132">
        <v>546.6671</v>
      </c>
    </row>
    <row r="133" spans="1:7" x14ac:dyDescent="0.25">
      <c r="A133">
        <v>5.952</v>
      </c>
      <c r="B133">
        <v>634.38620000000003</v>
      </c>
      <c r="C133">
        <v>194.65600000000001</v>
      </c>
      <c r="E133">
        <v>-6.7889999999999997</v>
      </c>
      <c r="F133">
        <v>1280.952</v>
      </c>
      <c r="G133">
        <v>548.34029999999996</v>
      </c>
    </row>
    <row r="134" spans="1:7" x14ac:dyDescent="0.25">
      <c r="A134">
        <v>6.0449999999999999</v>
      </c>
      <c r="B134">
        <v>622.64300000000003</v>
      </c>
      <c r="C134">
        <v>191.94319999999999</v>
      </c>
      <c r="E134">
        <v>-6.6959999999999997</v>
      </c>
      <c r="F134">
        <v>1307.6469999999999</v>
      </c>
      <c r="G134">
        <v>546.60770000000002</v>
      </c>
    </row>
    <row r="135" spans="1:7" x14ac:dyDescent="0.25">
      <c r="A135">
        <v>6.1379999999999999</v>
      </c>
      <c r="B135">
        <v>613.86410000000001</v>
      </c>
      <c r="C135">
        <v>190.12379999999999</v>
      </c>
      <c r="E135">
        <v>-6.6029999999999998</v>
      </c>
      <c r="F135">
        <v>1319.9929999999999</v>
      </c>
      <c r="G135">
        <v>548.99869999999999</v>
      </c>
    </row>
    <row r="136" spans="1:7" x14ac:dyDescent="0.25">
      <c r="A136">
        <v>6.2309999999999999</v>
      </c>
      <c r="B136">
        <v>605.26589999999999</v>
      </c>
      <c r="C136">
        <v>188.26779999999999</v>
      </c>
      <c r="E136">
        <v>-6.51</v>
      </c>
      <c r="F136">
        <v>1331.84</v>
      </c>
      <c r="G136">
        <v>551.68859999999995</v>
      </c>
    </row>
    <row r="137" spans="1:7" x14ac:dyDescent="0.25">
      <c r="A137">
        <v>6.3239999999999998</v>
      </c>
      <c r="B137">
        <v>598.8587</v>
      </c>
      <c r="C137">
        <v>187.7679</v>
      </c>
      <c r="E137">
        <v>-6.4169999999999998</v>
      </c>
      <c r="F137">
        <v>1343.1210000000001</v>
      </c>
      <c r="G137">
        <v>555.64829999999995</v>
      </c>
    </row>
    <row r="138" spans="1:7" x14ac:dyDescent="0.25">
      <c r="A138">
        <v>6.4169999999999998</v>
      </c>
      <c r="B138">
        <v>592.78809999999999</v>
      </c>
      <c r="C138">
        <v>188.38480000000001</v>
      </c>
      <c r="E138">
        <v>-6.3239999999999998</v>
      </c>
      <c r="F138">
        <v>1354.192</v>
      </c>
      <c r="G138">
        <v>558.79010000000005</v>
      </c>
    </row>
    <row r="139" spans="1:7" x14ac:dyDescent="0.25">
      <c r="A139">
        <v>6.51</v>
      </c>
      <c r="B139">
        <v>586.67460000000005</v>
      </c>
      <c r="C139">
        <v>188.35669999999999</v>
      </c>
      <c r="E139">
        <v>-6.2309999999999999</v>
      </c>
      <c r="F139">
        <v>1364.0119999999999</v>
      </c>
      <c r="G139">
        <v>561.13</v>
      </c>
    </row>
    <row r="140" spans="1:7" x14ac:dyDescent="0.25">
      <c r="A140">
        <v>6.6029999999999998</v>
      </c>
      <c r="B140">
        <v>579.08550000000002</v>
      </c>
      <c r="C140">
        <v>187.72399999999999</v>
      </c>
      <c r="E140">
        <v>-6.1379999999999999</v>
      </c>
      <c r="F140">
        <v>1374.0160000000001</v>
      </c>
      <c r="G140">
        <v>564.72130000000004</v>
      </c>
    </row>
    <row r="141" spans="1:7" x14ac:dyDescent="0.25">
      <c r="A141">
        <v>6.6959999999999997</v>
      </c>
      <c r="B141">
        <v>571.70050000000003</v>
      </c>
      <c r="C141">
        <v>187.01939999999999</v>
      </c>
      <c r="E141">
        <v>-6.0449999999999999</v>
      </c>
      <c r="F141">
        <v>1379.6130000000001</v>
      </c>
      <c r="G141">
        <v>563.78430000000003</v>
      </c>
    </row>
    <row r="142" spans="1:7" x14ac:dyDescent="0.25">
      <c r="A142">
        <v>6.7889999999999997</v>
      </c>
      <c r="B142">
        <v>564.46849999999995</v>
      </c>
      <c r="C142">
        <v>187.35919999999999</v>
      </c>
      <c r="E142">
        <v>-5.952</v>
      </c>
      <c r="F142">
        <v>1389.6859999999999</v>
      </c>
      <c r="G142">
        <v>567.31460000000004</v>
      </c>
    </row>
    <row r="143" spans="1:7" x14ac:dyDescent="0.25">
      <c r="A143">
        <v>6.8819999999999997</v>
      </c>
      <c r="B143">
        <v>557.47190000000001</v>
      </c>
      <c r="C143">
        <v>185.41560000000001</v>
      </c>
      <c r="E143">
        <v>-5.859</v>
      </c>
      <c r="F143">
        <v>1399.758</v>
      </c>
      <c r="G143">
        <v>571.15110000000004</v>
      </c>
    </row>
    <row r="144" spans="1:7" x14ac:dyDescent="0.25">
      <c r="A144">
        <v>6.9749999999999996</v>
      </c>
      <c r="B144">
        <v>550.03269999999998</v>
      </c>
      <c r="C144">
        <v>183.29089999999999</v>
      </c>
      <c r="E144">
        <v>-5.766</v>
      </c>
      <c r="F144">
        <v>1409.546</v>
      </c>
      <c r="G144">
        <v>574.52639999999997</v>
      </c>
    </row>
    <row r="145" spans="1:7" x14ac:dyDescent="0.25">
      <c r="A145">
        <v>7.0679999999999996</v>
      </c>
      <c r="B145">
        <v>542.41650000000004</v>
      </c>
      <c r="C145">
        <v>181.4864</v>
      </c>
      <c r="E145">
        <v>-5.673</v>
      </c>
      <c r="F145">
        <v>1419.5139999999999</v>
      </c>
      <c r="G145">
        <v>578.13589999999999</v>
      </c>
    </row>
    <row r="146" spans="1:7" x14ac:dyDescent="0.25">
      <c r="A146">
        <v>7.1609999999999996</v>
      </c>
      <c r="B146">
        <v>536.00699999999995</v>
      </c>
      <c r="C146">
        <v>180.87209999999999</v>
      </c>
      <c r="E146">
        <v>-5.58</v>
      </c>
      <c r="F146">
        <v>1428.489</v>
      </c>
      <c r="G146">
        <v>588.85170000000005</v>
      </c>
    </row>
    <row r="147" spans="1:7" x14ac:dyDescent="0.25">
      <c r="A147">
        <v>7.2539999999999996</v>
      </c>
      <c r="B147">
        <v>528.14700000000005</v>
      </c>
      <c r="C147">
        <v>179.9119</v>
      </c>
      <c r="E147">
        <v>-5.4870000000000001</v>
      </c>
      <c r="F147">
        <v>1439.5640000000001</v>
      </c>
      <c r="G147">
        <v>594.01080000000002</v>
      </c>
    </row>
    <row r="148" spans="1:7" x14ac:dyDescent="0.25">
      <c r="A148">
        <v>7.3470000000000004</v>
      </c>
      <c r="B148">
        <v>520.18709999999999</v>
      </c>
      <c r="C148">
        <v>178.9495</v>
      </c>
      <c r="E148">
        <v>-5.3940000000000001</v>
      </c>
      <c r="F148">
        <v>1450.5029999999999</v>
      </c>
      <c r="G148">
        <v>599.85109999999997</v>
      </c>
    </row>
    <row r="149" spans="1:7" x14ac:dyDescent="0.25">
      <c r="A149">
        <v>7.44</v>
      </c>
      <c r="B149">
        <v>511.3279</v>
      </c>
      <c r="C149">
        <v>175.13380000000001</v>
      </c>
      <c r="E149">
        <v>-5.3010000000000002</v>
      </c>
      <c r="F149">
        <v>1502.9970000000001</v>
      </c>
      <c r="G149">
        <v>600.7373</v>
      </c>
    </row>
    <row r="150" spans="1:7" x14ac:dyDescent="0.25">
      <c r="A150">
        <v>7.5330000000000004</v>
      </c>
      <c r="B150">
        <v>503.02030000000002</v>
      </c>
      <c r="C150">
        <v>174.07419999999999</v>
      </c>
      <c r="E150">
        <v>-5.2080000000000002</v>
      </c>
      <c r="F150">
        <v>1515.9849999999999</v>
      </c>
      <c r="G150">
        <v>606.41800000000001</v>
      </c>
    </row>
    <row r="151" spans="1:7" x14ac:dyDescent="0.25">
      <c r="A151">
        <v>7.6260000000000003</v>
      </c>
      <c r="B151">
        <v>498.37639999999999</v>
      </c>
      <c r="C151">
        <v>169.72200000000001</v>
      </c>
      <c r="E151">
        <v>-5.1150000000000002</v>
      </c>
      <c r="F151">
        <v>1528.519</v>
      </c>
      <c r="G151">
        <v>612.55089999999996</v>
      </c>
    </row>
    <row r="152" spans="1:7" x14ac:dyDescent="0.25">
      <c r="A152">
        <v>7.7190000000000003</v>
      </c>
      <c r="B152">
        <v>491.13560000000001</v>
      </c>
      <c r="C152">
        <v>169.7723</v>
      </c>
      <c r="E152">
        <v>-5.0220000000000002</v>
      </c>
      <c r="F152">
        <v>1541.259</v>
      </c>
      <c r="G152">
        <v>618.36199999999997</v>
      </c>
    </row>
    <row r="153" spans="1:7" x14ac:dyDescent="0.25">
      <c r="A153">
        <v>7.8120000000000003</v>
      </c>
      <c r="B153">
        <v>482.27629999999999</v>
      </c>
      <c r="C153">
        <v>169.02860000000001</v>
      </c>
      <c r="E153">
        <v>-4.9290000000000003</v>
      </c>
      <c r="F153">
        <v>1554</v>
      </c>
      <c r="G153">
        <v>624.53949999999998</v>
      </c>
    </row>
    <row r="154" spans="1:7" x14ac:dyDescent="0.25">
      <c r="A154">
        <v>7.9050000000000002</v>
      </c>
      <c r="B154">
        <v>478.95580000000001</v>
      </c>
      <c r="C154">
        <v>168.7501</v>
      </c>
      <c r="E154">
        <v>-4.8360000000000003</v>
      </c>
      <c r="F154">
        <v>1566.4829999999999</v>
      </c>
      <c r="G154">
        <v>631.11800000000005</v>
      </c>
    </row>
    <row r="155" spans="1:7" x14ac:dyDescent="0.25">
      <c r="A155">
        <v>7.9980000000000002</v>
      </c>
      <c r="B155">
        <v>470.74059999999997</v>
      </c>
      <c r="C155">
        <v>168.2133</v>
      </c>
      <c r="E155">
        <v>-4.7430000000000003</v>
      </c>
      <c r="F155">
        <v>1587.634</v>
      </c>
      <c r="G155">
        <v>642.44010000000003</v>
      </c>
    </row>
    <row r="156" spans="1:7" x14ac:dyDescent="0.25">
      <c r="A156">
        <v>8.0909999999999993</v>
      </c>
      <c r="B156">
        <v>462.12630000000001</v>
      </c>
      <c r="C156">
        <v>167.3476</v>
      </c>
      <c r="E156">
        <v>-4.6500000000000004</v>
      </c>
      <c r="F156">
        <v>1599.8969999999999</v>
      </c>
      <c r="G156">
        <v>646.30060000000003</v>
      </c>
    </row>
    <row r="157" spans="1:7" x14ac:dyDescent="0.25">
      <c r="A157">
        <v>8.1839999999999993</v>
      </c>
      <c r="B157">
        <v>453.88139999999999</v>
      </c>
      <c r="C157">
        <v>166.50700000000001</v>
      </c>
      <c r="E157">
        <v>-4.5570000000000004</v>
      </c>
      <c r="F157">
        <v>1611.2660000000001</v>
      </c>
      <c r="G157">
        <v>650.74839999999995</v>
      </c>
    </row>
    <row r="158" spans="1:7" x14ac:dyDescent="0.25">
      <c r="A158">
        <v>8.2769999999999992</v>
      </c>
      <c r="B158">
        <v>446.00040000000001</v>
      </c>
      <c r="C158">
        <v>166.60040000000001</v>
      </c>
      <c r="E158">
        <v>-4.4640000000000004</v>
      </c>
      <c r="F158">
        <v>1623.229</v>
      </c>
      <c r="G158">
        <v>655.09230000000002</v>
      </c>
    </row>
    <row r="159" spans="1:7" x14ac:dyDescent="0.25">
      <c r="A159">
        <v>8.3699999999999992</v>
      </c>
      <c r="B159">
        <v>433.41090000000003</v>
      </c>
      <c r="C159">
        <v>160.45490000000001</v>
      </c>
      <c r="E159">
        <v>-4.3710000000000004</v>
      </c>
      <c r="F159">
        <v>1628.155</v>
      </c>
      <c r="G159">
        <v>663.32539999999995</v>
      </c>
    </row>
    <row r="160" spans="1:7" x14ac:dyDescent="0.25">
      <c r="A160">
        <v>8.4629999999999992</v>
      </c>
      <c r="B160">
        <v>427.30959999999999</v>
      </c>
      <c r="C160">
        <v>160.68379999999999</v>
      </c>
      <c r="E160">
        <v>-4.2779999999999996</v>
      </c>
      <c r="F160">
        <v>1638.4010000000001</v>
      </c>
      <c r="G160">
        <v>665.56700000000001</v>
      </c>
    </row>
    <row r="161" spans="1:7" x14ac:dyDescent="0.25">
      <c r="A161">
        <v>8.5559999999999992</v>
      </c>
      <c r="B161">
        <v>420.27280000000002</v>
      </c>
      <c r="C161">
        <v>160.51410000000001</v>
      </c>
      <c r="E161">
        <v>-4.1849999999999996</v>
      </c>
      <c r="F161">
        <v>1648.683</v>
      </c>
      <c r="G161">
        <v>668.09960000000001</v>
      </c>
    </row>
    <row r="162" spans="1:7" x14ac:dyDescent="0.25">
      <c r="A162">
        <v>8.6489999999999991</v>
      </c>
      <c r="B162">
        <v>410.95030000000003</v>
      </c>
      <c r="C162">
        <v>159.98990000000001</v>
      </c>
      <c r="E162">
        <v>-4.0919999999999996</v>
      </c>
      <c r="F162">
        <v>1659.402</v>
      </c>
      <c r="G162">
        <v>672.17780000000005</v>
      </c>
    </row>
    <row r="163" spans="1:7" x14ac:dyDescent="0.25">
      <c r="A163">
        <v>8.7420000000000009</v>
      </c>
      <c r="B163">
        <v>407.18880000000001</v>
      </c>
      <c r="C163">
        <v>156.71</v>
      </c>
      <c r="E163">
        <v>-3.9990000000000001</v>
      </c>
      <c r="F163">
        <v>1670.1210000000001</v>
      </c>
      <c r="G163">
        <v>676.67639999999994</v>
      </c>
    </row>
    <row r="164" spans="1:7" x14ac:dyDescent="0.25">
      <c r="A164">
        <v>8.8350000000000009</v>
      </c>
      <c r="B164">
        <v>397.94810000000001</v>
      </c>
      <c r="C164">
        <v>155.73050000000001</v>
      </c>
      <c r="E164">
        <v>-3.9060000000000001</v>
      </c>
      <c r="F164">
        <v>1681.0930000000001</v>
      </c>
      <c r="G164">
        <v>681.35590000000002</v>
      </c>
    </row>
    <row r="165" spans="1:7" x14ac:dyDescent="0.25">
      <c r="A165">
        <v>8.9280000000000008</v>
      </c>
      <c r="B165">
        <v>394.04750000000001</v>
      </c>
      <c r="C165">
        <v>153.2381</v>
      </c>
      <c r="E165">
        <v>-3.8130000000000002</v>
      </c>
      <c r="F165">
        <v>1691.624</v>
      </c>
      <c r="G165">
        <v>686.50710000000004</v>
      </c>
    </row>
    <row r="166" spans="1:7" x14ac:dyDescent="0.25">
      <c r="A166">
        <v>9.0210000000000008</v>
      </c>
      <c r="B166">
        <v>390.5779</v>
      </c>
      <c r="C166">
        <v>151.32749999999999</v>
      </c>
      <c r="E166">
        <v>-3.72</v>
      </c>
      <c r="F166">
        <v>1702.499</v>
      </c>
      <c r="G166">
        <v>693.1431</v>
      </c>
    </row>
    <row r="167" spans="1:7" x14ac:dyDescent="0.25">
      <c r="A167">
        <v>9.1140000000000008</v>
      </c>
      <c r="B167">
        <v>388.34890000000001</v>
      </c>
      <c r="C167">
        <v>150.20859999999999</v>
      </c>
      <c r="E167">
        <v>-3.6269999999999998</v>
      </c>
      <c r="F167">
        <v>1713.944</v>
      </c>
      <c r="G167">
        <v>699.74699999999996</v>
      </c>
    </row>
    <row r="168" spans="1:7" x14ac:dyDescent="0.25">
      <c r="A168">
        <v>9.2070000000000007</v>
      </c>
      <c r="B168">
        <v>384.33550000000002</v>
      </c>
      <c r="C168">
        <v>149.21600000000001</v>
      </c>
      <c r="E168">
        <v>-3.5339999999999998</v>
      </c>
      <c r="F168">
        <v>1722.569</v>
      </c>
      <c r="G168">
        <v>703.99310000000003</v>
      </c>
    </row>
    <row r="169" spans="1:7" x14ac:dyDescent="0.25">
      <c r="A169">
        <v>9.3000000000000007</v>
      </c>
      <c r="B169">
        <v>382.19630000000001</v>
      </c>
      <c r="C169">
        <v>145.31309999999999</v>
      </c>
      <c r="E169">
        <v>-3.4409999999999998</v>
      </c>
      <c r="F169">
        <v>1730.8989999999999</v>
      </c>
      <c r="G169">
        <v>709.88779999999997</v>
      </c>
    </row>
    <row r="170" spans="1:7" x14ac:dyDescent="0.25">
      <c r="A170">
        <v>9.3930000000000007</v>
      </c>
      <c r="B170">
        <v>382.55329999999998</v>
      </c>
      <c r="C170">
        <v>140.91200000000001</v>
      </c>
      <c r="E170">
        <v>-3.3479999999999999</v>
      </c>
      <c r="F170">
        <v>1739.008</v>
      </c>
      <c r="G170">
        <v>715.27459999999996</v>
      </c>
    </row>
    <row r="171" spans="1:7" x14ac:dyDescent="0.25">
      <c r="A171">
        <v>9.4860000000000007</v>
      </c>
      <c r="B171">
        <v>375.20670000000001</v>
      </c>
      <c r="C171">
        <v>143.23179999999999</v>
      </c>
      <c r="E171">
        <v>-3.2549999999999999</v>
      </c>
      <c r="F171">
        <v>1746.3589999999999</v>
      </c>
      <c r="G171">
        <v>720.83690000000001</v>
      </c>
    </row>
    <row r="172" spans="1:7" x14ac:dyDescent="0.25">
      <c r="A172">
        <v>9.5790000000000006</v>
      </c>
      <c r="B172">
        <v>374.48480000000001</v>
      </c>
      <c r="C172">
        <v>140.5455</v>
      </c>
      <c r="E172">
        <v>-3.1619999999999999</v>
      </c>
      <c r="F172">
        <v>1753.31</v>
      </c>
      <c r="G172">
        <v>726.36239999999998</v>
      </c>
    </row>
    <row r="173" spans="1:7" x14ac:dyDescent="0.25">
      <c r="A173">
        <v>9.6720000000000006</v>
      </c>
      <c r="B173">
        <v>367.43</v>
      </c>
      <c r="C173">
        <v>140.63650000000001</v>
      </c>
      <c r="E173">
        <v>-3.069</v>
      </c>
      <c r="F173">
        <v>1760.26</v>
      </c>
      <c r="G173">
        <v>732.14790000000005</v>
      </c>
    </row>
    <row r="174" spans="1:7" x14ac:dyDescent="0.25">
      <c r="A174">
        <v>9.7650000000000006</v>
      </c>
      <c r="B174">
        <v>359.62079999999997</v>
      </c>
      <c r="C174">
        <v>142.0352</v>
      </c>
      <c r="E174">
        <v>-2.976</v>
      </c>
      <c r="F174">
        <v>1767.5</v>
      </c>
      <c r="G174">
        <v>737.93849999999998</v>
      </c>
    </row>
    <row r="175" spans="1:7" x14ac:dyDescent="0.25">
      <c r="A175">
        <v>9.8580000000000005</v>
      </c>
      <c r="B175">
        <v>352.03859999999997</v>
      </c>
      <c r="C175">
        <v>142.50729999999999</v>
      </c>
      <c r="E175">
        <v>-2.883</v>
      </c>
      <c r="F175">
        <v>1775.2750000000001</v>
      </c>
      <c r="G175">
        <v>743.95399999999995</v>
      </c>
    </row>
    <row r="176" spans="1:7" x14ac:dyDescent="0.25">
      <c r="A176">
        <v>9.9510000000000005</v>
      </c>
      <c r="B176">
        <v>343.99939999999998</v>
      </c>
      <c r="C176">
        <v>142.6634</v>
      </c>
      <c r="E176">
        <v>-2.79</v>
      </c>
      <c r="F176">
        <v>1783.2190000000001</v>
      </c>
      <c r="G176">
        <v>751.96900000000005</v>
      </c>
    </row>
    <row r="177" spans="1:7" x14ac:dyDescent="0.25">
      <c r="A177">
        <v>10.044</v>
      </c>
      <c r="B177">
        <v>349.56240000000003</v>
      </c>
      <c r="C177">
        <v>138.2456</v>
      </c>
      <c r="E177">
        <v>-2.6970000000000001</v>
      </c>
      <c r="F177">
        <v>1791.212</v>
      </c>
      <c r="G177">
        <v>760.37369999999999</v>
      </c>
    </row>
    <row r="178" spans="1:7" x14ac:dyDescent="0.25">
      <c r="A178">
        <v>10.137</v>
      </c>
      <c r="B178">
        <v>341.82479999999998</v>
      </c>
      <c r="C178">
        <v>137.83680000000001</v>
      </c>
      <c r="E178">
        <v>-2.6040000000000001</v>
      </c>
      <c r="F178">
        <v>1799.0889999999999</v>
      </c>
      <c r="G178">
        <v>769.92439999999999</v>
      </c>
    </row>
    <row r="179" spans="1:7" x14ac:dyDescent="0.25">
      <c r="A179">
        <v>10.23</v>
      </c>
      <c r="B179">
        <v>339.31439999999998</v>
      </c>
      <c r="C179">
        <v>136.78049999999999</v>
      </c>
      <c r="E179">
        <v>-2.5110000000000001</v>
      </c>
      <c r="F179">
        <v>1831.6590000000001</v>
      </c>
      <c r="G179">
        <v>773.17729999999995</v>
      </c>
    </row>
    <row r="180" spans="1:7" x14ac:dyDescent="0.25">
      <c r="A180">
        <v>10.323</v>
      </c>
      <c r="B180">
        <v>334.31310000000002</v>
      </c>
      <c r="C180">
        <v>137.23939999999999</v>
      </c>
      <c r="E180">
        <v>-2.4180000000000001</v>
      </c>
      <c r="F180">
        <v>1839.213</v>
      </c>
      <c r="G180">
        <v>782.73270000000002</v>
      </c>
    </row>
    <row r="181" spans="1:7" x14ac:dyDescent="0.25">
      <c r="A181">
        <v>10.416</v>
      </c>
      <c r="B181">
        <v>325.1336</v>
      </c>
      <c r="C181">
        <v>131.3954</v>
      </c>
      <c r="E181">
        <v>-2.3250000000000002</v>
      </c>
      <c r="F181">
        <v>1847.3420000000001</v>
      </c>
      <c r="G181">
        <v>792.5299</v>
      </c>
    </row>
    <row r="182" spans="1:7" x14ac:dyDescent="0.25">
      <c r="A182">
        <v>10.509</v>
      </c>
      <c r="B182">
        <v>318.14010000000002</v>
      </c>
      <c r="C182">
        <v>131.19280000000001</v>
      </c>
      <c r="E182">
        <v>-2.2320000000000002</v>
      </c>
      <c r="F182">
        <v>1897.1479999999999</v>
      </c>
      <c r="G182">
        <v>838.63679999999999</v>
      </c>
    </row>
    <row r="183" spans="1:7" x14ac:dyDescent="0.25">
      <c r="A183">
        <v>10.602</v>
      </c>
      <c r="B183">
        <v>315.1155</v>
      </c>
      <c r="C183">
        <v>130.92359999999999</v>
      </c>
      <c r="E183">
        <v>-2.1389999999999998</v>
      </c>
      <c r="F183">
        <v>1904.9590000000001</v>
      </c>
      <c r="G183">
        <v>847.11300000000006</v>
      </c>
    </row>
    <row r="184" spans="1:7" x14ac:dyDescent="0.25">
      <c r="A184">
        <v>10.695</v>
      </c>
      <c r="B184">
        <v>310.63510000000002</v>
      </c>
      <c r="C184">
        <v>131.98439999999999</v>
      </c>
      <c r="E184">
        <v>-2.0459999999999998</v>
      </c>
      <c r="F184">
        <v>1911.3040000000001</v>
      </c>
      <c r="G184">
        <v>855.25049999999999</v>
      </c>
    </row>
    <row r="185" spans="1:7" x14ac:dyDescent="0.25">
      <c r="A185">
        <v>10.788</v>
      </c>
      <c r="B185">
        <v>304.97579999999999</v>
      </c>
      <c r="C185">
        <v>132.14429999999999</v>
      </c>
      <c r="E185">
        <v>-1.9530000000000001</v>
      </c>
      <c r="F185">
        <v>1917.527</v>
      </c>
      <c r="G185">
        <v>863.64319999999998</v>
      </c>
    </row>
    <row r="186" spans="1:7" x14ac:dyDescent="0.25">
      <c r="A186">
        <v>10.881</v>
      </c>
      <c r="B186">
        <v>298.02089999999998</v>
      </c>
      <c r="C186">
        <v>133.47800000000001</v>
      </c>
      <c r="E186">
        <v>-1.86</v>
      </c>
      <c r="F186">
        <v>1922.3340000000001</v>
      </c>
      <c r="G186">
        <v>869.13340000000005</v>
      </c>
    </row>
    <row r="187" spans="1:7" x14ac:dyDescent="0.25">
      <c r="A187">
        <v>10.974</v>
      </c>
      <c r="B187">
        <v>295.6447</v>
      </c>
      <c r="C187">
        <v>133.74860000000001</v>
      </c>
      <c r="E187">
        <v>-1.7669999999999999</v>
      </c>
      <c r="F187">
        <v>2017.643</v>
      </c>
      <c r="G187">
        <v>860.6567</v>
      </c>
    </row>
    <row r="188" spans="1:7" x14ac:dyDescent="0.25">
      <c r="A188">
        <v>11.067</v>
      </c>
      <c r="B188">
        <v>296.52670000000001</v>
      </c>
      <c r="C188">
        <v>134.33500000000001</v>
      </c>
      <c r="E188">
        <v>-1.6739999999999999</v>
      </c>
      <c r="F188">
        <v>2021.778</v>
      </c>
      <c r="G188">
        <v>862.89110000000005</v>
      </c>
    </row>
    <row r="189" spans="1:7" x14ac:dyDescent="0.25">
      <c r="A189">
        <v>11.16</v>
      </c>
      <c r="B189">
        <v>295.3306</v>
      </c>
      <c r="C189">
        <v>136.01240000000001</v>
      </c>
      <c r="E189">
        <v>-1.581</v>
      </c>
      <c r="F189">
        <v>2067.7629999999999</v>
      </c>
      <c r="G189">
        <v>849.21529999999996</v>
      </c>
    </row>
    <row r="190" spans="1:7" x14ac:dyDescent="0.25">
      <c r="A190">
        <v>11.253</v>
      </c>
      <c r="B190">
        <v>289.5127</v>
      </c>
      <c r="C190">
        <v>136.7047</v>
      </c>
      <c r="E190">
        <v>-1.488</v>
      </c>
      <c r="F190">
        <v>2070.2460000000001</v>
      </c>
      <c r="G190">
        <v>849.6404</v>
      </c>
    </row>
    <row r="191" spans="1:7" x14ac:dyDescent="0.25">
      <c r="A191">
        <v>11.346</v>
      </c>
      <c r="B191">
        <v>289.98239999999998</v>
      </c>
      <c r="C191">
        <v>137.37129999999999</v>
      </c>
      <c r="E191">
        <v>-1.395</v>
      </c>
      <c r="F191">
        <v>2072.672</v>
      </c>
      <c r="G191">
        <v>850.45960000000002</v>
      </c>
    </row>
    <row r="192" spans="1:7" x14ac:dyDescent="0.25">
      <c r="A192">
        <v>11.439</v>
      </c>
      <c r="B192">
        <v>288.18689999999998</v>
      </c>
      <c r="C192">
        <v>137.66409999999999</v>
      </c>
      <c r="E192">
        <v>-1.302</v>
      </c>
      <c r="F192">
        <v>2074.5839999999998</v>
      </c>
      <c r="G192">
        <v>851.05250000000001</v>
      </c>
    </row>
    <row r="193" spans="1:7" x14ac:dyDescent="0.25">
      <c r="A193">
        <v>11.532</v>
      </c>
      <c r="B193">
        <v>289.21129999999999</v>
      </c>
      <c r="C193">
        <v>136.7921</v>
      </c>
      <c r="E193">
        <v>-1.2090000000000001</v>
      </c>
      <c r="F193">
        <v>2075.9430000000002</v>
      </c>
      <c r="G193">
        <v>850.92989999999998</v>
      </c>
    </row>
    <row r="194" spans="1:7" x14ac:dyDescent="0.25">
      <c r="A194">
        <v>11.625</v>
      </c>
      <c r="B194">
        <v>305.3485</v>
      </c>
      <c r="C194">
        <v>131.61070000000001</v>
      </c>
      <c r="E194">
        <v>-1.1160000000000001</v>
      </c>
      <c r="F194">
        <v>2077.6819999999998</v>
      </c>
      <c r="G194">
        <v>851.50800000000004</v>
      </c>
    </row>
    <row r="195" spans="1:7" x14ac:dyDescent="0.25">
      <c r="A195">
        <v>11.718</v>
      </c>
      <c r="B195">
        <v>299.01459999999997</v>
      </c>
      <c r="C195">
        <v>131.43989999999999</v>
      </c>
      <c r="E195">
        <v>-1.0229999999999999</v>
      </c>
      <c r="F195">
        <v>2079.1</v>
      </c>
      <c r="G195">
        <v>852.19479999999999</v>
      </c>
    </row>
    <row r="196" spans="1:7" x14ac:dyDescent="0.25">
      <c r="A196">
        <v>11.811</v>
      </c>
      <c r="B196">
        <v>288.48869999999999</v>
      </c>
      <c r="C196">
        <v>131.0514</v>
      </c>
      <c r="E196">
        <v>-0.93</v>
      </c>
      <c r="F196">
        <v>2080.9119999999998</v>
      </c>
      <c r="G196">
        <v>853.1463</v>
      </c>
    </row>
    <row r="197" spans="1:7" x14ac:dyDescent="0.25">
      <c r="A197">
        <v>11.904</v>
      </c>
      <c r="B197">
        <v>281.97160000000002</v>
      </c>
      <c r="C197">
        <v>130.8989</v>
      </c>
      <c r="E197">
        <v>-0.83699999999999997</v>
      </c>
      <c r="F197">
        <v>2082.9110000000001</v>
      </c>
      <c r="G197">
        <v>854.50340000000006</v>
      </c>
    </row>
    <row r="198" spans="1:7" x14ac:dyDescent="0.25">
      <c r="A198">
        <v>11.997</v>
      </c>
      <c r="B198">
        <v>271.87209999999999</v>
      </c>
      <c r="C198">
        <v>131.06299999999999</v>
      </c>
      <c r="E198">
        <v>-0.74399999999999999</v>
      </c>
      <c r="F198">
        <v>2086.2179999999998</v>
      </c>
      <c r="G198">
        <v>856.46469999999999</v>
      </c>
    </row>
    <row r="199" spans="1:7" x14ac:dyDescent="0.25">
      <c r="A199">
        <v>12.09</v>
      </c>
      <c r="B199">
        <v>268.6746</v>
      </c>
      <c r="C199">
        <v>130.11330000000001</v>
      </c>
      <c r="E199">
        <v>-0.65100000000000002</v>
      </c>
      <c r="F199">
        <v>2090.5880000000002</v>
      </c>
      <c r="G199">
        <v>861.19200000000001</v>
      </c>
    </row>
    <row r="200" spans="1:7" x14ac:dyDescent="0.25">
      <c r="A200">
        <v>12.183</v>
      </c>
      <c r="B200">
        <v>281.99290000000002</v>
      </c>
      <c r="C200">
        <v>122.98009999999999</v>
      </c>
      <c r="E200">
        <v>-0.55800000000000005</v>
      </c>
      <c r="F200">
        <v>2095.8649999999998</v>
      </c>
      <c r="G200">
        <v>866.81610000000001</v>
      </c>
    </row>
    <row r="201" spans="1:7" x14ac:dyDescent="0.25">
      <c r="A201">
        <v>12.276</v>
      </c>
      <c r="B201">
        <v>275.35860000000002</v>
      </c>
      <c r="C201">
        <v>121.19329999999999</v>
      </c>
      <c r="E201">
        <v>-0.46500000000000002</v>
      </c>
      <c r="F201">
        <v>2099.8150000000001</v>
      </c>
      <c r="G201">
        <v>872.02279999999996</v>
      </c>
    </row>
    <row r="202" spans="1:7" x14ac:dyDescent="0.25">
      <c r="A202">
        <v>12.369</v>
      </c>
      <c r="B202">
        <v>276.75409999999999</v>
      </c>
      <c r="C202">
        <v>120.2496</v>
      </c>
      <c r="E202">
        <v>-0.372</v>
      </c>
      <c r="F202">
        <v>2103.1729999999998</v>
      </c>
      <c r="G202">
        <v>877.18119999999999</v>
      </c>
    </row>
    <row r="203" spans="1:7" x14ac:dyDescent="0.25">
      <c r="A203">
        <v>12.462</v>
      </c>
      <c r="B203">
        <v>271.702</v>
      </c>
      <c r="C203">
        <v>119.6661</v>
      </c>
      <c r="E203">
        <v>-0.27900000000000003</v>
      </c>
      <c r="F203">
        <v>2107.8589999999999</v>
      </c>
      <c r="G203">
        <v>884.04190000000006</v>
      </c>
    </row>
    <row r="204" spans="1:7" x14ac:dyDescent="0.25">
      <c r="A204">
        <v>12.555</v>
      </c>
      <c r="B204">
        <v>265.19799999999998</v>
      </c>
      <c r="C204">
        <v>116.9618</v>
      </c>
      <c r="E204">
        <v>-0.186</v>
      </c>
      <c r="F204">
        <v>2112.1819999999998</v>
      </c>
      <c r="G204">
        <v>891.54269999999997</v>
      </c>
    </row>
    <row r="205" spans="1:7" x14ac:dyDescent="0.25">
      <c r="A205">
        <v>12.648</v>
      </c>
      <c r="B205">
        <v>272.12490000000003</v>
      </c>
      <c r="C205">
        <v>114.3686</v>
      </c>
      <c r="E205">
        <v>-9.2999999999999999E-2</v>
      </c>
      <c r="F205">
        <v>2116.0569999999998</v>
      </c>
      <c r="G205">
        <v>898.97839999999997</v>
      </c>
    </row>
    <row r="206" spans="1:7" x14ac:dyDescent="0.25">
      <c r="A206">
        <v>12.741</v>
      </c>
      <c r="B206">
        <v>265.37360000000001</v>
      </c>
      <c r="C206">
        <v>111.8172</v>
      </c>
      <c r="E206">
        <v>0</v>
      </c>
      <c r="F206">
        <v>2117.866</v>
      </c>
      <c r="G206">
        <v>905.78650000000005</v>
      </c>
    </row>
    <row r="207" spans="1:7" x14ac:dyDescent="0.25">
      <c r="A207">
        <v>12.834</v>
      </c>
      <c r="B207">
        <v>265.16030000000001</v>
      </c>
      <c r="C207">
        <v>108.0266</v>
      </c>
      <c r="E207">
        <v>9.2999999999999999E-2</v>
      </c>
      <c r="F207">
        <v>2054.7190000000001</v>
      </c>
      <c r="G207">
        <v>940.86300000000006</v>
      </c>
    </row>
    <row r="208" spans="1:7" x14ac:dyDescent="0.25">
      <c r="A208">
        <v>12.927</v>
      </c>
      <c r="B208">
        <v>258.73680000000002</v>
      </c>
      <c r="C208">
        <v>105.9173</v>
      </c>
      <c r="E208">
        <v>0.186</v>
      </c>
      <c r="F208">
        <v>2055.2779999999998</v>
      </c>
      <c r="G208">
        <v>947.58720000000005</v>
      </c>
    </row>
    <row r="209" spans="1:7" x14ac:dyDescent="0.25">
      <c r="A209">
        <v>13.02</v>
      </c>
      <c r="B209">
        <v>256.2149</v>
      </c>
      <c r="C209">
        <v>105.8296</v>
      </c>
      <c r="E209">
        <v>0.27900000000000003</v>
      </c>
      <c r="F209">
        <v>2053.5410000000002</v>
      </c>
      <c r="G209">
        <v>949.05510000000004</v>
      </c>
    </row>
    <row r="210" spans="1:7" x14ac:dyDescent="0.25">
      <c r="A210">
        <v>13.113</v>
      </c>
      <c r="B210">
        <v>250.56610000000001</v>
      </c>
      <c r="C210">
        <v>104.0437</v>
      </c>
      <c r="E210">
        <v>0.372</v>
      </c>
      <c r="F210">
        <v>2050.4450000000002</v>
      </c>
      <c r="G210">
        <v>949.56899999999996</v>
      </c>
    </row>
    <row r="211" spans="1:7" x14ac:dyDescent="0.25">
      <c r="A211">
        <v>13.206</v>
      </c>
      <c r="B211">
        <v>252.66550000000001</v>
      </c>
      <c r="C211">
        <v>99.654510000000002</v>
      </c>
      <c r="E211">
        <v>0.46500000000000002</v>
      </c>
      <c r="F211">
        <v>2047.258</v>
      </c>
      <c r="G211">
        <v>950.42750000000001</v>
      </c>
    </row>
    <row r="212" spans="1:7" x14ac:dyDescent="0.25">
      <c r="A212">
        <v>13.298999999999999</v>
      </c>
      <c r="B212">
        <v>247.2286</v>
      </c>
      <c r="C212">
        <v>97.908900000000003</v>
      </c>
      <c r="E212">
        <v>0.55800000000000005</v>
      </c>
      <c r="F212">
        <v>2042.2819999999999</v>
      </c>
      <c r="G212">
        <v>948.41600000000005</v>
      </c>
    </row>
    <row r="213" spans="1:7" x14ac:dyDescent="0.25">
      <c r="A213">
        <v>13.391999999999999</v>
      </c>
      <c r="B213">
        <v>253.48869999999999</v>
      </c>
      <c r="C213">
        <v>98.814620000000005</v>
      </c>
      <c r="E213">
        <v>0.65100000000000002</v>
      </c>
      <c r="F213">
        <v>2037.2070000000001</v>
      </c>
      <c r="G213">
        <v>946.46550000000002</v>
      </c>
    </row>
    <row r="214" spans="1:7" x14ac:dyDescent="0.25">
      <c r="A214">
        <v>13.484999999999999</v>
      </c>
      <c r="B214">
        <v>249.48089999999999</v>
      </c>
      <c r="C214">
        <v>98.590239999999994</v>
      </c>
      <c r="E214">
        <v>0.74399999999999999</v>
      </c>
      <c r="F214">
        <v>2032.145</v>
      </c>
      <c r="G214">
        <v>944.40139999999997</v>
      </c>
    </row>
    <row r="215" spans="1:7" x14ac:dyDescent="0.25">
      <c r="A215">
        <v>13.577999999999999</v>
      </c>
      <c r="B215">
        <v>245.47319999999999</v>
      </c>
      <c r="C215">
        <v>98.499210000000005</v>
      </c>
      <c r="E215">
        <v>0.83699999999999997</v>
      </c>
      <c r="F215">
        <v>2025.8130000000001</v>
      </c>
      <c r="G215">
        <v>941.78899999999999</v>
      </c>
    </row>
    <row r="216" spans="1:7" x14ac:dyDescent="0.25">
      <c r="A216">
        <v>13.670999999999999</v>
      </c>
      <c r="B216">
        <v>241.46549999999999</v>
      </c>
      <c r="C216">
        <v>98.541889999999995</v>
      </c>
      <c r="E216">
        <v>0.93</v>
      </c>
      <c r="F216">
        <v>2020.3409999999999</v>
      </c>
      <c r="G216">
        <v>938.1472</v>
      </c>
    </row>
    <row r="217" spans="1:7" x14ac:dyDescent="0.25">
      <c r="A217">
        <v>13.763999999999999</v>
      </c>
      <c r="B217">
        <v>237.69669999999999</v>
      </c>
      <c r="C217">
        <v>98.508020000000002</v>
      </c>
      <c r="E217">
        <v>1.0229999999999999</v>
      </c>
      <c r="F217">
        <v>2014.6420000000001</v>
      </c>
      <c r="G217">
        <v>935.12919999999997</v>
      </c>
    </row>
    <row r="218" spans="1:7" x14ac:dyDescent="0.25">
      <c r="A218">
        <v>13.856999999999999</v>
      </c>
      <c r="B218">
        <v>233.8244</v>
      </c>
      <c r="C218">
        <v>98.483540000000005</v>
      </c>
      <c r="E218">
        <v>1.1160000000000001</v>
      </c>
      <c r="F218">
        <v>2008.125</v>
      </c>
      <c r="G218">
        <v>930.75570000000005</v>
      </c>
    </row>
    <row r="219" spans="1:7" x14ac:dyDescent="0.25">
      <c r="A219">
        <v>13.95</v>
      </c>
      <c r="B219">
        <v>227.4323</v>
      </c>
      <c r="C219">
        <v>101.4132</v>
      </c>
      <c r="E219">
        <v>1.2090000000000001</v>
      </c>
      <c r="F219">
        <v>2002.25</v>
      </c>
      <c r="G219">
        <v>929.35270000000003</v>
      </c>
    </row>
    <row r="220" spans="1:7" x14ac:dyDescent="0.25">
      <c r="A220">
        <v>14.042999999999999</v>
      </c>
      <c r="B220">
        <v>223.15559999999999</v>
      </c>
      <c r="C220">
        <v>101.62949999999999</v>
      </c>
      <c r="E220">
        <v>1.302</v>
      </c>
      <c r="F220">
        <v>1995.557</v>
      </c>
      <c r="G220">
        <v>927.55730000000005</v>
      </c>
    </row>
    <row r="221" spans="1:7" x14ac:dyDescent="0.25">
      <c r="A221">
        <v>14.135999999999999</v>
      </c>
      <c r="B221">
        <v>218.87889999999999</v>
      </c>
      <c r="C221">
        <v>102.0086</v>
      </c>
      <c r="E221">
        <v>1.395</v>
      </c>
      <c r="F221">
        <v>1988.8420000000001</v>
      </c>
      <c r="G221">
        <v>925.74</v>
      </c>
    </row>
    <row r="222" spans="1:7" x14ac:dyDescent="0.25">
      <c r="A222">
        <v>14.228999999999999</v>
      </c>
      <c r="B222">
        <v>228.4838</v>
      </c>
      <c r="C222">
        <v>103.17</v>
      </c>
      <c r="E222">
        <v>1.488</v>
      </c>
      <c r="F222">
        <v>1983.241</v>
      </c>
      <c r="G222">
        <v>924.99519999999995</v>
      </c>
    </row>
    <row r="223" spans="1:7" x14ac:dyDescent="0.25">
      <c r="E223">
        <v>1.581</v>
      </c>
      <c r="F223">
        <v>1976.6320000000001</v>
      </c>
      <c r="G223">
        <v>923.07510000000002</v>
      </c>
    </row>
    <row r="224" spans="1:7" x14ac:dyDescent="0.25">
      <c r="E224">
        <v>1.6739999999999999</v>
      </c>
      <c r="F224">
        <v>1968.3240000000001</v>
      </c>
      <c r="G224">
        <v>919.51880000000006</v>
      </c>
    </row>
    <row r="225" spans="5:7" x14ac:dyDescent="0.25">
      <c r="E225">
        <v>1.7669999999999999</v>
      </c>
      <c r="F225">
        <v>1961.0519999999999</v>
      </c>
      <c r="G225">
        <v>916.31989999999996</v>
      </c>
    </row>
    <row r="226" spans="5:7" x14ac:dyDescent="0.25">
      <c r="E226">
        <v>1.86</v>
      </c>
      <c r="F226">
        <v>1953.4770000000001</v>
      </c>
      <c r="G226">
        <v>914.58280000000002</v>
      </c>
    </row>
    <row r="227" spans="5:7" x14ac:dyDescent="0.25">
      <c r="E227">
        <v>1.9530000000000001</v>
      </c>
      <c r="F227">
        <v>1890.1969999999999</v>
      </c>
      <c r="G227">
        <v>935.66899999999998</v>
      </c>
    </row>
    <row r="228" spans="5:7" x14ac:dyDescent="0.25">
      <c r="E228">
        <v>2.0459999999999998</v>
      </c>
      <c r="F228">
        <v>1868.742</v>
      </c>
      <c r="G228">
        <v>929.02110000000005</v>
      </c>
    </row>
    <row r="229" spans="5:7" x14ac:dyDescent="0.25">
      <c r="E229">
        <v>2.1389999999999998</v>
      </c>
      <c r="F229">
        <v>1865.039</v>
      </c>
      <c r="G229">
        <v>927.73969999999997</v>
      </c>
    </row>
    <row r="230" spans="5:7" x14ac:dyDescent="0.25">
      <c r="E230">
        <v>2.2320000000000002</v>
      </c>
      <c r="F230">
        <v>1861.579</v>
      </c>
      <c r="G230">
        <v>926.46969999999999</v>
      </c>
    </row>
    <row r="231" spans="5:7" x14ac:dyDescent="0.25">
      <c r="E231">
        <v>2.3250000000000002</v>
      </c>
      <c r="F231">
        <v>1857.5650000000001</v>
      </c>
      <c r="G231">
        <v>925.49440000000004</v>
      </c>
    </row>
    <row r="232" spans="5:7" x14ac:dyDescent="0.25">
      <c r="E232">
        <v>2.4180000000000001</v>
      </c>
      <c r="F232">
        <v>1854.316</v>
      </c>
      <c r="G232">
        <v>926.20240000000001</v>
      </c>
    </row>
    <row r="233" spans="5:7" x14ac:dyDescent="0.25">
      <c r="E233">
        <v>2.5110000000000001</v>
      </c>
      <c r="F233">
        <v>1851.7660000000001</v>
      </c>
      <c r="G233">
        <v>927.9402</v>
      </c>
    </row>
    <row r="234" spans="5:7" x14ac:dyDescent="0.25">
      <c r="E234">
        <v>2.6040000000000001</v>
      </c>
      <c r="F234">
        <v>1844.588</v>
      </c>
      <c r="G234">
        <v>942.1309</v>
      </c>
    </row>
    <row r="235" spans="5:7" x14ac:dyDescent="0.25">
      <c r="E235">
        <v>2.6970000000000001</v>
      </c>
      <c r="F235">
        <v>1843.76</v>
      </c>
      <c r="G235">
        <v>946.41010000000006</v>
      </c>
    </row>
    <row r="236" spans="5:7" x14ac:dyDescent="0.25">
      <c r="E236">
        <v>2.79</v>
      </c>
      <c r="F236">
        <v>1842.663</v>
      </c>
      <c r="G236">
        <v>949.84339999999997</v>
      </c>
    </row>
    <row r="237" spans="5:7" x14ac:dyDescent="0.25">
      <c r="E237">
        <v>2.883</v>
      </c>
      <c r="F237">
        <v>1839.7570000000001</v>
      </c>
      <c r="G237">
        <v>953.84619999999995</v>
      </c>
    </row>
    <row r="238" spans="5:7" x14ac:dyDescent="0.25">
      <c r="E238">
        <v>2.976</v>
      </c>
      <c r="F238">
        <v>1836.1980000000001</v>
      </c>
      <c r="G238">
        <v>956.18399999999997</v>
      </c>
    </row>
    <row r="239" spans="5:7" x14ac:dyDescent="0.25">
      <c r="E239">
        <v>3.069</v>
      </c>
      <c r="F239">
        <v>1851.6210000000001</v>
      </c>
      <c r="G239">
        <v>959.02549999999997</v>
      </c>
    </row>
    <row r="240" spans="5:7" x14ac:dyDescent="0.25">
      <c r="E240">
        <v>3.1619999999999999</v>
      </c>
      <c r="F240">
        <v>1846.5930000000001</v>
      </c>
      <c r="G240">
        <v>959.36360000000002</v>
      </c>
    </row>
    <row r="241" spans="5:7" x14ac:dyDescent="0.25">
      <c r="E241">
        <v>3.2549999999999999</v>
      </c>
      <c r="F241">
        <v>1847.981</v>
      </c>
      <c r="G241">
        <v>970.57449999999994</v>
      </c>
    </row>
    <row r="242" spans="5:7" x14ac:dyDescent="0.25">
      <c r="E242">
        <v>3.3479999999999999</v>
      </c>
      <c r="F242">
        <v>1843.819</v>
      </c>
      <c r="G242">
        <v>969.74890000000005</v>
      </c>
    </row>
    <row r="243" spans="5:7" x14ac:dyDescent="0.25">
      <c r="E243">
        <v>3.4409999999999998</v>
      </c>
      <c r="F243">
        <v>1834.454</v>
      </c>
      <c r="G243">
        <v>957.41740000000004</v>
      </c>
    </row>
    <row r="244" spans="5:7" x14ac:dyDescent="0.25">
      <c r="E244">
        <v>3.5339999999999998</v>
      </c>
      <c r="F244">
        <v>1829.162</v>
      </c>
      <c r="G244">
        <v>954.36969999999997</v>
      </c>
    </row>
    <row r="245" spans="5:7" x14ac:dyDescent="0.25">
      <c r="E245">
        <v>3.6269999999999998</v>
      </c>
      <c r="F245">
        <v>1822.806</v>
      </c>
      <c r="G245">
        <v>951.28380000000004</v>
      </c>
    </row>
    <row r="246" spans="5:7" x14ac:dyDescent="0.25">
      <c r="E246">
        <v>3.72</v>
      </c>
      <c r="F246">
        <v>1818.402</v>
      </c>
      <c r="G246">
        <v>959.3501</v>
      </c>
    </row>
    <row r="247" spans="5:7" x14ac:dyDescent="0.25">
      <c r="E247">
        <v>3.8130000000000002</v>
      </c>
      <c r="F247">
        <v>1770.627</v>
      </c>
      <c r="G247">
        <v>979.01819999999998</v>
      </c>
    </row>
    <row r="248" spans="5:7" x14ac:dyDescent="0.25">
      <c r="E248">
        <v>3.9060000000000001</v>
      </c>
      <c r="F248">
        <v>1765.7059999999999</v>
      </c>
      <c r="G248">
        <v>975.90779999999995</v>
      </c>
    </row>
    <row r="249" spans="5:7" x14ac:dyDescent="0.25">
      <c r="E249">
        <v>3.9990000000000001</v>
      </c>
      <c r="F249">
        <v>1761.4580000000001</v>
      </c>
      <c r="G249">
        <v>974.68399999999997</v>
      </c>
    </row>
    <row r="250" spans="5:7" x14ac:dyDescent="0.25">
      <c r="E250">
        <v>4.0919999999999996</v>
      </c>
      <c r="F250">
        <v>1757.8209999999999</v>
      </c>
      <c r="G250">
        <v>973.06299999999999</v>
      </c>
    </row>
    <row r="251" spans="5:7" x14ac:dyDescent="0.25">
      <c r="E251">
        <v>4.1849999999999996</v>
      </c>
      <c r="F251">
        <v>1753.123</v>
      </c>
      <c r="G251">
        <v>972.03179999999998</v>
      </c>
    </row>
    <row r="252" spans="5:7" x14ac:dyDescent="0.25">
      <c r="E252">
        <v>4.2779999999999996</v>
      </c>
      <c r="F252">
        <v>1747.934</v>
      </c>
      <c r="G252">
        <v>969.92920000000004</v>
      </c>
    </row>
    <row r="253" spans="5:7" x14ac:dyDescent="0.25">
      <c r="E253">
        <v>4.3710000000000004</v>
      </c>
      <c r="F253">
        <v>1742.0920000000001</v>
      </c>
      <c r="G253">
        <v>967.46469999999999</v>
      </c>
    </row>
    <row r="254" spans="5:7" x14ac:dyDescent="0.25">
      <c r="E254">
        <v>4.4640000000000004</v>
      </c>
      <c r="F254">
        <v>1739.8720000000001</v>
      </c>
      <c r="G254">
        <v>952.60929999999996</v>
      </c>
    </row>
    <row r="255" spans="5:7" x14ac:dyDescent="0.25">
      <c r="E255">
        <v>4.5570000000000004</v>
      </c>
      <c r="F255">
        <v>1697.299</v>
      </c>
      <c r="G255">
        <v>968.81420000000003</v>
      </c>
    </row>
    <row r="256" spans="5:7" x14ac:dyDescent="0.25">
      <c r="E256">
        <v>4.6500000000000004</v>
      </c>
      <c r="F256">
        <v>1693.204</v>
      </c>
      <c r="G256">
        <v>966.11220000000003</v>
      </c>
    </row>
    <row r="257" spans="5:7" x14ac:dyDescent="0.25">
      <c r="E257">
        <v>4.7430000000000003</v>
      </c>
      <c r="F257">
        <v>1689.3489999999999</v>
      </c>
      <c r="G257">
        <v>963.11829999999998</v>
      </c>
    </row>
    <row r="258" spans="5:7" x14ac:dyDescent="0.25">
      <c r="E258">
        <v>4.8360000000000003</v>
      </c>
      <c r="F258">
        <v>1681.4010000000001</v>
      </c>
      <c r="G258">
        <v>948.74599999999998</v>
      </c>
    </row>
    <row r="259" spans="5:7" x14ac:dyDescent="0.25">
      <c r="E259">
        <v>4.9290000000000003</v>
      </c>
      <c r="F259">
        <v>1711.989</v>
      </c>
      <c r="G259">
        <v>924.52650000000006</v>
      </c>
    </row>
    <row r="260" spans="5:7" x14ac:dyDescent="0.25">
      <c r="E260">
        <v>5.0220000000000002</v>
      </c>
      <c r="F260">
        <v>1705.7729999999999</v>
      </c>
      <c r="G260">
        <v>920.86369999999999</v>
      </c>
    </row>
    <row r="261" spans="5:7" x14ac:dyDescent="0.25">
      <c r="E261">
        <v>5.1150000000000002</v>
      </c>
      <c r="F261">
        <v>1700.221</v>
      </c>
      <c r="G261">
        <v>917.101</v>
      </c>
    </row>
    <row r="262" spans="5:7" x14ac:dyDescent="0.25">
      <c r="E262">
        <v>5.2080000000000002</v>
      </c>
      <c r="F262">
        <v>1694.3630000000001</v>
      </c>
      <c r="G262">
        <v>913.89509999999996</v>
      </c>
    </row>
    <row r="263" spans="5:7" x14ac:dyDescent="0.25">
      <c r="E263">
        <v>5.3010000000000002</v>
      </c>
      <c r="F263">
        <v>1688.538</v>
      </c>
      <c r="G263">
        <v>910.99789999999996</v>
      </c>
    </row>
    <row r="264" spans="5:7" x14ac:dyDescent="0.25">
      <c r="E264">
        <v>5.3940000000000001</v>
      </c>
      <c r="F264">
        <v>1684.1859999999999</v>
      </c>
      <c r="G264">
        <v>908.34529999999995</v>
      </c>
    </row>
    <row r="265" spans="5:7" x14ac:dyDescent="0.25">
      <c r="E265">
        <v>5.4870000000000001</v>
      </c>
      <c r="F265">
        <v>1678.72</v>
      </c>
      <c r="G265">
        <v>905.85590000000002</v>
      </c>
    </row>
    <row r="266" spans="5:7" x14ac:dyDescent="0.25">
      <c r="E266">
        <v>5.58</v>
      </c>
      <c r="F266">
        <v>1673.076</v>
      </c>
      <c r="G266">
        <v>902.88760000000002</v>
      </c>
    </row>
    <row r="267" spans="5:7" x14ac:dyDescent="0.25">
      <c r="E267">
        <v>5.673</v>
      </c>
      <c r="F267">
        <v>1675.1010000000001</v>
      </c>
      <c r="G267">
        <v>909.68430000000001</v>
      </c>
    </row>
    <row r="268" spans="5:7" x14ac:dyDescent="0.25">
      <c r="E268">
        <v>5.766</v>
      </c>
      <c r="F268">
        <v>1669.953</v>
      </c>
      <c r="G268">
        <v>907.83619999999996</v>
      </c>
    </row>
    <row r="269" spans="5:7" x14ac:dyDescent="0.25">
      <c r="E269">
        <v>5.859</v>
      </c>
      <c r="F269">
        <v>1661.229</v>
      </c>
      <c r="G269">
        <v>902.61519999999996</v>
      </c>
    </row>
    <row r="270" spans="5:7" x14ac:dyDescent="0.25">
      <c r="E270">
        <v>5.952</v>
      </c>
      <c r="F270">
        <v>1652.146</v>
      </c>
      <c r="G270">
        <v>897.57169999999996</v>
      </c>
    </row>
    <row r="271" spans="5:7" x14ac:dyDescent="0.25">
      <c r="E271">
        <v>6.0449999999999999</v>
      </c>
      <c r="F271">
        <v>1642.67</v>
      </c>
      <c r="G271">
        <v>892.93740000000003</v>
      </c>
    </row>
    <row r="272" spans="5:7" x14ac:dyDescent="0.25">
      <c r="E272">
        <v>6.1379999999999999</v>
      </c>
      <c r="F272">
        <v>1633.473</v>
      </c>
      <c r="G272">
        <v>888.35090000000002</v>
      </c>
    </row>
    <row r="273" spans="5:7" x14ac:dyDescent="0.25">
      <c r="E273">
        <v>6.2309999999999999</v>
      </c>
      <c r="F273">
        <v>1624.5360000000001</v>
      </c>
      <c r="G273">
        <v>884.03070000000002</v>
      </c>
    </row>
    <row r="274" spans="5:7" x14ac:dyDescent="0.25">
      <c r="E274">
        <v>6.3239999999999998</v>
      </c>
      <c r="F274">
        <v>1612.616</v>
      </c>
      <c r="G274">
        <v>879.15329999999994</v>
      </c>
    </row>
    <row r="275" spans="5:7" x14ac:dyDescent="0.25">
      <c r="E275">
        <v>6.4169999999999998</v>
      </c>
      <c r="F275">
        <v>1601.5640000000001</v>
      </c>
      <c r="G275">
        <v>874.34900000000005</v>
      </c>
    </row>
    <row r="276" spans="5:7" x14ac:dyDescent="0.25">
      <c r="E276">
        <v>6.51</v>
      </c>
      <c r="F276">
        <v>1589.538</v>
      </c>
      <c r="G276">
        <v>869.25099999999998</v>
      </c>
    </row>
    <row r="277" spans="5:7" x14ac:dyDescent="0.25">
      <c r="E277">
        <v>6.6029999999999998</v>
      </c>
      <c r="F277">
        <v>1578.367</v>
      </c>
      <c r="G277">
        <v>863.60770000000002</v>
      </c>
    </row>
    <row r="278" spans="5:7" x14ac:dyDescent="0.25">
      <c r="E278">
        <v>6.6959999999999997</v>
      </c>
      <c r="F278">
        <v>1567.048</v>
      </c>
      <c r="G278">
        <v>858.62360000000001</v>
      </c>
    </row>
    <row r="279" spans="5:7" x14ac:dyDescent="0.25">
      <c r="E279">
        <v>6.7889999999999997</v>
      </c>
      <c r="F279">
        <v>1554.97</v>
      </c>
      <c r="G279">
        <v>852.73519999999996</v>
      </c>
    </row>
    <row r="280" spans="5:7" x14ac:dyDescent="0.25">
      <c r="E280">
        <v>6.8819999999999997</v>
      </c>
      <c r="F280">
        <v>1543.3520000000001</v>
      </c>
      <c r="G280">
        <v>847.07449999999994</v>
      </c>
    </row>
    <row r="281" spans="5:7" x14ac:dyDescent="0.25">
      <c r="E281">
        <v>6.9749999999999996</v>
      </c>
      <c r="F281">
        <v>1532.184</v>
      </c>
      <c r="G281">
        <v>841.32349999999997</v>
      </c>
    </row>
    <row r="282" spans="5:7" x14ac:dyDescent="0.25">
      <c r="E282">
        <v>7.0679999999999996</v>
      </c>
      <c r="F282">
        <v>1469.1310000000001</v>
      </c>
      <c r="G282">
        <v>775.76179999999999</v>
      </c>
    </row>
    <row r="283" spans="5:7" x14ac:dyDescent="0.25">
      <c r="E283">
        <v>7.1609999999999996</v>
      </c>
      <c r="F283">
        <v>1458.182</v>
      </c>
      <c r="G283">
        <v>770.05700000000002</v>
      </c>
    </row>
    <row r="284" spans="5:7" x14ac:dyDescent="0.25">
      <c r="E284">
        <v>7.2539999999999996</v>
      </c>
      <c r="F284">
        <v>1449.2919999999999</v>
      </c>
      <c r="G284">
        <v>765.65639999999996</v>
      </c>
    </row>
    <row r="285" spans="5:7" x14ac:dyDescent="0.25">
      <c r="E285">
        <v>7.3470000000000004</v>
      </c>
      <c r="F285">
        <v>1439.403</v>
      </c>
      <c r="G285">
        <v>761.14419999999996</v>
      </c>
    </row>
    <row r="286" spans="5:7" x14ac:dyDescent="0.25">
      <c r="E286">
        <v>7.44</v>
      </c>
      <c r="F286">
        <v>1430.1659999999999</v>
      </c>
      <c r="G286">
        <v>757.1354</v>
      </c>
    </row>
    <row r="287" spans="5:7" x14ac:dyDescent="0.25">
      <c r="E287">
        <v>7.5330000000000004</v>
      </c>
      <c r="F287">
        <v>1410.508</v>
      </c>
      <c r="G287">
        <v>737.44290000000001</v>
      </c>
    </row>
    <row r="288" spans="5:7" x14ac:dyDescent="0.25">
      <c r="E288">
        <v>7.6260000000000003</v>
      </c>
      <c r="F288">
        <v>1400.473</v>
      </c>
      <c r="G288">
        <v>734.90880000000004</v>
      </c>
    </row>
    <row r="289" spans="5:7" x14ac:dyDescent="0.25">
      <c r="E289">
        <v>7.7190000000000003</v>
      </c>
      <c r="F289">
        <v>1365.973</v>
      </c>
      <c r="G289">
        <v>720.13170000000002</v>
      </c>
    </row>
    <row r="290" spans="5:7" x14ac:dyDescent="0.25">
      <c r="E290">
        <v>7.8120000000000003</v>
      </c>
      <c r="F290">
        <v>1354.432</v>
      </c>
      <c r="G290">
        <v>712.54700000000003</v>
      </c>
    </row>
    <row r="291" spans="5:7" x14ac:dyDescent="0.25">
      <c r="E291">
        <v>7.9050000000000002</v>
      </c>
      <c r="F291">
        <v>1342.1410000000001</v>
      </c>
      <c r="G291">
        <v>705.57169999999996</v>
      </c>
    </row>
    <row r="292" spans="5:7" x14ac:dyDescent="0.25">
      <c r="E292">
        <v>7.9980000000000002</v>
      </c>
      <c r="F292">
        <v>1330.146</v>
      </c>
      <c r="G292">
        <v>698.84040000000005</v>
      </c>
    </row>
    <row r="293" spans="5:7" x14ac:dyDescent="0.25">
      <c r="E293">
        <v>8.0909999999999993</v>
      </c>
      <c r="F293">
        <v>1318.528</v>
      </c>
      <c r="G293">
        <v>692.36580000000004</v>
      </c>
    </row>
    <row r="294" spans="5:7" x14ac:dyDescent="0.25">
      <c r="E294">
        <v>8.1839999999999993</v>
      </c>
      <c r="F294">
        <v>1306.415</v>
      </c>
      <c r="G294">
        <v>685.4873</v>
      </c>
    </row>
    <row r="295" spans="5:7" x14ac:dyDescent="0.25">
      <c r="E295">
        <v>8.2769999999999992</v>
      </c>
      <c r="F295">
        <v>1294.0940000000001</v>
      </c>
      <c r="G295">
        <v>678.61090000000002</v>
      </c>
    </row>
    <row r="296" spans="5:7" x14ac:dyDescent="0.25">
      <c r="E296">
        <v>8.3699999999999992</v>
      </c>
      <c r="F296">
        <v>1281.9880000000001</v>
      </c>
      <c r="G296">
        <v>672.97969999999998</v>
      </c>
    </row>
    <row r="297" spans="5:7" x14ac:dyDescent="0.25">
      <c r="E297">
        <v>8.4629999999999992</v>
      </c>
      <c r="F297">
        <v>1269.732</v>
      </c>
      <c r="G297">
        <v>667.33320000000003</v>
      </c>
    </row>
    <row r="298" spans="5:7" x14ac:dyDescent="0.25">
      <c r="E298">
        <v>8.5559999999999992</v>
      </c>
      <c r="F298">
        <v>1256.896</v>
      </c>
      <c r="G298">
        <v>659.99329999999998</v>
      </c>
    </row>
    <row r="299" spans="5:7" x14ac:dyDescent="0.25">
      <c r="E299">
        <v>8.6489999999999991</v>
      </c>
      <c r="F299">
        <v>1212.9549999999999</v>
      </c>
      <c r="G299">
        <v>629.05370000000005</v>
      </c>
    </row>
    <row r="300" spans="5:7" x14ac:dyDescent="0.25">
      <c r="E300">
        <v>8.7420000000000009</v>
      </c>
      <c r="F300">
        <v>1193.326</v>
      </c>
      <c r="G300">
        <v>612.31579999999997</v>
      </c>
    </row>
    <row r="301" spans="5:7" x14ac:dyDescent="0.25">
      <c r="E301">
        <v>8.8350000000000009</v>
      </c>
      <c r="F301">
        <v>1180.567</v>
      </c>
      <c r="G301">
        <v>601.62189999999998</v>
      </c>
    </row>
    <row r="302" spans="5:7" x14ac:dyDescent="0.25">
      <c r="E302">
        <v>8.9280000000000008</v>
      </c>
      <c r="F302">
        <v>1167.239</v>
      </c>
      <c r="G302">
        <v>591.00459999999998</v>
      </c>
    </row>
    <row r="303" spans="5:7" x14ac:dyDescent="0.25">
      <c r="E303">
        <v>9.0210000000000008</v>
      </c>
      <c r="F303">
        <v>1154.1130000000001</v>
      </c>
      <c r="G303">
        <v>580.5992</v>
      </c>
    </row>
    <row r="304" spans="5:7" x14ac:dyDescent="0.25">
      <c r="E304">
        <v>9.1140000000000008</v>
      </c>
      <c r="F304">
        <v>1141.2819999999999</v>
      </c>
      <c r="G304">
        <v>570.23530000000005</v>
      </c>
    </row>
    <row r="305" spans="5:7" x14ac:dyDescent="0.25">
      <c r="E305">
        <v>9.2070000000000007</v>
      </c>
      <c r="F305">
        <v>1129.242</v>
      </c>
      <c r="G305">
        <v>559.72680000000003</v>
      </c>
    </row>
    <row r="306" spans="5:7" x14ac:dyDescent="0.25">
      <c r="E306">
        <v>9.3000000000000007</v>
      </c>
      <c r="F306">
        <v>1116.1279999999999</v>
      </c>
      <c r="G306">
        <v>547.44929999999999</v>
      </c>
    </row>
    <row r="307" spans="5:7" x14ac:dyDescent="0.25">
      <c r="E307">
        <v>9.3930000000000007</v>
      </c>
      <c r="F307">
        <v>1103.741</v>
      </c>
      <c r="G307">
        <v>535.1146</v>
      </c>
    </row>
    <row r="308" spans="5:7" x14ac:dyDescent="0.25">
      <c r="E308">
        <v>9.4860000000000007</v>
      </c>
      <c r="F308">
        <v>1091.5519999999999</v>
      </c>
      <c r="G308">
        <v>524.89049999999997</v>
      </c>
    </row>
    <row r="309" spans="5:7" x14ac:dyDescent="0.25">
      <c r="E309">
        <v>9.5790000000000006</v>
      </c>
      <c r="F309">
        <v>1096.7639999999999</v>
      </c>
      <c r="G309">
        <v>520.13080000000002</v>
      </c>
    </row>
    <row r="310" spans="5:7" x14ac:dyDescent="0.25">
      <c r="E310">
        <v>9.6720000000000006</v>
      </c>
      <c r="F310">
        <v>1086.567</v>
      </c>
      <c r="G310">
        <v>517.05319999999995</v>
      </c>
    </row>
    <row r="311" spans="5:7" x14ac:dyDescent="0.25">
      <c r="E311">
        <v>9.7650000000000006</v>
      </c>
      <c r="F311">
        <v>1087.742</v>
      </c>
      <c r="G311">
        <v>514.94119999999998</v>
      </c>
    </row>
    <row r="312" spans="5:7" x14ac:dyDescent="0.25">
      <c r="E312">
        <v>9.8580000000000005</v>
      </c>
      <c r="F312">
        <v>1077.25</v>
      </c>
      <c r="G312">
        <v>512.4366</v>
      </c>
    </row>
    <row r="313" spans="5:7" x14ac:dyDescent="0.25">
      <c r="E313">
        <v>9.9510000000000005</v>
      </c>
      <c r="F313">
        <v>1066.191</v>
      </c>
      <c r="G313">
        <v>510.2149</v>
      </c>
    </row>
    <row r="314" spans="5:7" x14ac:dyDescent="0.25">
      <c r="E314">
        <v>10.044</v>
      </c>
      <c r="F314">
        <v>1054.1199999999999</v>
      </c>
      <c r="G314">
        <v>507.50040000000001</v>
      </c>
    </row>
    <row r="315" spans="5:7" x14ac:dyDescent="0.25">
      <c r="E315">
        <v>10.137</v>
      </c>
      <c r="F315">
        <v>1040.9349999999999</v>
      </c>
      <c r="G315">
        <v>505.23079999999999</v>
      </c>
    </row>
    <row r="316" spans="5:7" x14ac:dyDescent="0.25">
      <c r="E316">
        <v>10.23</v>
      </c>
      <c r="F316">
        <v>1027.94</v>
      </c>
      <c r="G316">
        <v>504.32010000000002</v>
      </c>
    </row>
    <row r="317" spans="5:7" x14ac:dyDescent="0.25">
      <c r="E317">
        <v>10.323</v>
      </c>
      <c r="F317">
        <v>1014.091</v>
      </c>
      <c r="G317">
        <v>503.95819999999998</v>
      </c>
    </row>
    <row r="318" spans="5:7" x14ac:dyDescent="0.25">
      <c r="E318">
        <v>10.416</v>
      </c>
      <c r="F318">
        <v>1000.105</v>
      </c>
      <c r="G318">
        <v>500.52019999999999</v>
      </c>
    </row>
    <row r="319" spans="5:7" x14ac:dyDescent="0.25">
      <c r="E319">
        <v>10.509</v>
      </c>
      <c r="F319">
        <v>984.77160000000003</v>
      </c>
      <c r="G319">
        <v>495.05099999999999</v>
      </c>
    </row>
    <row r="320" spans="5:7" x14ac:dyDescent="0.25">
      <c r="E320">
        <v>10.602</v>
      </c>
      <c r="F320">
        <v>969.95420000000001</v>
      </c>
      <c r="G320">
        <v>489.72379999999998</v>
      </c>
    </row>
    <row r="321" spans="5:7" x14ac:dyDescent="0.25">
      <c r="E321">
        <v>10.695</v>
      </c>
      <c r="F321">
        <v>955.8845</v>
      </c>
      <c r="G321">
        <v>484.52519999999998</v>
      </c>
    </row>
    <row r="322" spans="5:7" x14ac:dyDescent="0.25">
      <c r="E322">
        <v>10.788</v>
      </c>
      <c r="F322">
        <v>941.81479999999999</v>
      </c>
      <c r="G322">
        <v>479.61250000000001</v>
      </c>
    </row>
    <row r="323" spans="5:7" x14ac:dyDescent="0.25">
      <c r="E323">
        <v>10.881</v>
      </c>
      <c r="F323">
        <v>928.02520000000004</v>
      </c>
      <c r="G323">
        <v>474.90769999999998</v>
      </c>
    </row>
    <row r="324" spans="5:7" x14ac:dyDescent="0.25">
      <c r="E324">
        <v>10.974</v>
      </c>
      <c r="F324">
        <v>922.6114</v>
      </c>
      <c r="G324">
        <v>474.98590000000002</v>
      </c>
    </row>
    <row r="325" spans="5:7" x14ac:dyDescent="0.25">
      <c r="E325">
        <v>11.067</v>
      </c>
      <c r="F325">
        <v>910.71799999999996</v>
      </c>
      <c r="G325">
        <v>471.20699999999999</v>
      </c>
    </row>
    <row r="326" spans="5:7" x14ac:dyDescent="0.25">
      <c r="E326">
        <v>11.16</v>
      </c>
      <c r="F326">
        <v>898.72149999999999</v>
      </c>
      <c r="G326">
        <v>467.69690000000003</v>
      </c>
    </row>
    <row r="327" spans="5:7" x14ac:dyDescent="0.25">
      <c r="E327">
        <v>11.253</v>
      </c>
      <c r="F327">
        <v>886.89729999999997</v>
      </c>
      <c r="G327">
        <v>464.54730000000001</v>
      </c>
    </row>
    <row r="328" spans="5:7" x14ac:dyDescent="0.25">
      <c r="E328">
        <v>11.346</v>
      </c>
      <c r="F328">
        <v>876.0874</v>
      </c>
      <c r="G328">
        <v>469.92380000000003</v>
      </c>
    </row>
    <row r="329" spans="5:7" x14ac:dyDescent="0.25">
      <c r="E329">
        <v>11.439</v>
      </c>
      <c r="F329">
        <v>864.72799999999995</v>
      </c>
      <c r="G329">
        <v>461.45049999999998</v>
      </c>
    </row>
    <row r="330" spans="5:7" x14ac:dyDescent="0.25">
      <c r="E330">
        <v>11.532</v>
      </c>
      <c r="F330">
        <v>862.92570000000001</v>
      </c>
      <c r="G330">
        <v>462.48779999999999</v>
      </c>
    </row>
    <row r="331" spans="5:7" x14ac:dyDescent="0.25">
      <c r="E331">
        <v>11.625</v>
      </c>
      <c r="F331">
        <v>852.24379999999996</v>
      </c>
      <c r="G331">
        <v>460.02440000000001</v>
      </c>
    </row>
    <row r="332" spans="5:7" x14ac:dyDescent="0.25">
      <c r="E332">
        <v>11.718</v>
      </c>
      <c r="F332">
        <v>841.42550000000006</v>
      </c>
      <c r="G332">
        <v>457.7441</v>
      </c>
    </row>
    <row r="333" spans="5:7" x14ac:dyDescent="0.25">
      <c r="E333">
        <v>11.811</v>
      </c>
      <c r="F333">
        <v>831.32190000000003</v>
      </c>
      <c r="G333">
        <v>455.38240000000002</v>
      </c>
    </row>
    <row r="334" spans="5:7" x14ac:dyDescent="0.25">
      <c r="E334">
        <v>11.904</v>
      </c>
      <c r="F334">
        <v>826.01670000000001</v>
      </c>
      <c r="G334">
        <v>457.78620000000001</v>
      </c>
    </row>
    <row r="335" spans="5:7" x14ac:dyDescent="0.25">
      <c r="E335">
        <v>11.997</v>
      </c>
      <c r="F335">
        <v>815.21429999999998</v>
      </c>
      <c r="G335">
        <v>455.06009999999998</v>
      </c>
    </row>
    <row r="336" spans="5:7" x14ac:dyDescent="0.25">
      <c r="E336">
        <v>12.09</v>
      </c>
      <c r="F336">
        <v>804.31949999999995</v>
      </c>
      <c r="G336">
        <v>452.12450000000001</v>
      </c>
    </row>
    <row r="337" spans="5:7" x14ac:dyDescent="0.25">
      <c r="E337">
        <v>12.183</v>
      </c>
      <c r="F337">
        <v>793.41240000000005</v>
      </c>
      <c r="G337">
        <v>449.32159999999999</v>
      </c>
    </row>
    <row r="338" spans="5:7" x14ac:dyDescent="0.25">
      <c r="E338">
        <v>12.276</v>
      </c>
      <c r="F338">
        <v>782.96420000000001</v>
      </c>
      <c r="G338">
        <v>444.59059999999999</v>
      </c>
    </row>
    <row r="339" spans="5:7" x14ac:dyDescent="0.25">
      <c r="E339">
        <v>12.369</v>
      </c>
      <c r="F339">
        <v>780.07979999999998</v>
      </c>
      <c r="G339">
        <v>448.36649999999997</v>
      </c>
    </row>
    <row r="340" spans="5:7" x14ac:dyDescent="0.25">
      <c r="E340">
        <v>12.462</v>
      </c>
      <c r="F340">
        <v>769.26660000000004</v>
      </c>
      <c r="G340">
        <v>454.51420000000002</v>
      </c>
    </row>
    <row r="341" spans="5:7" x14ac:dyDescent="0.25">
      <c r="E341">
        <v>12.555</v>
      </c>
      <c r="F341">
        <v>760.01610000000005</v>
      </c>
      <c r="G341">
        <v>454.45800000000003</v>
      </c>
    </row>
    <row r="342" spans="5:7" x14ac:dyDescent="0.25">
      <c r="E342">
        <v>12.648</v>
      </c>
      <c r="F342">
        <v>745.25869999999998</v>
      </c>
      <c r="G342">
        <v>460.02749999999997</v>
      </c>
    </row>
    <row r="343" spans="5:7" x14ac:dyDescent="0.25">
      <c r="E343">
        <v>12.741</v>
      </c>
      <c r="F343">
        <v>734.89729999999997</v>
      </c>
      <c r="G343">
        <v>460.30799999999999</v>
      </c>
    </row>
    <row r="344" spans="5:7" x14ac:dyDescent="0.25">
      <c r="E344">
        <v>12.834</v>
      </c>
      <c r="F344">
        <v>724.06730000000005</v>
      </c>
      <c r="G344">
        <v>460.16109999999998</v>
      </c>
    </row>
    <row r="345" spans="5:7" x14ac:dyDescent="0.25">
      <c r="E345">
        <v>12.927</v>
      </c>
      <c r="F345">
        <v>714.83989999999994</v>
      </c>
      <c r="G345">
        <v>459.17169999999999</v>
      </c>
    </row>
    <row r="346" spans="5:7" x14ac:dyDescent="0.25">
      <c r="E346">
        <v>13.02</v>
      </c>
      <c r="F346">
        <v>705.98779999999999</v>
      </c>
      <c r="G346">
        <v>458.75150000000002</v>
      </c>
    </row>
    <row r="347" spans="5:7" x14ac:dyDescent="0.25">
      <c r="E347">
        <v>13.113</v>
      </c>
      <c r="F347">
        <v>697.38689999999997</v>
      </c>
      <c r="G347">
        <v>458.22190000000001</v>
      </c>
    </row>
    <row r="348" spans="5:7" x14ac:dyDescent="0.25">
      <c r="E348">
        <v>13.206</v>
      </c>
      <c r="F348">
        <v>688.08889999999997</v>
      </c>
      <c r="G348">
        <v>458.01479999999998</v>
      </c>
    </row>
    <row r="349" spans="5:7" x14ac:dyDescent="0.25">
      <c r="E349">
        <v>13.298999999999999</v>
      </c>
      <c r="F349">
        <v>678.31259999999997</v>
      </c>
      <c r="G349">
        <v>455.26499999999999</v>
      </c>
    </row>
    <row r="350" spans="5:7" x14ac:dyDescent="0.25">
      <c r="E350">
        <v>13.391999999999999</v>
      </c>
      <c r="F350">
        <v>668.70719999999994</v>
      </c>
      <c r="G350">
        <v>452.2919</v>
      </c>
    </row>
    <row r="351" spans="5:7" x14ac:dyDescent="0.25">
      <c r="E351">
        <v>13.484999999999999</v>
      </c>
      <c r="F351">
        <v>658.97820000000002</v>
      </c>
      <c r="G351">
        <v>449.44319999999999</v>
      </c>
    </row>
    <row r="352" spans="5:7" x14ac:dyDescent="0.25">
      <c r="E352">
        <v>13.577999999999999</v>
      </c>
      <c r="F352">
        <v>649.24929999999995</v>
      </c>
      <c r="G352">
        <v>446.74160000000001</v>
      </c>
    </row>
    <row r="353" spans="5:7" x14ac:dyDescent="0.25">
      <c r="E353">
        <v>13.670999999999999</v>
      </c>
      <c r="F353">
        <v>646.34900000000005</v>
      </c>
      <c r="G353">
        <v>449.10809999999998</v>
      </c>
    </row>
    <row r="354" spans="5:7" x14ac:dyDescent="0.25">
      <c r="E354">
        <v>13.763999999999999</v>
      </c>
      <c r="F354">
        <v>646.1431</v>
      </c>
      <c r="G354">
        <v>450.98649999999998</v>
      </c>
    </row>
    <row r="355" spans="5:7" x14ac:dyDescent="0.25">
      <c r="E355">
        <v>13.856999999999999</v>
      </c>
      <c r="F355">
        <v>636.32349999999997</v>
      </c>
      <c r="G355">
        <v>449.03739999999999</v>
      </c>
    </row>
    <row r="356" spans="5:7" x14ac:dyDescent="0.25">
      <c r="E356">
        <v>13.95</v>
      </c>
      <c r="F356">
        <v>626.64710000000002</v>
      </c>
      <c r="G356">
        <v>446.4631</v>
      </c>
    </row>
    <row r="357" spans="5:7" x14ac:dyDescent="0.25">
      <c r="E357">
        <v>14.042999999999999</v>
      </c>
      <c r="F357">
        <v>617.35490000000004</v>
      </c>
      <c r="G357">
        <v>443.67059999999998</v>
      </c>
    </row>
    <row r="358" spans="5:7" x14ac:dyDescent="0.25">
      <c r="E358">
        <v>14.135999999999999</v>
      </c>
      <c r="F358">
        <v>608.46759999999995</v>
      </c>
      <c r="G358">
        <v>440.34649999999999</v>
      </c>
    </row>
    <row r="359" spans="5:7" x14ac:dyDescent="0.25">
      <c r="E359">
        <v>14.228999999999999</v>
      </c>
      <c r="F359">
        <v>552.89120000000003</v>
      </c>
      <c r="G359">
        <v>312.3809</v>
      </c>
    </row>
    <row r="360" spans="5:7" x14ac:dyDescent="0.25">
      <c r="E360">
        <v>14.321999999999999</v>
      </c>
      <c r="F360">
        <v>543.98440000000005</v>
      </c>
      <c r="G360">
        <v>309.36399999999998</v>
      </c>
    </row>
    <row r="361" spans="5:7" x14ac:dyDescent="0.25">
      <c r="E361">
        <v>14.414999999999999</v>
      </c>
      <c r="F361">
        <v>534.55619999999999</v>
      </c>
      <c r="G361">
        <v>306.22539999999998</v>
      </c>
    </row>
    <row r="362" spans="5:7" x14ac:dyDescent="0.25">
      <c r="E362">
        <v>14.507999999999999</v>
      </c>
      <c r="F362">
        <v>525.12800000000004</v>
      </c>
      <c r="G362">
        <v>303.2353</v>
      </c>
    </row>
    <row r="363" spans="5:7" x14ac:dyDescent="0.25">
      <c r="E363">
        <v>14.601000000000001</v>
      </c>
      <c r="F363">
        <v>515.69979999999998</v>
      </c>
      <c r="G363">
        <v>300.39819999999997</v>
      </c>
    </row>
    <row r="364" spans="5:7" x14ac:dyDescent="0.25">
      <c r="E364">
        <v>14.694000000000001</v>
      </c>
      <c r="F364">
        <v>513.48140000000001</v>
      </c>
      <c r="G364">
        <v>309.57810000000001</v>
      </c>
    </row>
    <row r="365" spans="5:7" x14ac:dyDescent="0.25">
      <c r="E365">
        <v>14.787000000000001</v>
      </c>
      <c r="F365">
        <v>514.70079999999996</v>
      </c>
      <c r="G365">
        <v>308.41550000000001</v>
      </c>
    </row>
    <row r="366" spans="5:7" x14ac:dyDescent="0.25">
      <c r="E366">
        <v>14.88</v>
      </c>
      <c r="F366">
        <v>506.29259999999999</v>
      </c>
      <c r="G366">
        <v>306.07420000000002</v>
      </c>
    </row>
    <row r="367" spans="5:7" x14ac:dyDescent="0.25">
      <c r="E367">
        <v>14.973000000000001</v>
      </c>
      <c r="F367">
        <v>498.25869999999998</v>
      </c>
      <c r="G367">
        <v>303.72430000000003</v>
      </c>
    </row>
    <row r="368" spans="5:7" x14ac:dyDescent="0.25">
      <c r="E368">
        <v>15.066000000000001</v>
      </c>
      <c r="F368">
        <v>464.63299999999998</v>
      </c>
      <c r="G368">
        <v>275.70679999999999</v>
      </c>
    </row>
    <row r="369" spans="5:7" x14ac:dyDescent="0.25">
      <c r="E369">
        <v>15.159000000000001</v>
      </c>
      <c r="F369">
        <v>450.48450000000003</v>
      </c>
      <c r="G369">
        <v>275.12909999999999</v>
      </c>
    </row>
    <row r="370" spans="5:7" x14ac:dyDescent="0.25">
      <c r="E370">
        <v>15.252000000000001</v>
      </c>
      <c r="F370">
        <v>433.54919999999998</v>
      </c>
      <c r="G370">
        <v>272.56209999999999</v>
      </c>
    </row>
    <row r="371" spans="5:7" x14ac:dyDescent="0.25">
      <c r="E371">
        <v>15.345000000000001</v>
      </c>
      <c r="F371">
        <v>427.31889999999999</v>
      </c>
      <c r="G371">
        <v>268.8141</v>
      </c>
    </row>
    <row r="372" spans="5:7" x14ac:dyDescent="0.25">
      <c r="E372">
        <v>15.438000000000001</v>
      </c>
      <c r="F372">
        <v>421.08859999999999</v>
      </c>
      <c r="G372">
        <v>265.12580000000003</v>
      </c>
    </row>
    <row r="373" spans="5:7" x14ac:dyDescent="0.25">
      <c r="E373">
        <v>15.531000000000001</v>
      </c>
      <c r="F373">
        <v>414.85829999999999</v>
      </c>
      <c r="G373">
        <v>261.49979999999999</v>
      </c>
    </row>
    <row r="374" spans="5:7" x14ac:dyDescent="0.25">
      <c r="E374">
        <v>15.624000000000001</v>
      </c>
      <c r="F374">
        <v>408.62799999999999</v>
      </c>
      <c r="G374">
        <v>257.93869999999998</v>
      </c>
    </row>
    <row r="375" spans="5:7" x14ac:dyDescent="0.25">
      <c r="E375">
        <v>15.717000000000001</v>
      </c>
      <c r="F375">
        <v>402.39769999999999</v>
      </c>
      <c r="G375">
        <v>254.4453</v>
      </c>
    </row>
    <row r="376" spans="5:7" x14ac:dyDescent="0.25">
      <c r="E376">
        <v>15.81</v>
      </c>
      <c r="F376">
        <v>396.3802</v>
      </c>
      <c r="G376">
        <v>250.99889999999999</v>
      </c>
    </row>
    <row r="377" spans="5:7" x14ac:dyDescent="0.25">
      <c r="E377">
        <v>15.903</v>
      </c>
      <c r="F377">
        <v>418.94619999999998</v>
      </c>
      <c r="G377">
        <v>239.45750000000001</v>
      </c>
    </row>
    <row r="378" spans="5:7" x14ac:dyDescent="0.25">
      <c r="E378">
        <v>15.996</v>
      </c>
      <c r="F378">
        <v>411.14890000000003</v>
      </c>
      <c r="G378">
        <v>236.1499</v>
      </c>
    </row>
    <row r="379" spans="5:7" x14ac:dyDescent="0.25">
      <c r="E379">
        <v>16.088999999999999</v>
      </c>
      <c r="F379">
        <v>337.77510000000001</v>
      </c>
      <c r="G379">
        <v>154.14349999999999</v>
      </c>
    </row>
    <row r="380" spans="5:7" x14ac:dyDescent="0.25">
      <c r="E380">
        <v>16.181999999999999</v>
      </c>
      <c r="F380">
        <v>330.30450000000002</v>
      </c>
      <c r="G380">
        <v>152.85990000000001</v>
      </c>
    </row>
    <row r="381" spans="5:7" x14ac:dyDescent="0.25">
      <c r="E381">
        <v>16.274999999999999</v>
      </c>
      <c r="F381">
        <v>322.72539999999998</v>
      </c>
      <c r="G381">
        <v>151.6446</v>
      </c>
    </row>
    <row r="382" spans="5:7" x14ac:dyDescent="0.25">
      <c r="E382">
        <v>16.367999999999999</v>
      </c>
      <c r="F382">
        <v>315.14620000000002</v>
      </c>
      <c r="G382">
        <v>150.53749999999999</v>
      </c>
    </row>
    <row r="383" spans="5:7" x14ac:dyDescent="0.25">
      <c r="E383">
        <v>16.460999999999999</v>
      </c>
      <c r="F383">
        <v>307.56709999999998</v>
      </c>
      <c r="G383">
        <v>149.54079999999999</v>
      </c>
    </row>
    <row r="384" spans="5:7" x14ac:dyDescent="0.25">
      <c r="E384">
        <v>16.553999999999998</v>
      </c>
      <c r="F384">
        <v>299.988</v>
      </c>
      <c r="G384">
        <v>148.65700000000001</v>
      </c>
    </row>
    <row r="385" spans="5:7" x14ac:dyDescent="0.25">
      <c r="E385">
        <v>16.646999999999998</v>
      </c>
      <c r="F385">
        <v>292.40879999999999</v>
      </c>
      <c r="G385">
        <v>147.8879</v>
      </c>
    </row>
    <row r="386" spans="5:7" x14ac:dyDescent="0.25">
      <c r="E386">
        <v>16.739999999999998</v>
      </c>
      <c r="F386">
        <v>285.09039999999999</v>
      </c>
      <c r="G386">
        <v>147.7345</v>
      </c>
    </row>
    <row r="387" spans="5:7" x14ac:dyDescent="0.25">
      <c r="E387">
        <v>16.832999999999998</v>
      </c>
      <c r="F387">
        <v>278.33580000000001</v>
      </c>
      <c r="G387">
        <v>147.83439999999999</v>
      </c>
    </row>
    <row r="388" spans="5:7" x14ac:dyDescent="0.25">
      <c r="E388">
        <v>16.925999999999998</v>
      </c>
      <c r="F388">
        <v>273.37720000000002</v>
      </c>
      <c r="G388">
        <v>147.95339999999999</v>
      </c>
    </row>
    <row r="389" spans="5:7" x14ac:dyDescent="0.25">
      <c r="E389">
        <v>17.018999999999998</v>
      </c>
      <c r="F389">
        <v>268.63920000000002</v>
      </c>
      <c r="G389">
        <v>148.16159999999999</v>
      </c>
    </row>
    <row r="390" spans="5:7" x14ac:dyDescent="0.25">
      <c r="E390">
        <v>17.111999999999998</v>
      </c>
      <c r="F390">
        <v>263.90120000000002</v>
      </c>
      <c r="G390">
        <v>148.45230000000001</v>
      </c>
    </row>
    <row r="391" spans="5:7" x14ac:dyDescent="0.25">
      <c r="E391">
        <v>17.204999999999998</v>
      </c>
      <c r="F391">
        <v>259.5127</v>
      </c>
      <c r="G391">
        <v>148.76140000000001</v>
      </c>
    </row>
    <row r="392" spans="5:7" x14ac:dyDescent="0.25">
      <c r="E392">
        <v>17.297999999999998</v>
      </c>
      <c r="F392">
        <v>255.1242</v>
      </c>
      <c r="G392">
        <v>149.125</v>
      </c>
    </row>
    <row r="393" spans="5:7" x14ac:dyDescent="0.25">
      <c r="E393">
        <v>17.390999999999998</v>
      </c>
      <c r="F393">
        <v>250.73570000000001</v>
      </c>
      <c r="G393">
        <v>149.54249999999999</v>
      </c>
    </row>
    <row r="394" spans="5:7" x14ac:dyDescent="0.25">
      <c r="E394">
        <v>17.484000000000002</v>
      </c>
      <c r="F394">
        <v>246.34710000000001</v>
      </c>
      <c r="G394">
        <v>150.0136</v>
      </c>
    </row>
    <row r="395" spans="5:7" x14ac:dyDescent="0.25">
      <c r="E395">
        <v>17.577000000000002</v>
      </c>
      <c r="F395">
        <v>241.95859999999999</v>
      </c>
      <c r="G395">
        <v>150.5378</v>
      </c>
    </row>
    <row r="396" spans="5:7" x14ac:dyDescent="0.25">
      <c r="E396">
        <v>17.670000000000002</v>
      </c>
      <c r="F396">
        <v>238.1961</v>
      </c>
      <c r="G396">
        <v>151.654</v>
      </c>
    </row>
    <row r="397" spans="5:7" x14ac:dyDescent="0.25">
      <c r="E397">
        <v>17.763000000000002</v>
      </c>
      <c r="F397">
        <v>234.46010000000001</v>
      </c>
      <c r="G397">
        <v>152.77330000000001</v>
      </c>
    </row>
    <row r="398" spans="5:7" x14ac:dyDescent="0.25">
      <c r="E398">
        <v>17.856000000000002</v>
      </c>
      <c r="F398">
        <v>239.04230000000001</v>
      </c>
      <c r="G398">
        <v>153.31469999999999</v>
      </c>
    </row>
    <row r="399" spans="5:7" x14ac:dyDescent="0.25">
      <c r="E399">
        <v>17.949000000000002</v>
      </c>
      <c r="F399">
        <v>235.02940000000001</v>
      </c>
      <c r="G399">
        <v>153.86529999999999</v>
      </c>
    </row>
    <row r="400" spans="5:7" x14ac:dyDescent="0.25">
      <c r="E400">
        <v>18.042000000000002</v>
      </c>
      <c r="F400">
        <v>234.82079999999999</v>
      </c>
      <c r="G400">
        <v>158.44970000000001</v>
      </c>
    </row>
    <row r="401" spans="5:7" x14ac:dyDescent="0.25">
      <c r="E401">
        <v>18.135000000000002</v>
      </c>
      <c r="F401">
        <v>231.0104</v>
      </c>
      <c r="G401">
        <v>159.0472</v>
      </c>
    </row>
    <row r="402" spans="5:7" x14ac:dyDescent="0.25">
      <c r="E402">
        <v>18.228000000000002</v>
      </c>
      <c r="F402">
        <v>227.2</v>
      </c>
      <c r="G402">
        <v>159.69589999999999</v>
      </c>
    </row>
    <row r="403" spans="5:7" x14ac:dyDescent="0.25">
      <c r="E403">
        <v>18.321000000000002</v>
      </c>
      <c r="F403">
        <v>223.3897</v>
      </c>
      <c r="G403">
        <v>160.39510000000001</v>
      </c>
    </row>
    <row r="404" spans="5:7" x14ac:dyDescent="0.25">
      <c r="E404">
        <v>18.414000000000001</v>
      </c>
      <c r="F404">
        <v>219.57929999999999</v>
      </c>
      <c r="G404">
        <v>161.14410000000001</v>
      </c>
    </row>
    <row r="405" spans="5:7" x14ac:dyDescent="0.25">
      <c r="E405">
        <v>18.507000000000001</v>
      </c>
      <c r="F405">
        <v>229.2037</v>
      </c>
      <c r="G405">
        <v>168.79519999999999</v>
      </c>
    </row>
    <row r="406" spans="5:7" x14ac:dyDescent="0.25">
      <c r="E406">
        <v>18.600000000000001</v>
      </c>
      <c r="F406">
        <v>224.7216</v>
      </c>
      <c r="G406">
        <v>168.44059999999999</v>
      </c>
    </row>
    <row r="407" spans="5:7" x14ac:dyDescent="0.25">
      <c r="E407">
        <v>18.693000000000001</v>
      </c>
      <c r="F407">
        <v>216.00479999999999</v>
      </c>
      <c r="G407">
        <v>178.42949999999999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760ED-ACF6-49E1-A8D9-777C98012D39}">
  <dimension ref="A1:E18"/>
  <sheetViews>
    <sheetView workbookViewId="0">
      <selection activeCell="C16" sqref="C16"/>
    </sheetView>
  </sheetViews>
  <sheetFormatPr defaultRowHeight="15" x14ac:dyDescent="0.25"/>
  <cols>
    <col min="1" max="1" width="33.5703125" bestFit="1" customWidth="1"/>
    <col min="2" max="2" width="9" bestFit="1" customWidth="1"/>
    <col min="3" max="3" width="8.7109375" customWidth="1"/>
  </cols>
  <sheetData>
    <row r="1" spans="1:5" x14ac:dyDescent="0.25">
      <c r="A1" s="2" t="s">
        <v>7</v>
      </c>
      <c r="B1" s="2"/>
      <c r="C1" s="2"/>
      <c r="D1" s="2"/>
      <c r="E1" s="2"/>
    </row>
    <row r="2" spans="1:5" x14ac:dyDescent="0.25">
      <c r="A2" s="2" t="s">
        <v>8</v>
      </c>
      <c r="B2" s="3" t="s">
        <v>9</v>
      </c>
      <c r="C2" s="2">
        <v>0.05</v>
      </c>
      <c r="D2" s="2"/>
      <c r="E2" s="2"/>
    </row>
    <row r="3" spans="1:5" x14ac:dyDescent="0.25">
      <c r="A3" s="2"/>
      <c r="B3" s="3"/>
      <c r="C3" s="2"/>
      <c r="D3" s="2"/>
      <c r="E3" s="2"/>
    </row>
    <row r="4" spans="1:5" x14ac:dyDescent="0.25">
      <c r="A4" s="2"/>
      <c r="B4" s="2" t="s">
        <v>10</v>
      </c>
      <c r="C4" s="2" t="s">
        <v>11</v>
      </c>
      <c r="D4" s="2" t="s">
        <v>12</v>
      </c>
      <c r="E4" s="2"/>
    </row>
    <row r="5" spans="1:5" x14ac:dyDescent="0.25">
      <c r="A5" s="2" t="s">
        <v>13</v>
      </c>
      <c r="B5" s="2">
        <f>'# molecules'!B69</f>
        <v>1119.0719999999999</v>
      </c>
      <c r="C5" s="2">
        <f>'# molecules'!C69</f>
        <v>269.65320000000003</v>
      </c>
      <c r="D5" s="4">
        <f>'# molecules'!B5</f>
        <v>182</v>
      </c>
      <c r="E5" s="2"/>
    </row>
    <row r="6" spans="1:5" x14ac:dyDescent="0.25">
      <c r="A6" s="2" t="s">
        <v>14</v>
      </c>
      <c r="B6" s="2">
        <f>'# molecules'!F206</f>
        <v>2117.866</v>
      </c>
      <c r="C6" s="2">
        <f>'# molecules'!G206</f>
        <v>905.78650000000005</v>
      </c>
      <c r="D6" s="4">
        <f>'# molecules'!F5</f>
        <v>67</v>
      </c>
      <c r="E6" s="2"/>
    </row>
    <row r="7" spans="1:5" x14ac:dyDescent="0.25">
      <c r="A7" s="2"/>
      <c r="B7" s="2"/>
      <c r="C7" s="2"/>
      <c r="D7" s="4"/>
      <c r="E7" s="2"/>
    </row>
    <row r="8" spans="1:5" x14ac:dyDescent="0.25">
      <c r="A8" s="2"/>
      <c r="B8" s="2"/>
      <c r="C8" s="2"/>
      <c r="D8" s="2"/>
      <c r="E8" s="2"/>
    </row>
    <row r="9" spans="1:5" x14ac:dyDescent="0.25">
      <c r="A9" s="2" t="s">
        <v>15</v>
      </c>
      <c r="B9" s="2" t="s">
        <v>16</v>
      </c>
      <c r="C9" s="2">
        <f>($D5*$B5+$D6*$B6)/($D5+$D6)</f>
        <v>1387.8237991967871</v>
      </c>
      <c r="D9" s="2"/>
      <c r="E9" s="2"/>
    </row>
    <row r="10" spans="1:5" x14ac:dyDescent="0.25">
      <c r="A10" s="2" t="s">
        <v>17</v>
      </c>
      <c r="B10" s="2" t="s">
        <v>18</v>
      </c>
      <c r="C10" s="2">
        <v>1</v>
      </c>
      <c r="D10" s="2"/>
      <c r="E10" s="2"/>
    </row>
    <row r="11" spans="1:5" x14ac:dyDescent="0.25">
      <c r="A11" s="2" t="s">
        <v>19</v>
      </c>
      <c r="B11" s="2" t="s">
        <v>20</v>
      </c>
      <c r="C11" s="2">
        <f>($D5*($B5-C9)^2+$D6*($B6-C9)^2)/C10</f>
        <v>48853838.583905965</v>
      </c>
      <c r="D11" s="2"/>
      <c r="E11" s="2"/>
    </row>
    <row r="12" spans="1:5" x14ac:dyDescent="0.25">
      <c r="A12" s="2" t="s">
        <v>21</v>
      </c>
      <c r="B12" s="2" t="s">
        <v>22</v>
      </c>
      <c r="C12" s="5">
        <f>$D5+$D6-C10-1</f>
        <v>247</v>
      </c>
      <c r="D12" s="2"/>
      <c r="E12" s="2"/>
    </row>
    <row r="13" spans="1:5" x14ac:dyDescent="0.25">
      <c r="A13" s="2" t="s">
        <v>23</v>
      </c>
      <c r="B13" s="2" t="s">
        <v>24</v>
      </c>
      <c r="C13" s="2">
        <f>(($D5-1)*$C5^2+($D6-1)*$C6^2)/C12</f>
        <v>272512.84070178925</v>
      </c>
      <c r="D13" s="2"/>
      <c r="E13" s="2"/>
    </row>
    <row r="14" spans="1:5" x14ac:dyDescent="0.25">
      <c r="A14" s="2" t="s">
        <v>25</v>
      </c>
      <c r="B14" s="2" t="s">
        <v>26</v>
      </c>
      <c r="C14" s="2">
        <f>C11/C13</f>
        <v>179.27169397997915</v>
      </c>
      <c r="D14" s="2"/>
      <c r="E14" s="2"/>
    </row>
    <row r="15" spans="1:5" x14ac:dyDescent="0.25">
      <c r="A15" s="2" t="s">
        <v>27</v>
      </c>
      <c r="B15" s="2" t="s">
        <v>28</v>
      </c>
      <c r="C15" s="2">
        <f>_xlfn.F.INV.RT($C2,C10,C12)</f>
        <v>3.8793822838356484</v>
      </c>
      <c r="D15" s="2"/>
      <c r="E15" s="2"/>
    </row>
    <row r="16" spans="1:5" x14ac:dyDescent="0.25">
      <c r="A16" s="2" t="s">
        <v>29</v>
      </c>
      <c r="B16" s="2" t="s">
        <v>30</v>
      </c>
      <c r="C16" s="2">
        <f t="shared" ref="C16" si="0">1-_xlfn.F.DIST(C14,C10,C12,TRUE)</f>
        <v>0</v>
      </c>
      <c r="D16" s="2"/>
      <c r="E16" s="2"/>
    </row>
    <row r="17" spans="1:5" x14ac:dyDescent="0.25">
      <c r="A17" s="2"/>
      <c r="B17" s="2"/>
      <c r="C17" s="2"/>
      <c r="D17" s="2"/>
      <c r="E17" s="2"/>
    </row>
    <row r="18" spans="1:5" ht="195" x14ac:dyDescent="0.25">
      <c r="A18" s="6" t="s">
        <v>31</v>
      </c>
      <c r="B18" s="2"/>
      <c r="C18" s="2"/>
      <c r="D18" s="2"/>
      <c r="E1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# molecules</vt:lpstr>
      <vt:lpstr>ANOVA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Berro, Julien</dc:creator>
  <cp:lastModifiedBy>Berro, Julien</cp:lastModifiedBy>
  <dcterms:created xsi:type="dcterms:W3CDTF">2020-04-08T18:28:51Z</dcterms:created>
  <dcterms:modified xsi:type="dcterms:W3CDTF">2020-05-20T14:53:22Z</dcterms:modified>
</cp:coreProperties>
</file>