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uanjingchen/Dropbox/Elife_revision1/11192020/source data/"/>
    </mc:Choice>
  </mc:AlternateContent>
  <xr:revisionPtr revIDLastSave="0" documentId="13_ncr:1_{824BDEAF-358B-F440-944D-87022BBACCD7}" xr6:coauthVersionLast="45" xr6:coauthVersionMax="45" xr10:uidLastSave="{00000000-0000-0000-0000-000000000000}"/>
  <bookViews>
    <workbookView xWindow="6980" yWindow="2200" windowWidth="26440" windowHeight="15440" xr2:uid="{746EB17C-F258-4F44-B200-06416A93FE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D78" i="1"/>
  <c r="B78" i="1"/>
  <c r="G73" i="1" l="1"/>
  <c r="E73" i="1"/>
  <c r="C11" i="1"/>
  <c r="E11" i="1" l="1"/>
  <c r="G11" i="1"/>
  <c r="G7" i="1"/>
  <c r="C26" i="1"/>
  <c r="G26" i="1"/>
  <c r="C6" i="1"/>
  <c r="C35" i="1"/>
  <c r="C33" i="1"/>
  <c r="C24" i="1"/>
  <c r="C54" i="1"/>
  <c r="C27" i="1"/>
  <c r="G27" i="1"/>
  <c r="G59" i="1"/>
  <c r="G10" i="1"/>
  <c r="C73" i="1"/>
  <c r="C28" i="1"/>
  <c r="G49" i="1"/>
  <c r="C65" i="1"/>
  <c r="G65" i="1"/>
  <c r="C51" i="1"/>
  <c r="C53" i="1"/>
  <c r="G60" i="1"/>
  <c r="C29" i="1"/>
  <c r="G29" i="1"/>
  <c r="G54" i="1"/>
  <c r="C39" i="1"/>
  <c r="G23" i="1"/>
  <c r="G41" i="1"/>
  <c r="C7" i="1"/>
  <c r="E7" i="1"/>
  <c r="G39" i="1"/>
  <c r="G35" i="1"/>
  <c r="E39" i="1"/>
  <c r="C58" i="1"/>
  <c r="G44" i="1"/>
  <c r="C47" i="1"/>
  <c r="C15" i="1"/>
  <c r="C37" i="1"/>
  <c r="G72" i="1"/>
  <c r="C13" i="1"/>
  <c r="C68" i="1"/>
  <c r="G40" i="1"/>
  <c r="E23" i="1"/>
  <c r="C18" i="1"/>
  <c r="C55" i="1"/>
  <c r="C19" i="1"/>
  <c r="C72" i="1"/>
  <c r="G19" i="1"/>
  <c r="G47" i="1"/>
  <c r="C20" i="1"/>
  <c r="C32" i="1"/>
  <c r="C74" i="1"/>
  <c r="G12" i="1"/>
  <c r="E40" i="1"/>
  <c r="G66" i="1"/>
  <c r="G74" i="1"/>
  <c r="C22" i="1"/>
  <c r="C75" i="1"/>
  <c r="C59" i="1"/>
  <c r="C17" i="1"/>
  <c r="G16" i="1"/>
  <c r="E22" i="1"/>
  <c r="C36" i="1"/>
  <c r="G38" i="1"/>
  <c r="C49" i="1"/>
  <c r="C61" i="1"/>
  <c r="E59" i="1"/>
  <c r="C67" i="1"/>
  <c r="C21" i="1"/>
  <c r="G55" i="1"/>
  <c r="C12" i="1"/>
  <c r="C45" i="1"/>
  <c r="G69" i="1"/>
  <c r="E12" i="1"/>
  <c r="C40" i="1"/>
  <c r="C66" i="1"/>
  <c r="E20" i="1"/>
  <c r="G13" i="1"/>
  <c r="G32" i="1"/>
  <c r="C48" i="1"/>
  <c r="G20" i="1"/>
  <c r="C16" i="1"/>
  <c r="C38" i="1"/>
  <c r="G48" i="1"/>
  <c r="G17" i="1"/>
  <c r="G22" i="1"/>
  <c r="G36" i="1"/>
  <c r="E41" i="1"/>
  <c r="E49" i="1"/>
  <c r="G61" i="1"/>
  <c r="E19" i="1"/>
  <c r="E26" i="1"/>
  <c r="E48" i="1"/>
  <c r="E17" i="1"/>
  <c r="E65" i="1"/>
  <c r="E72" i="1"/>
  <c r="E47" i="1"/>
  <c r="E32" i="1"/>
  <c r="E36" i="1"/>
  <c r="E16" i="1"/>
  <c r="E61" i="1"/>
  <c r="E35" i="1"/>
  <c r="E38" i="1"/>
  <c r="E27" i="1"/>
  <c r="E13" i="1"/>
  <c r="E55" i="1"/>
  <c r="E74" i="1"/>
  <c r="C10" i="1"/>
  <c r="C44" i="1"/>
  <c r="E29" i="1"/>
  <c r="C43" i="1"/>
  <c r="E66" i="1"/>
  <c r="C60" i="1"/>
  <c r="C23" i="1"/>
  <c r="E10" i="1"/>
  <c r="C14" i="1"/>
  <c r="E44" i="1"/>
  <c r="C41" i="1"/>
  <c r="C69" i="1"/>
  <c r="E60" i="1"/>
  <c r="C56" i="1"/>
  <c r="E69" i="1"/>
  <c r="E54" i="1"/>
  <c r="E24" i="1"/>
  <c r="E28" i="1"/>
  <c r="E6" i="1"/>
  <c r="E33" i="1"/>
  <c r="E75" i="1"/>
  <c r="E68" i="1"/>
  <c r="E56" i="1"/>
  <c r="G24" i="1"/>
  <c r="G18" i="1"/>
  <c r="G6" i="1"/>
  <c r="G33" i="1"/>
  <c r="G43" i="1"/>
  <c r="G68" i="1"/>
  <c r="G56" i="1"/>
  <c r="C3" i="1"/>
  <c r="C5" i="1"/>
  <c r="C4" i="1"/>
  <c r="C42" i="1"/>
  <c r="C31" i="1"/>
  <c r="C46" i="1"/>
  <c r="C76" i="1"/>
  <c r="C57" i="1"/>
  <c r="C71" i="1"/>
  <c r="C64" i="1"/>
  <c r="C63" i="1"/>
  <c r="C52" i="1"/>
  <c r="C50" i="1"/>
  <c r="E21" i="1"/>
  <c r="E18" i="1"/>
  <c r="E37" i="1"/>
  <c r="E45" i="1"/>
  <c r="E67" i="1"/>
  <c r="E51" i="1"/>
  <c r="E58" i="1"/>
  <c r="G15" i="1"/>
  <c r="G28" i="1"/>
  <c r="G14" i="1"/>
  <c r="G37" i="1"/>
  <c r="G45" i="1"/>
  <c r="G67" i="1"/>
  <c r="G51" i="1"/>
  <c r="G53" i="1"/>
  <c r="G58" i="1"/>
  <c r="C25" i="1"/>
  <c r="C8" i="1"/>
  <c r="C9" i="1"/>
  <c r="C30" i="1"/>
  <c r="C34" i="1"/>
  <c r="E25" i="1"/>
  <c r="E3" i="1"/>
  <c r="E8" i="1"/>
  <c r="E5" i="1"/>
  <c r="E9" i="1"/>
  <c r="E4" i="1"/>
  <c r="E42" i="1"/>
  <c r="E30" i="1"/>
  <c r="E31" i="1"/>
  <c r="E46" i="1"/>
  <c r="E34" i="1"/>
  <c r="E76" i="1"/>
  <c r="E57" i="1"/>
  <c r="E71" i="1"/>
  <c r="E64" i="1"/>
  <c r="E63" i="1"/>
  <c r="E52" i="1"/>
  <c r="G50" i="1"/>
  <c r="E15" i="1"/>
  <c r="E14" i="1"/>
  <c r="E43" i="1"/>
  <c r="E53" i="1"/>
  <c r="G21" i="1"/>
  <c r="G75" i="1"/>
  <c r="G25" i="1"/>
  <c r="G3" i="1"/>
  <c r="G8" i="1"/>
  <c r="G5" i="1"/>
  <c r="G9" i="1"/>
  <c r="G4" i="1"/>
  <c r="G42" i="1"/>
  <c r="G30" i="1"/>
  <c r="G31" i="1"/>
  <c r="G46" i="1"/>
  <c r="G34" i="1"/>
  <c r="G76" i="1"/>
  <c r="G57" i="1"/>
  <c r="G71" i="1"/>
  <c r="G64" i="1"/>
  <c r="G63" i="1"/>
  <c r="G52" i="1"/>
  <c r="C62" i="1"/>
  <c r="E50" i="1"/>
  <c r="E62" i="1"/>
  <c r="G62" i="1"/>
  <c r="C70" i="1"/>
  <c r="E70" i="1"/>
  <c r="G70" i="1"/>
</calcChain>
</file>

<file path=xl/sharedStrings.xml><?xml version="1.0" encoding="utf-8"?>
<sst xmlns="http://schemas.openxmlformats.org/spreadsheetml/2006/main" count="116" uniqueCount="95">
  <si>
    <t>ID</t>
  </si>
  <si>
    <t>MD</t>
  </si>
  <si>
    <t>N=26</t>
  </si>
  <si>
    <t>N=18</t>
  </si>
  <si>
    <t>N=30</t>
  </si>
  <si>
    <t>year 0</t>
  </si>
  <si>
    <t>year 2</t>
  </si>
  <si>
    <t>stability</t>
  </si>
  <si>
    <t>high</t>
  </si>
  <si>
    <t>stable</t>
  </si>
  <si>
    <t>low</t>
  </si>
  <si>
    <t>instable</t>
  </si>
  <si>
    <t>Mean MD at year 0</t>
  </si>
  <si>
    <t>Mean MD at year 2</t>
  </si>
  <si>
    <t xml:space="preserve"> MTL Stability</t>
  </si>
  <si>
    <t>CN_Ptau-</t>
  </si>
  <si>
    <t>CN_Ptau+</t>
  </si>
  <si>
    <t>MCI_Ptau+</t>
  </si>
  <si>
    <t>Mean MD at year 0_dichotomize</t>
  </si>
  <si>
    <t>Mean MD at year 2 _dichotomize</t>
  </si>
  <si>
    <t xml:space="preserve"> MTL Stability_dichotomize</t>
  </si>
  <si>
    <t>CN-1</t>
  </si>
  <si>
    <t>CN-2</t>
  </si>
  <si>
    <t>CN-3</t>
  </si>
  <si>
    <t>CN-4</t>
  </si>
  <si>
    <t>CN-5</t>
  </si>
  <si>
    <t>CN-6</t>
  </si>
  <si>
    <t>CN-7</t>
  </si>
  <si>
    <t>CN-8</t>
  </si>
  <si>
    <t>CN-9</t>
  </si>
  <si>
    <t>CN-10</t>
  </si>
  <si>
    <t>CN-11</t>
  </si>
  <si>
    <t>CN-12</t>
  </si>
  <si>
    <t>CN-13</t>
  </si>
  <si>
    <t>CN-14</t>
  </si>
  <si>
    <t>CN-15</t>
  </si>
  <si>
    <t>CN-16</t>
  </si>
  <si>
    <t>CN-17</t>
  </si>
  <si>
    <t>CN-18</t>
  </si>
  <si>
    <t>CN-19</t>
  </si>
  <si>
    <t>CN-20</t>
  </si>
  <si>
    <t>CN-21</t>
  </si>
  <si>
    <t>CN-22</t>
  </si>
  <si>
    <t>CN-23</t>
  </si>
  <si>
    <t>CN-24</t>
  </si>
  <si>
    <t>CN-25</t>
  </si>
  <si>
    <t>CN-26</t>
  </si>
  <si>
    <t>CN+1</t>
  </si>
  <si>
    <t>CN+2</t>
  </si>
  <si>
    <t>CN+3</t>
  </si>
  <si>
    <t>CN+4</t>
  </si>
  <si>
    <t>CN+5</t>
  </si>
  <si>
    <t>CN+6</t>
  </si>
  <si>
    <t>CN+7</t>
  </si>
  <si>
    <t>CN+8</t>
  </si>
  <si>
    <t>CN+9</t>
  </si>
  <si>
    <t>CN+10</t>
  </si>
  <si>
    <t>CN+11</t>
  </si>
  <si>
    <t>CN+12</t>
  </si>
  <si>
    <t>CN+13</t>
  </si>
  <si>
    <t>CN+14</t>
  </si>
  <si>
    <t>CN+15</t>
  </si>
  <si>
    <t>CN+16</t>
  </si>
  <si>
    <t>CN+17</t>
  </si>
  <si>
    <t>CN+18</t>
  </si>
  <si>
    <t>MCI+1</t>
  </si>
  <si>
    <t>MCI+2</t>
  </si>
  <si>
    <t>MCI+3</t>
  </si>
  <si>
    <t>MCI+4</t>
  </si>
  <si>
    <t>MCI+5</t>
  </si>
  <si>
    <t>MCI+6</t>
  </si>
  <si>
    <t>MCI+7</t>
  </si>
  <si>
    <t>MCI+8</t>
  </si>
  <si>
    <t>MCI+9</t>
  </si>
  <si>
    <t>MCI+10</t>
  </si>
  <si>
    <t>MCI+11</t>
  </si>
  <si>
    <t>MCI+12</t>
  </si>
  <si>
    <t>MCI+13</t>
  </si>
  <si>
    <t>MCI+14</t>
  </si>
  <si>
    <t>MCI+15</t>
  </si>
  <si>
    <t>MCI+16</t>
  </si>
  <si>
    <t>MCI+17</t>
  </si>
  <si>
    <t>MCI+18</t>
  </si>
  <si>
    <t>MCI+19</t>
  </si>
  <si>
    <t>MCI+20</t>
  </si>
  <si>
    <t>MCI+21</t>
  </si>
  <si>
    <t>MCI+22</t>
  </si>
  <si>
    <t>MCI+23</t>
  </si>
  <si>
    <t>MCI+24</t>
  </si>
  <si>
    <t>MCI+25</t>
  </si>
  <si>
    <t>MCI+26</t>
  </si>
  <si>
    <t>MCI+27</t>
  </si>
  <si>
    <t>MCI+28</t>
  </si>
  <si>
    <t>MCI+29</t>
  </si>
  <si>
    <t>MCI+30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</si>
</sst>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0" fillId="0" borderId="0" xfId="0" applyFill="1"/>
    <xf numFmtId="0" fontId="1" fillId="0" borderId="0" xfId="0" applyFont="1" applyFill="1"/>
    <xf numFmtId="0" fontId="0" fillId="0" borderId="0" xfId="0" applyAlignment="1">
      <alignment wrapText="1" shrinkToFit="1"/>
    </xf>
    <xf numFmtId="0" fontId="1" fillId="4" borderId="0" xfId="0" applyFont="1" applyFill="1"/>
    <xf numFmtId="0" fontId="0" fillId="4" borderId="0" xfId="0" applyFill="1"/>
    <xf numFmtId="0" fontId="0" fillId="0" borderId="0" xfId="0" applyNumberFormat="1" applyAlignment="1">
      <alignment wrapText="1" shrinkToFit="1"/>
    </xf>
    <xf numFmtId="0" fontId="0" fillId="2" borderId="0" xfId="0" applyNumberFormat="1" applyFill="1"/>
    <xf numFmtId="0" fontId="0" fillId="4" borderId="0" xfId="0" applyNumberFormat="1" applyFill="1"/>
    <xf numFmtId="0" fontId="0" fillId="3" borderId="0" xfId="0" applyNumberFormat="1" applyFill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B200-71DC-4040-A617-EE7BCA8FD001}">
  <dimension ref="A2:Q78"/>
  <sheetViews>
    <sheetView tabSelected="1" workbookViewId="0">
      <selection activeCell="N5" sqref="N5"/>
    </sheetView>
  </sheetViews>
  <sheetFormatPr baseColWidth="10" defaultRowHeight="16" x14ac:dyDescent="0.2"/>
  <cols>
    <col min="2" max="2" width="13.5" style="14" customWidth="1"/>
    <col min="3" max="3" width="15.33203125" customWidth="1"/>
    <col min="4" max="4" width="13.83203125" customWidth="1"/>
    <col min="5" max="5" width="17.33203125" customWidth="1"/>
    <col min="7" max="7" width="19.83203125" customWidth="1"/>
  </cols>
  <sheetData>
    <row r="2" spans="1:17" ht="47" customHeight="1" x14ac:dyDescent="0.2">
      <c r="A2" s="7" t="s">
        <v>0</v>
      </c>
      <c r="B2" s="10" t="s">
        <v>12</v>
      </c>
      <c r="C2" s="7" t="s">
        <v>18</v>
      </c>
      <c r="D2" s="7" t="s">
        <v>13</v>
      </c>
      <c r="E2" s="7" t="s">
        <v>19</v>
      </c>
      <c r="F2" s="7" t="s">
        <v>14</v>
      </c>
      <c r="G2" s="7" t="s">
        <v>20</v>
      </c>
    </row>
    <row r="3" spans="1:17" x14ac:dyDescent="0.2">
      <c r="A3" s="1" t="s">
        <v>21</v>
      </c>
      <c r="B3" s="11">
        <v>9.2573299999999998E-4</v>
      </c>
      <c r="C3" s="2">
        <f t="shared" ref="C3:C34" si="0">IF(B3&gt;B$78,1,0)</f>
        <v>1</v>
      </c>
      <c r="D3" s="2">
        <v>9.8614600000000003E-4</v>
      </c>
      <c r="E3" s="2">
        <f t="shared" ref="E3:E34" si="1">IF(D3&gt;D$78,1,0)</f>
        <v>1</v>
      </c>
      <c r="F3" s="2">
        <v>0.81289999999999996</v>
      </c>
      <c r="G3" s="2">
        <f t="shared" ref="G3:G34" si="2">IF(F3&gt;F$78,1,0)</f>
        <v>1</v>
      </c>
      <c r="H3" s="2"/>
      <c r="I3" s="2"/>
    </row>
    <row r="4" spans="1:17" x14ac:dyDescent="0.2">
      <c r="A4" s="1" t="s">
        <v>22</v>
      </c>
      <c r="B4" s="11">
        <v>7.7898400000000003E-4</v>
      </c>
      <c r="C4" s="2">
        <f t="shared" si="0"/>
        <v>0</v>
      </c>
      <c r="D4" s="2">
        <v>7.93339E-4</v>
      </c>
      <c r="E4" s="2">
        <f t="shared" si="1"/>
        <v>0</v>
      </c>
      <c r="F4" s="2">
        <v>0.67759999999999998</v>
      </c>
      <c r="G4" s="2">
        <f t="shared" si="2"/>
        <v>1</v>
      </c>
      <c r="H4" s="2"/>
      <c r="I4" s="2"/>
    </row>
    <row r="5" spans="1:17" x14ac:dyDescent="0.2">
      <c r="A5" s="1" t="s">
        <v>23</v>
      </c>
      <c r="B5" s="11">
        <v>8.7712800000000002E-4</v>
      </c>
      <c r="C5" s="2">
        <f t="shared" si="0"/>
        <v>0</v>
      </c>
      <c r="D5" s="2">
        <v>9.6398000000000002E-4</v>
      </c>
      <c r="E5" s="2">
        <f t="shared" si="1"/>
        <v>1</v>
      </c>
      <c r="F5" s="2">
        <v>0.77959999999999996</v>
      </c>
      <c r="G5" s="2">
        <f t="shared" si="2"/>
        <v>1</v>
      </c>
      <c r="H5" s="2"/>
      <c r="I5" s="2"/>
      <c r="O5" s="5" t="s">
        <v>15</v>
      </c>
      <c r="P5" s="5" t="s">
        <v>16</v>
      </c>
      <c r="Q5" s="6" t="s">
        <v>17</v>
      </c>
    </row>
    <row r="6" spans="1:17" x14ac:dyDescent="0.2">
      <c r="A6" s="1" t="s">
        <v>24</v>
      </c>
      <c r="B6" s="11">
        <v>7.2784100000000001E-4</v>
      </c>
      <c r="C6" s="2">
        <f t="shared" si="0"/>
        <v>0</v>
      </c>
      <c r="D6" s="2">
        <v>8.1913699999999995E-4</v>
      </c>
      <c r="E6" s="2">
        <f t="shared" si="1"/>
        <v>0</v>
      </c>
      <c r="F6" s="2">
        <v>-4.9799999999999997E-2</v>
      </c>
      <c r="G6" s="2">
        <f t="shared" si="2"/>
        <v>0</v>
      </c>
      <c r="H6" s="2"/>
      <c r="I6" s="2"/>
      <c r="L6" t="s">
        <v>1</v>
      </c>
      <c r="M6" t="s">
        <v>1</v>
      </c>
      <c r="N6" t="s">
        <v>7</v>
      </c>
      <c r="O6" t="s">
        <v>2</v>
      </c>
      <c r="P6" t="s">
        <v>3</v>
      </c>
      <c r="Q6" t="s">
        <v>4</v>
      </c>
    </row>
    <row r="7" spans="1:17" x14ac:dyDescent="0.2">
      <c r="A7" s="1" t="s">
        <v>25</v>
      </c>
      <c r="B7" s="11">
        <v>8.9237400000000003E-4</v>
      </c>
      <c r="C7" s="2">
        <f t="shared" si="0"/>
        <v>0</v>
      </c>
      <c r="D7" s="2">
        <v>9.2180400000000003E-4</v>
      </c>
      <c r="E7" s="2">
        <f t="shared" si="1"/>
        <v>1</v>
      </c>
      <c r="F7" s="2">
        <v>0.5373</v>
      </c>
      <c r="G7" s="2">
        <f t="shared" si="2"/>
        <v>0</v>
      </c>
      <c r="H7" s="2"/>
      <c r="I7" s="2"/>
      <c r="L7" t="s">
        <v>5</v>
      </c>
      <c r="M7" t="s">
        <v>6</v>
      </c>
    </row>
    <row r="8" spans="1:17" x14ac:dyDescent="0.2">
      <c r="A8" s="1" t="s">
        <v>26</v>
      </c>
      <c r="B8" s="11">
        <v>8.99113E-4</v>
      </c>
      <c r="C8" s="2">
        <f t="shared" si="0"/>
        <v>0</v>
      </c>
      <c r="D8" s="2">
        <v>8.8681299999999997E-4</v>
      </c>
      <c r="E8" s="2">
        <f t="shared" si="1"/>
        <v>1</v>
      </c>
      <c r="F8" s="2">
        <v>0.74260000000000004</v>
      </c>
      <c r="G8" s="2">
        <f t="shared" si="2"/>
        <v>1</v>
      </c>
      <c r="H8" s="2"/>
      <c r="I8" s="2"/>
      <c r="L8" t="s">
        <v>8</v>
      </c>
      <c r="M8" t="s">
        <v>8</v>
      </c>
      <c r="N8" t="s">
        <v>9</v>
      </c>
      <c r="O8">
        <v>8</v>
      </c>
      <c r="P8">
        <v>0</v>
      </c>
      <c r="Q8">
        <v>4</v>
      </c>
    </row>
    <row r="9" spans="1:17" x14ac:dyDescent="0.2">
      <c r="A9" s="1" t="s">
        <v>27</v>
      </c>
      <c r="B9" s="11">
        <v>8.1740100000000004E-4</v>
      </c>
      <c r="C9" s="2">
        <f t="shared" si="0"/>
        <v>0</v>
      </c>
      <c r="D9" s="2">
        <v>9.2800499999999998E-4</v>
      </c>
      <c r="E9" s="2">
        <f t="shared" si="1"/>
        <v>1</v>
      </c>
      <c r="F9" s="2">
        <v>0.2104</v>
      </c>
      <c r="G9" s="2">
        <f t="shared" si="2"/>
        <v>0</v>
      </c>
      <c r="H9" s="2"/>
      <c r="I9" s="2"/>
      <c r="L9" t="s">
        <v>8</v>
      </c>
      <c r="M9" t="s">
        <v>10</v>
      </c>
      <c r="N9" t="s">
        <v>9</v>
      </c>
      <c r="O9">
        <v>0</v>
      </c>
      <c r="P9">
        <v>0</v>
      </c>
      <c r="Q9">
        <v>3</v>
      </c>
    </row>
    <row r="10" spans="1:17" x14ac:dyDescent="0.2">
      <c r="A10" s="1" t="s">
        <v>28</v>
      </c>
      <c r="B10" s="11">
        <v>8.6093400000000005E-4</v>
      </c>
      <c r="C10" s="2">
        <f t="shared" si="0"/>
        <v>0</v>
      </c>
      <c r="D10" s="2">
        <v>9.5012000000000004E-4</v>
      </c>
      <c r="E10" s="2">
        <f t="shared" si="1"/>
        <v>1</v>
      </c>
      <c r="F10" s="2">
        <v>0.73939999999999995</v>
      </c>
      <c r="G10" s="2">
        <f t="shared" si="2"/>
        <v>1</v>
      </c>
      <c r="H10" s="2"/>
      <c r="I10" s="2"/>
      <c r="L10" t="s">
        <v>10</v>
      </c>
      <c r="M10" t="s">
        <v>8</v>
      </c>
      <c r="N10" t="s">
        <v>9</v>
      </c>
      <c r="O10">
        <v>6</v>
      </c>
      <c r="P10">
        <v>1</v>
      </c>
      <c r="Q10">
        <v>0</v>
      </c>
    </row>
    <row r="11" spans="1:17" x14ac:dyDescent="0.2">
      <c r="A11" s="1" t="s">
        <v>29</v>
      </c>
      <c r="B11" s="11">
        <v>1.1207249999999999E-3</v>
      </c>
      <c r="C11" s="2">
        <f t="shared" si="0"/>
        <v>1</v>
      </c>
      <c r="D11" s="2">
        <v>9.0752300000000003E-4</v>
      </c>
      <c r="E11" s="2">
        <f t="shared" si="1"/>
        <v>1</v>
      </c>
      <c r="F11" s="2">
        <v>0.80179999999999996</v>
      </c>
      <c r="G11" s="2">
        <f t="shared" si="2"/>
        <v>1</v>
      </c>
      <c r="H11" s="2"/>
      <c r="I11" s="2"/>
      <c r="L11" t="s">
        <v>10</v>
      </c>
      <c r="M11" t="s">
        <v>10</v>
      </c>
      <c r="N11" t="s">
        <v>9</v>
      </c>
      <c r="O11">
        <v>4</v>
      </c>
      <c r="P11">
        <v>7</v>
      </c>
      <c r="Q11">
        <v>4</v>
      </c>
    </row>
    <row r="12" spans="1:17" x14ac:dyDescent="0.2">
      <c r="A12" s="1" t="s">
        <v>30</v>
      </c>
      <c r="B12" s="11">
        <v>8.9505699999999999E-4</v>
      </c>
      <c r="C12" s="2">
        <f t="shared" si="0"/>
        <v>0</v>
      </c>
      <c r="D12" s="2">
        <v>9.13374E-4</v>
      </c>
      <c r="E12" s="2">
        <f t="shared" si="1"/>
        <v>1</v>
      </c>
      <c r="F12" s="2">
        <v>0.75019999999999998</v>
      </c>
      <c r="G12" s="2">
        <f t="shared" si="2"/>
        <v>1</v>
      </c>
      <c r="H12" s="2"/>
      <c r="I12" s="2"/>
      <c r="L12" t="s">
        <v>8</v>
      </c>
      <c r="M12" t="s">
        <v>8</v>
      </c>
      <c r="N12" t="s">
        <v>11</v>
      </c>
      <c r="O12">
        <v>2</v>
      </c>
      <c r="P12">
        <v>6</v>
      </c>
      <c r="Q12">
        <v>4</v>
      </c>
    </row>
    <row r="13" spans="1:17" x14ac:dyDescent="0.2">
      <c r="A13" s="1" t="s">
        <v>31</v>
      </c>
      <c r="B13" s="11">
        <v>8.2328800000000004E-4</v>
      </c>
      <c r="C13" s="2">
        <f t="shared" si="0"/>
        <v>0</v>
      </c>
      <c r="D13" s="2">
        <v>8.4968999999999995E-4</v>
      </c>
      <c r="E13" s="2">
        <f t="shared" si="1"/>
        <v>0</v>
      </c>
      <c r="F13" s="2">
        <v>0.76</v>
      </c>
      <c r="G13" s="2">
        <f t="shared" si="2"/>
        <v>1</v>
      </c>
      <c r="H13" s="2"/>
      <c r="I13" s="2"/>
      <c r="L13" t="s">
        <v>8</v>
      </c>
      <c r="M13" t="s">
        <v>10</v>
      </c>
      <c r="N13" t="s">
        <v>11</v>
      </c>
      <c r="O13">
        <v>0</v>
      </c>
      <c r="P13">
        <v>2</v>
      </c>
      <c r="Q13">
        <v>8</v>
      </c>
    </row>
    <row r="14" spans="1:17" x14ac:dyDescent="0.2">
      <c r="A14" s="1" t="s">
        <v>32</v>
      </c>
      <c r="B14" s="11">
        <v>8.0600699999999997E-4</v>
      </c>
      <c r="C14" s="2">
        <f t="shared" si="0"/>
        <v>0</v>
      </c>
      <c r="D14" s="2">
        <v>8.0102299999999999E-4</v>
      </c>
      <c r="E14" s="2">
        <f t="shared" si="1"/>
        <v>0</v>
      </c>
      <c r="F14" s="2">
        <v>0.60350000000000004</v>
      </c>
      <c r="G14" s="2">
        <f t="shared" si="2"/>
        <v>1</v>
      </c>
      <c r="H14" s="2"/>
      <c r="I14" s="2"/>
      <c r="L14" t="s">
        <v>10</v>
      </c>
      <c r="M14" t="s">
        <v>8</v>
      </c>
      <c r="N14" t="s">
        <v>11</v>
      </c>
      <c r="O14">
        <v>3</v>
      </c>
      <c r="P14">
        <v>0</v>
      </c>
      <c r="Q14">
        <v>3</v>
      </c>
    </row>
    <row r="15" spans="1:17" x14ac:dyDescent="0.2">
      <c r="A15" s="1" t="s">
        <v>33</v>
      </c>
      <c r="B15" s="11">
        <v>1.079017E-3</v>
      </c>
      <c r="C15" s="2">
        <f t="shared" si="0"/>
        <v>1</v>
      </c>
      <c r="D15" s="2">
        <v>1.1697330000000001E-3</v>
      </c>
      <c r="E15" s="2">
        <f t="shared" si="1"/>
        <v>1</v>
      </c>
      <c r="F15" s="2">
        <v>0.63649999999999995</v>
      </c>
      <c r="G15" s="2">
        <f t="shared" si="2"/>
        <v>1</v>
      </c>
      <c r="H15" s="2"/>
      <c r="I15" s="2"/>
      <c r="L15" t="s">
        <v>10</v>
      </c>
      <c r="M15" t="s">
        <v>10</v>
      </c>
      <c r="N15" t="s">
        <v>11</v>
      </c>
      <c r="O15">
        <v>3</v>
      </c>
      <c r="P15">
        <v>2</v>
      </c>
      <c r="Q15">
        <v>4</v>
      </c>
    </row>
    <row r="16" spans="1:17" x14ac:dyDescent="0.2">
      <c r="A16" s="1" t="s">
        <v>34</v>
      </c>
      <c r="B16" s="11">
        <v>8.9044899999999997E-4</v>
      </c>
      <c r="C16" s="2">
        <f t="shared" si="0"/>
        <v>0</v>
      </c>
      <c r="D16" s="2">
        <v>9.2075100000000003E-4</v>
      </c>
      <c r="E16" s="2">
        <f t="shared" si="1"/>
        <v>1</v>
      </c>
      <c r="F16" s="2">
        <v>0.83760000000000001</v>
      </c>
      <c r="G16" s="2">
        <f t="shared" si="2"/>
        <v>1</v>
      </c>
      <c r="H16" s="2"/>
      <c r="I16" s="2"/>
    </row>
    <row r="17" spans="1:9" x14ac:dyDescent="0.2">
      <c r="A17" s="1" t="s">
        <v>35</v>
      </c>
      <c r="B17" s="11">
        <v>9.5164299999999996E-4</v>
      </c>
      <c r="C17" s="2">
        <f t="shared" si="0"/>
        <v>1</v>
      </c>
      <c r="D17" s="2">
        <v>9.1564100000000002E-4</v>
      </c>
      <c r="E17" s="2">
        <f t="shared" si="1"/>
        <v>1</v>
      </c>
      <c r="F17" s="2">
        <v>0.89639999999999997</v>
      </c>
      <c r="G17" s="2">
        <f t="shared" si="2"/>
        <v>1</v>
      </c>
      <c r="H17" s="2"/>
      <c r="I17" s="2"/>
    </row>
    <row r="18" spans="1:9" x14ac:dyDescent="0.2">
      <c r="A18" s="1" t="s">
        <v>36</v>
      </c>
      <c r="B18" s="11">
        <v>8.4260100000000001E-4</v>
      </c>
      <c r="C18" s="2">
        <f t="shared" si="0"/>
        <v>0</v>
      </c>
      <c r="D18" s="2">
        <v>9.0482500000000005E-4</v>
      </c>
      <c r="E18" s="2">
        <f t="shared" si="1"/>
        <v>1</v>
      </c>
      <c r="F18" s="2">
        <v>0.2198</v>
      </c>
      <c r="G18" s="2">
        <f t="shared" si="2"/>
        <v>0</v>
      </c>
      <c r="H18" s="2"/>
      <c r="I18" s="2"/>
    </row>
    <row r="19" spans="1:9" x14ac:dyDescent="0.2">
      <c r="A19" s="1" t="s">
        <v>37</v>
      </c>
      <c r="B19" s="11">
        <v>8.7351499999999995E-4</v>
      </c>
      <c r="C19" s="2">
        <f t="shared" si="0"/>
        <v>0</v>
      </c>
      <c r="D19" s="2">
        <v>8.6989000000000001E-4</v>
      </c>
      <c r="E19" s="2">
        <f t="shared" si="1"/>
        <v>0</v>
      </c>
      <c r="F19" s="2">
        <v>0.8982</v>
      </c>
      <c r="G19" s="2">
        <f t="shared" si="2"/>
        <v>1</v>
      </c>
      <c r="H19" s="2"/>
      <c r="I19" s="2"/>
    </row>
    <row r="20" spans="1:9" x14ac:dyDescent="0.2">
      <c r="A20" s="1" t="s">
        <v>38</v>
      </c>
      <c r="B20" s="11">
        <v>9.9693299999999998E-4</v>
      </c>
      <c r="C20" s="2">
        <f t="shared" si="0"/>
        <v>1</v>
      </c>
      <c r="D20" s="2">
        <v>9.3174399999999998E-4</v>
      </c>
      <c r="E20" s="2">
        <f t="shared" si="1"/>
        <v>1</v>
      </c>
      <c r="F20" s="2">
        <v>0.9365</v>
      </c>
      <c r="G20" s="2">
        <f t="shared" si="2"/>
        <v>1</v>
      </c>
      <c r="H20" s="2"/>
      <c r="I20" s="2"/>
    </row>
    <row r="21" spans="1:9" x14ac:dyDescent="0.2">
      <c r="A21" s="1" t="s">
        <v>39</v>
      </c>
      <c r="B21" s="11">
        <v>9.3707199999999995E-4</v>
      </c>
      <c r="C21" s="2">
        <f t="shared" si="0"/>
        <v>1</v>
      </c>
      <c r="D21" s="2">
        <v>9.5356499999999997E-4</v>
      </c>
      <c r="E21" s="2">
        <f t="shared" si="1"/>
        <v>1</v>
      </c>
      <c r="F21" s="2">
        <v>0.41549999999999998</v>
      </c>
      <c r="G21" s="2">
        <f t="shared" si="2"/>
        <v>0</v>
      </c>
      <c r="H21" s="2"/>
      <c r="I21" s="2"/>
    </row>
    <row r="22" spans="1:9" x14ac:dyDescent="0.2">
      <c r="A22" s="1" t="s">
        <v>40</v>
      </c>
      <c r="B22" s="11">
        <v>8.2921999999999998E-4</v>
      </c>
      <c r="C22" s="2">
        <f t="shared" si="0"/>
        <v>0</v>
      </c>
      <c r="D22" s="2">
        <v>8.3531899999999995E-4</v>
      </c>
      <c r="E22" s="2">
        <f t="shared" si="1"/>
        <v>0</v>
      </c>
      <c r="F22" s="2">
        <v>0.51439999999999997</v>
      </c>
      <c r="G22" s="2">
        <f t="shared" si="2"/>
        <v>0</v>
      </c>
      <c r="H22" s="2"/>
      <c r="I22" s="2"/>
    </row>
    <row r="23" spans="1:9" x14ac:dyDescent="0.2">
      <c r="A23" s="1" t="s">
        <v>41</v>
      </c>
      <c r="B23" s="11">
        <v>9.5005299999999997E-4</v>
      </c>
      <c r="C23" s="2">
        <f t="shared" si="0"/>
        <v>1</v>
      </c>
      <c r="D23" s="2">
        <v>1.0584430000000001E-3</v>
      </c>
      <c r="E23" s="2">
        <f t="shared" si="1"/>
        <v>1</v>
      </c>
      <c r="F23" s="2">
        <v>-0.15279999999999999</v>
      </c>
      <c r="G23" s="2">
        <f t="shared" si="2"/>
        <v>0</v>
      </c>
      <c r="H23" s="2"/>
      <c r="I23" s="2"/>
    </row>
    <row r="24" spans="1:9" x14ac:dyDescent="0.2">
      <c r="A24" s="1" t="s">
        <v>42</v>
      </c>
      <c r="B24" s="11">
        <v>9.29625E-4</v>
      </c>
      <c r="C24" s="2">
        <f t="shared" si="0"/>
        <v>1</v>
      </c>
      <c r="D24" s="2">
        <v>1.0136450000000001E-3</v>
      </c>
      <c r="E24" s="2">
        <f t="shared" si="1"/>
        <v>1</v>
      </c>
      <c r="F24" s="2">
        <v>0.64019999999999999</v>
      </c>
      <c r="G24" s="2">
        <f t="shared" si="2"/>
        <v>1</v>
      </c>
      <c r="H24" s="2"/>
      <c r="I24" s="2"/>
    </row>
    <row r="25" spans="1:9" x14ac:dyDescent="0.2">
      <c r="A25" s="1" t="s">
        <v>43</v>
      </c>
      <c r="B25" s="11">
        <v>1.034072E-3</v>
      </c>
      <c r="C25" s="2">
        <f t="shared" si="0"/>
        <v>1</v>
      </c>
      <c r="D25" s="2">
        <v>1.0223369999999999E-3</v>
      </c>
      <c r="E25" s="2">
        <f t="shared" si="1"/>
        <v>1</v>
      </c>
      <c r="F25" s="2">
        <v>0.69479999999999997</v>
      </c>
      <c r="G25" s="2">
        <f t="shared" si="2"/>
        <v>1</v>
      </c>
      <c r="H25" s="2"/>
      <c r="I25" s="2"/>
    </row>
    <row r="26" spans="1:9" x14ac:dyDescent="0.2">
      <c r="A26" s="1" t="s">
        <v>44</v>
      </c>
      <c r="B26" s="11">
        <v>7.7410499999999998E-4</v>
      </c>
      <c r="C26" s="2">
        <f t="shared" si="0"/>
        <v>0</v>
      </c>
      <c r="D26" s="2">
        <v>7.7964199999999999E-4</v>
      </c>
      <c r="E26" s="2">
        <f t="shared" si="1"/>
        <v>0</v>
      </c>
      <c r="F26" s="2">
        <v>0.47549999999999998</v>
      </c>
      <c r="G26" s="2">
        <f t="shared" si="2"/>
        <v>0</v>
      </c>
      <c r="H26" s="2"/>
      <c r="I26" s="2"/>
    </row>
    <row r="27" spans="1:9" x14ac:dyDescent="0.2">
      <c r="A27" s="1" t="s">
        <v>45</v>
      </c>
      <c r="B27" s="11">
        <v>9.2380299999999995E-4</v>
      </c>
      <c r="C27" s="2">
        <f t="shared" si="0"/>
        <v>1</v>
      </c>
      <c r="D27" s="2">
        <v>9.1851300000000003E-4</v>
      </c>
      <c r="E27" s="2">
        <f t="shared" si="1"/>
        <v>1</v>
      </c>
      <c r="F27" s="2">
        <v>0.8488</v>
      </c>
      <c r="G27" s="2">
        <f t="shared" si="2"/>
        <v>1</v>
      </c>
      <c r="H27" s="2"/>
      <c r="I27" s="2"/>
    </row>
    <row r="28" spans="1:9" x14ac:dyDescent="0.2">
      <c r="A28" s="1" t="s">
        <v>46</v>
      </c>
      <c r="B28" s="11">
        <v>8.7832299999999997E-4</v>
      </c>
      <c r="C28" s="2">
        <f t="shared" si="0"/>
        <v>0</v>
      </c>
      <c r="D28" s="2">
        <v>9.18401E-4</v>
      </c>
      <c r="E28" s="2">
        <f t="shared" si="1"/>
        <v>1</v>
      </c>
      <c r="F28" s="2">
        <v>0.57469999999999999</v>
      </c>
      <c r="G28" s="2">
        <f t="shared" si="2"/>
        <v>1</v>
      </c>
      <c r="H28" s="2"/>
      <c r="I28" s="2"/>
    </row>
    <row r="29" spans="1:9" x14ac:dyDescent="0.2">
      <c r="A29" s="8" t="s">
        <v>47</v>
      </c>
      <c r="B29" s="12">
        <v>8.9943300000000005E-4</v>
      </c>
      <c r="C29" s="9">
        <f t="shared" si="0"/>
        <v>0</v>
      </c>
      <c r="D29" s="9">
        <v>8.4365199999999997E-4</v>
      </c>
      <c r="E29" s="9">
        <f t="shared" si="1"/>
        <v>0</v>
      </c>
      <c r="F29" s="9">
        <v>0.65359999999999996</v>
      </c>
      <c r="G29" s="9">
        <f t="shared" si="2"/>
        <v>1</v>
      </c>
      <c r="H29" s="9"/>
      <c r="I29" s="9"/>
    </row>
    <row r="30" spans="1:9" x14ac:dyDescent="0.2">
      <c r="A30" s="8" t="s">
        <v>48</v>
      </c>
      <c r="B30" s="12">
        <v>9.4995099999999999E-4</v>
      </c>
      <c r="C30" s="9">
        <f t="shared" si="0"/>
        <v>1</v>
      </c>
      <c r="D30" s="9">
        <v>9.1517900000000001E-4</v>
      </c>
      <c r="E30" s="9">
        <f t="shared" si="1"/>
        <v>1</v>
      </c>
      <c r="F30" s="9">
        <v>0.24049999999999999</v>
      </c>
      <c r="G30" s="9">
        <f t="shared" si="2"/>
        <v>0</v>
      </c>
      <c r="H30" s="9"/>
      <c r="I30" s="9"/>
    </row>
    <row r="31" spans="1:9" x14ac:dyDescent="0.2">
      <c r="A31" s="8" t="s">
        <v>49</v>
      </c>
      <c r="B31" s="12">
        <v>8.9580499999999995E-4</v>
      </c>
      <c r="C31" s="9">
        <f t="shared" si="0"/>
        <v>0</v>
      </c>
      <c r="D31" s="9">
        <v>8.9958499999999995E-4</v>
      </c>
      <c r="E31" s="9">
        <f t="shared" si="1"/>
        <v>1</v>
      </c>
      <c r="F31" s="9">
        <v>0.5706</v>
      </c>
      <c r="G31" s="9">
        <f t="shared" si="2"/>
        <v>1</v>
      </c>
      <c r="H31" s="9"/>
      <c r="I31" s="9"/>
    </row>
    <row r="32" spans="1:9" x14ac:dyDescent="0.2">
      <c r="A32" s="8" t="s">
        <v>50</v>
      </c>
      <c r="B32" s="12">
        <v>8.6451500000000005E-4</v>
      </c>
      <c r="C32" s="9">
        <f t="shared" si="0"/>
        <v>0</v>
      </c>
      <c r="D32" s="9">
        <v>8.5720999999999996E-4</v>
      </c>
      <c r="E32" s="9">
        <f t="shared" si="1"/>
        <v>0</v>
      </c>
      <c r="F32" s="9">
        <v>0.56140000000000001</v>
      </c>
      <c r="G32" s="9">
        <f t="shared" si="2"/>
        <v>1</v>
      </c>
      <c r="H32" s="9"/>
      <c r="I32" s="9"/>
    </row>
    <row r="33" spans="1:9" x14ac:dyDescent="0.2">
      <c r="A33" s="8" t="s">
        <v>51</v>
      </c>
      <c r="B33" s="12">
        <v>9.2314100000000004E-4</v>
      </c>
      <c r="C33" s="9">
        <f t="shared" si="0"/>
        <v>1</v>
      </c>
      <c r="D33" s="9">
        <v>8.8352099999999996E-4</v>
      </c>
      <c r="E33" s="9">
        <f t="shared" si="1"/>
        <v>0</v>
      </c>
      <c r="F33" s="9">
        <v>-8.0399999999999999E-2</v>
      </c>
      <c r="G33" s="9">
        <f t="shared" si="2"/>
        <v>0</v>
      </c>
      <c r="H33" s="9"/>
      <c r="I33" s="9"/>
    </row>
    <row r="34" spans="1:9" x14ac:dyDescent="0.2">
      <c r="A34" s="8" t="s">
        <v>52</v>
      </c>
      <c r="B34" s="12">
        <v>8.6427499999999996E-4</v>
      </c>
      <c r="C34" s="9">
        <f t="shared" si="0"/>
        <v>0</v>
      </c>
      <c r="D34" s="9">
        <v>8.4602799999999997E-4</v>
      </c>
      <c r="E34" s="9">
        <f t="shared" si="1"/>
        <v>0</v>
      </c>
      <c r="F34" s="9">
        <v>0.36</v>
      </c>
      <c r="G34" s="9">
        <f t="shared" si="2"/>
        <v>0</v>
      </c>
      <c r="H34" s="9"/>
      <c r="I34" s="9"/>
    </row>
    <row r="35" spans="1:9" x14ac:dyDescent="0.2">
      <c r="A35" s="8" t="s">
        <v>53</v>
      </c>
      <c r="B35" s="12">
        <v>9.8558400000000007E-4</v>
      </c>
      <c r="C35" s="9">
        <f t="shared" ref="C35:C66" si="3">IF(B35&gt;B$78,1,0)</f>
        <v>1</v>
      </c>
      <c r="D35" s="9">
        <v>8.8791499999999997E-4</v>
      </c>
      <c r="E35" s="9">
        <f t="shared" ref="E35:E66" si="4">IF(D35&gt;D$78,1,0)</f>
        <v>1</v>
      </c>
      <c r="F35" s="9">
        <v>0.52669999999999995</v>
      </c>
      <c r="G35" s="9">
        <f t="shared" ref="G35:G66" si="5">IF(F35&gt;F$78,1,0)</f>
        <v>0</v>
      </c>
      <c r="H35" s="9"/>
      <c r="I35" s="9"/>
    </row>
    <row r="36" spans="1:9" x14ac:dyDescent="0.2">
      <c r="A36" s="8" t="s">
        <v>54</v>
      </c>
      <c r="B36" s="12">
        <v>1.1418509999999999E-3</v>
      </c>
      <c r="C36" s="9">
        <f t="shared" si="3"/>
        <v>1</v>
      </c>
      <c r="D36" s="9">
        <v>8.6563799999999995E-4</v>
      </c>
      <c r="E36" s="9">
        <f t="shared" si="4"/>
        <v>0</v>
      </c>
      <c r="F36" s="9">
        <v>-0.43280000000000002</v>
      </c>
      <c r="G36" s="9">
        <f t="shared" si="5"/>
        <v>0</v>
      </c>
      <c r="H36" s="9"/>
      <c r="I36" s="9"/>
    </row>
    <row r="37" spans="1:9" x14ac:dyDescent="0.2">
      <c r="A37" s="8" t="s">
        <v>55</v>
      </c>
      <c r="B37" s="12">
        <v>9.6800100000000002E-4</v>
      </c>
      <c r="C37" s="9">
        <f t="shared" si="3"/>
        <v>1</v>
      </c>
      <c r="D37" s="9">
        <v>1.2755469999999999E-3</v>
      </c>
      <c r="E37" s="9">
        <f t="shared" si="4"/>
        <v>1</v>
      </c>
      <c r="F37" s="9">
        <v>-0.35899999999999999</v>
      </c>
      <c r="G37" s="9">
        <f t="shared" si="5"/>
        <v>0</v>
      </c>
      <c r="H37" s="9"/>
      <c r="I37" s="9"/>
    </row>
    <row r="38" spans="1:9" x14ac:dyDescent="0.2">
      <c r="A38" s="8" t="s">
        <v>56</v>
      </c>
      <c r="B38" s="12">
        <v>8.5145000000000001E-4</v>
      </c>
      <c r="C38" s="9">
        <f t="shared" si="3"/>
        <v>0</v>
      </c>
      <c r="D38" s="9">
        <v>8.5908499999999999E-4</v>
      </c>
      <c r="E38" s="9">
        <f t="shared" si="4"/>
        <v>0</v>
      </c>
      <c r="F38" s="9">
        <v>0.74380000000000002</v>
      </c>
      <c r="G38" s="9">
        <f t="shared" si="5"/>
        <v>1</v>
      </c>
      <c r="H38" s="9"/>
      <c r="I38" s="9"/>
    </row>
    <row r="39" spans="1:9" x14ac:dyDescent="0.2">
      <c r="A39" s="8" t="s">
        <v>57</v>
      </c>
      <c r="B39" s="12">
        <v>8.9897800000000004E-4</v>
      </c>
      <c r="C39" s="9">
        <f t="shared" si="3"/>
        <v>0</v>
      </c>
      <c r="D39" s="9">
        <v>8.8125499999999995E-4</v>
      </c>
      <c r="E39" s="9">
        <f t="shared" si="4"/>
        <v>0</v>
      </c>
      <c r="F39" s="9">
        <v>0.69530000000000003</v>
      </c>
      <c r="G39" s="9">
        <f t="shared" si="5"/>
        <v>1</v>
      </c>
      <c r="H39" s="9"/>
      <c r="I39" s="9"/>
    </row>
    <row r="40" spans="1:9" x14ac:dyDescent="0.2">
      <c r="A40" s="8" t="s">
        <v>58</v>
      </c>
      <c r="B40" s="12">
        <v>9.3171400000000004E-4</v>
      </c>
      <c r="C40" s="9">
        <f t="shared" si="3"/>
        <v>1</v>
      </c>
      <c r="D40" s="9">
        <v>9.4982300000000003E-4</v>
      </c>
      <c r="E40" s="9">
        <f t="shared" si="4"/>
        <v>1</v>
      </c>
      <c r="F40" s="9">
        <v>0.1593</v>
      </c>
      <c r="G40" s="9">
        <f t="shared" si="5"/>
        <v>0</v>
      </c>
      <c r="H40" s="9"/>
      <c r="I40" s="9"/>
    </row>
    <row r="41" spans="1:9" x14ac:dyDescent="0.2">
      <c r="A41" s="8" t="s">
        <v>59</v>
      </c>
      <c r="B41" s="12">
        <v>7.98751E-4</v>
      </c>
      <c r="C41" s="9">
        <f t="shared" si="3"/>
        <v>0</v>
      </c>
      <c r="D41" s="9">
        <v>8.8159700000000002E-4</v>
      </c>
      <c r="E41" s="9">
        <f t="shared" si="4"/>
        <v>0</v>
      </c>
      <c r="F41" s="9">
        <v>0.24279999999999999</v>
      </c>
      <c r="G41" s="9">
        <f t="shared" si="5"/>
        <v>0</v>
      </c>
      <c r="H41" s="9"/>
      <c r="I41" s="9"/>
    </row>
    <row r="42" spans="1:9" x14ac:dyDescent="0.2">
      <c r="A42" s="8" t="s">
        <v>60</v>
      </c>
      <c r="B42" s="12">
        <v>1.237531E-3</v>
      </c>
      <c r="C42" s="9">
        <f t="shared" si="3"/>
        <v>1</v>
      </c>
      <c r="D42" s="9">
        <v>9.1121699999999997E-4</v>
      </c>
      <c r="E42" s="9">
        <f t="shared" si="4"/>
        <v>1</v>
      </c>
      <c r="F42" s="9">
        <v>-0.64300000000000002</v>
      </c>
      <c r="G42" s="9">
        <f t="shared" si="5"/>
        <v>0</v>
      </c>
      <c r="H42" s="9"/>
      <c r="I42" s="9"/>
    </row>
    <row r="43" spans="1:9" x14ac:dyDescent="0.2">
      <c r="A43" s="8" t="s">
        <v>61</v>
      </c>
      <c r="B43" s="12">
        <v>8.3921400000000002E-4</v>
      </c>
      <c r="C43" s="9">
        <f t="shared" si="3"/>
        <v>0</v>
      </c>
      <c r="D43" s="9">
        <v>8.8639700000000003E-4</v>
      </c>
      <c r="E43" s="9">
        <f t="shared" si="4"/>
        <v>0</v>
      </c>
      <c r="F43" s="9">
        <v>0.89249999999999996</v>
      </c>
      <c r="G43" s="9">
        <f t="shared" si="5"/>
        <v>1</v>
      </c>
      <c r="H43" s="9"/>
      <c r="I43" s="9"/>
    </row>
    <row r="44" spans="1:9" x14ac:dyDescent="0.2">
      <c r="A44" s="8" t="s">
        <v>62</v>
      </c>
      <c r="B44" s="12">
        <v>9.7017200000000005E-4</v>
      </c>
      <c r="C44" s="9">
        <f t="shared" si="3"/>
        <v>1</v>
      </c>
      <c r="D44" s="9">
        <v>1.071371E-3</v>
      </c>
      <c r="E44" s="9">
        <f t="shared" si="4"/>
        <v>1</v>
      </c>
      <c r="F44" s="9">
        <v>0.30499999999999999</v>
      </c>
      <c r="G44" s="9">
        <f t="shared" si="5"/>
        <v>0</v>
      </c>
      <c r="H44" s="9"/>
      <c r="I44" s="9"/>
    </row>
    <row r="45" spans="1:9" x14ac:dyDescent="0.2">
      <c r="A45" s="8" t="s">
        <v>63</v>
      </c>
      <c r="B45" s="12">
        <v>8.8162899999999998E-4</v>
      </c>
      <c r="C45" s="9">
        <f t="shared" si="3"/>
        <v>0</v>
      </c>
      <c r="D45" s="9">
        <v>8.7841799999999995E-4</v>
      </c>
      <c r="E45" s="9">
        <f t="shared" si="4"/>
        <v>0</v>
      </c>
      <c r="F45" s="9">
        <v>0.94220000000000004</v>
      </c>
      <c r="G45" s="9">
        <f t="shared" si="5"/>
        <v>1</v>
      </c>
      <c r="H45" s="9"/>
      <c r="I45" s="9"/>
    </row>
    <row r="46" spans="1:9" x14ac:dyDescent="0.2">
      <c r="A46" s="8" t="s">
        <v>64</v>
      </c>
      <c r="B46" s="12">
        <v>8.7026200000000001E-4</v>
      </c>
      <c r="C46" s="9">
        <f t="shared" si="3"/>
        <v>0</v>
      </c>
      <c r="D46" s="9">
        <v>8.6680800000000005E-4</v>
      </c>
      <c r="E46" s="9">
        <f t="shared" si="4"/>
        <v>0</v>
      </c>
      <c r="F46" s="9">
        <v>0.85660000000000003</v>
      </c>
      <c r="G46" s="9">
        <f t="shared" si="5"/>
        <v>1</v>
      </c>
      <c r="H46" s="9"/>
      <c r="I46" s="9"/>
    </row>
    <row r="47" spans="1:9" x14ac:dyDescent="0.2">
      <c r="A47" s="3" t="s">
        <v>65</v>
      </c>
      <c r="B47" s="13">
        <v>9.1014100000000005E-4</v>
      </c>
      <c r="C47" s="4">
        <f t="shared" si="3"/>
        <v>1</v>
      </c>
      <c r="D47" s="4">
        <v>8.9543200000000004E-4</v>
      </c>
      <c r="E47" s="4">
        <f t="shared" si="4"/>
        <v>1</v>
      </c>
      <c r="F47" s="4">
        <v>0.75229999999999997</v>
      </c>
      <c r="G47" s="4">
        <f t="shared" si="5"/>
        <v>1</v>
      </c>
      <c r="H47" s="4"/>
      <c r="I47" s="4"/>
    </row>
    <row r="48" spans="1:9" x14ac:dyDescent="0.2">
      <c r="A48" s="3" t="s">
        <v>66</v>
      </c>
      <c r="B48" s="13">
        <v>1.0562379999999999E-3</v>
      </c>
      <c r="C48" s="4">
        <f t="shared" si="3"/>
        <v>1</v>
      </c>
      <c r="D48" s="4">
        <v>8.6979799999999997E-4</v>
      </c>
      <c r="E48" s="4">
        <f t="shared" si="4"/>
        <v>0</v>
      </c>
      <c r="F48" s="4">
        <v>-0.4199</v>
      </c>
      <c r="G48" s="4">
        <f t="shared" si="5"/>
        <v>0</v>
      </c>
      <c r="H48" s="4"/>
      <c r="I48" s="4"/>
    </row>
    <row r="49" spans="1:9" x14ac:dyDescent="0.2">
      <c r="A49" s="3" t="s">
        <v>67</v>
      </c>
      <c r="B49" s="13">
        <v>9.3357200000000003E-4</v>
      </c>
      <c r="C49" s="4">
        <f t="shared" si="3"/>
        <v>1</v>
      </c>
      <c r="D49" s="4">
        <v>9.3346499999999997E-4</v>
      </c>
      <c r="E49" s="4">
        <f t="shared" si="4"/>
        <v>1</v>
      </c>
      <c r="F49" s="4">
        <v>-3.8899999999999997E-2</v>
      </c>
      <c r="G49" s="4">
        <f t="shared" si="5"/>
        <v>0</v>
      </c>
      <c r="H49" s="4"/>
      <c r="I49" s="4"/>
    </row>
    <row r="50" spans="1:9" x14ac:dyDescent="0.2">
      <c r="A50" s="3" t="s">
        <v>68</v>
      </c>
      <c r="B50" s="13">
        <v>9.0227000000000005E-4</v>
      </c>
      <c r="C50" s="4">
        <f t="shared" si="3"/>
        <v>0</v>
      </c>
      <c r="D50" s="4">
        <v>7.8150799999999999E-4</v>
      </c>
      <c r="E50" s="4">
        <f t="shared" si="4"/>
        <v>0</v>
      </c>
      <c r="F50" s="4">
        <v>-0.63790000000000002</v>
      </c>
      <c r="G50" s="4">
        <f t="shared" si="5"/>
        <v>0</v>
      </c>
      <c r="H50" s="4"/>
      <c r="I50" s="4"/>
    </row>
    <row r="51" spans="1:9" x14ac:dyDescent="0.2">
      <c r="A51" s="3" t="s">
        <v>69</v>
      </c>
      <c r="B51" s="13">
        <v>9.30754E-4</v>
      </c>
      <c r="C51" s="4">
        <f t="shared" si="3"/>
        <v>1</v>
      </c>
      <c r="D51" s="4">
        <v>8.3160000000000005E-4</v>
      </c>
      <c r="E51" s="4">
        <f t="shared" si="4"/>
        <v>0</v>
      </c>
      <c r="F51" s="4">
        <v>0.83789999999999998</v>
      </c>
      <c r="G51" s="4">
        <f t="shared" si="5"/>
        <v>1</v>
      </c>
      <c r="H51" s="4"/>
      <c r="I51" s="4"/>
    </row>
    <row r="52" spans="1:9" x14ac:dyDescent="0.2">
      <c r="A52" s="3" t="s">
        <v>70</v>
      </c>
      <c r="B52" s="13">
        <v>8.6426999999999999E-4</v>
      </c>
      <c r="C52" s="4">
        <f t="shared" si="3"/>
        <v>0</v>
      </c>
      <c r="D52" s="4">
        <v>8.5176200000000005E-4</v>
      </c>
      <c r="E52" s="4">
        <f t="shared" si="4"/>
        <v>0</v>
      </c>
      <c r="F52" s="4">
        <v>0.98380000000000001</v>
      </c>
      <c r="G52" s="4">
        <f t="shared" si="5"/>
        <v>1</v>
      </c>
      <c r="H52" s="4"/>
      <c r="I52" s="4"/>
    </row>
    <row r="53" spans="1:9" x14ac:dyDescent="0.2">
      <c r="A53" s="3" t="s">
        <v>71</v>
      </c>
      <c r="B53" s="13">
        <v>9.5280699999999996E-4</v>
      </c>
      <c r="C53" s="4">
        <f t="shared" si="3"/>
        <v>1</v>
      </c>
      <c r="D53" s="4">
        <v>8.1671599999999999E-4</v>
      </c>
      <c r="E53" s="4">
        <f t="shared" si="4"/>
        <v>0</v>
      </c>
      <c r="F53" s="4">
        <v>-0.2949</v>
      </c>
      <c r="G53" s="4">
        <f t="shared" si="5"/>
        <v>0</v>
      </c>
      <c r="H53" s="4"/>
      <c r="I53" s="4"/>
    </row>
    <row r="54" spans="1:9" x14ac:dyDescent="0.2">
      <c r="A54" s="3" t="s">
        <v>72</v>
      </c>
      <c r="B54" s="13">
        <v>8.83565E-4</v>
      </c>
      <c r="C54" s="4">
        <f t="shared" si="3"/>
        <v>0</v>
      </c>
      <c r="D54" s="4">
        <v>9.7477800000000004E-4</v>
      </c>
      <c r="E54" s="4">
        <f t="shared" si="4"/>
        <v>1</v>
      </c>
      <c r="F54" s="4">
        <v>0.42849999999999999</v>
      </c>
      <c r="G54" s="4">
        <f t="shared" si="5"/>
        <v>0</v>
      </c>
      <c r="H54" s="4"/>
      <c r="I54" s="4"/>
    </row>
    <row r="55" spans="1:9" x14ac:dyDescent="0.2">
      <c r="A55" s="3" t="s">
        <v>73</v>
      </c>
      <c r="B55" s="13">
        <v>1.108396E-3</v>
      </c>
      <c r="C55" s="4">
        <f t="shared" si="3"/>
        <v>1</v>
      </c>
      <c r="D55" s="4">
        <v>7.7045399999999995E-4</v>
      </c>
      <c r="E55" s="4">
        <f t="shared" si="4"/>
        <v>0</v>
      </c>
      <c r="F55" s="4">
        <v>0.3871</v>
      </c>
      <c r="G55" s="4">
        <f t="shared" si="5"/>
        <v>0</v>
      </c>
      <c r="H55" s="4"/>
      <c r="I55" s="4"/>
    </row>
    <row r="56" spans="1:9" x14ac:dyDescent="0.2">
      <c r="A56" s="3" t="s">
        <v>74</v>
      </c>
      <c r="B56" s="13">
        <v>7.8240600000000003E-4</v>
      </c>
      <c r="C56" s="4">
        <f t="shared" si="3"/>
        <v>0</v>
      </c>
      <c r="D56" s="4">
        <v>7.4837899999999997E-4</v>
      </c>
      <c r="E56" s="4">
        <f t="shared" si="4"/>
        <v>0</v>
      </c>
      <c r="F56" s="4">
        <v>0.95079999999999998</v>
      </c>
      <c r="G56" s="4">
        <f t="shared" si="5"/>
        <v>1</v>
      </c>
      <c r="H56" s="4"/>
      <c r="I56" s="4"/>
    </row>
    <row r="57" spans="1:9" x14ac:dyDescent="0.2">
      <c r="A57" s="3" t="s">
        <v>75</v>
      </c>
      <c r="B57" s="13">
        <v>9.3580599999999996E-4</v>
      </c>
      <c r="C57" s="4">
        <f t="shared" si="3"/>
        <v>1</v>
      </c>
      <c r="D57" s="4">
        <v>8.9906899999999995E-4</v>
      </c>
      <c r="E57" s="4">
        <f t="shared" si="4"/>
        <v>1</v>
      </c>
      <c r="F57" s="4">
        <v>0.17069999999999999</v>
      </c>
      <c r="G57" s="4">
        <f t="shared" si="5"/>
        <v>0</v>
      </c>
      <c r="H57" s="4"/>
      <c r="I57" s="4"/>
    </row>
    <row r="58" spans="1:9" x14ac:dyDescent="0.2">
      <c r="A58" s="3" t="s">
        <v>76</v>
      </c>
      <c r="B58" s="13">
        <v>8.4386699999999999E-4</v>
      </c>
      <c r="C58" s="4">
        <f t="shared" si="3"/>
        <v>0</v>
      </c>
      <c r="D58" s="4">
        <v>1.0044959999999999E-3</v>
      </c>
      <c r="E58" s="4">
        <f t="shared" si="4"/>
        <v>1</v>
      </c>
      <c r="F58" s="4">
        <v>0.12230000000000001</v>
      </c>
      <c r="G58" s="4">
        <f t="shared" si="5"/>
        <v>0</v>
      </c>
      <c r="H58" s="4"/>
      <c r="I58" s="4"/>
    </row>
    <row r="59" spans="1:9" x14ac:dyDescent="0.2">
      <c r="A59" s="3" t="s">
        <v>77</v>
      </c>
      <c r="B59" s="13">
        <v>8.2333500000000002E-4</v>
      </c>
      <c r="C59" s="4">
        <f t="shared" si="3"/>
        <v>0</v>
      </c>
      <c r="D59" s="4">
        <v>7.9139599999999998E-4</v>
      </c>
      <c r="E59" s="4">
        <f t="shared" si="4"/>
        <v>0</v>
      </c>
      <c r="F59" s="4">
        <v>0.4017</v>
      </c>
      <c r="G59" s="4">
        <f t="shared" si="5"/>
        <v>0</v>
      </c>
      <c r="H59" s="4"/>
      <c r="I59" s="4"/>
    </row>
    <row r="60" spans="1:9" x14ac:dyDescent="0.2">
      <c r="A60" s="3" t="s">
        <v>78</v>
      </c>
      <c r="B60" s="13">
        <v>9.08595E-4</v>
      </c>
      <c r="C60" s="4">
        <f t="shared" si="3"/>
        <v>0</v>
      </c>
      <c r="D60" s="4">
        <v>9.0470600000000002E-4</v>
      </c>
      <c r="E60" s="4">
        <f t="shared" si="4"/>
        <v>1</v>
      </c>
      <c r="F60" s="4">
        <v>-0.1211</v>
      </c>
      <c r="G60" s="4">
        <f t="shared" si="5"/>
        <v>0</v>
      </c>
      <c r="H60" s="4"/>
      <c r="I60" s="4"/>
    </row>
    <row r="61" spans="1:9" x14ac:dyDescent="0.2">
      <c r="A61" s="3" t="s">
        <v>79</v>
      </c>
      <c r="B61" s="13">
        <v>9.5379899999999997E-4</v>
      </c>
      <c r="C61" s="4">
        <f t="shared" si="3"/>
        <v>1</v>
      </c>
      <c r="D61" s="4">
        <v>8.3756399999999995E-4</v>
      </c>
      <c r="E61" s="4">
        <f t="shared" si="4"/>
        <v>0</v>
      </c>
      <c r="F61" s="4">
        <v>7.1999999999999995E-2</v>
      </c>
      <c r="G61" s="4">
        <f t="shared" si="5"/>
        <v>0</v>
      </c>
      <c r="H61" s="4"/>
      <c r="I61" s="4"/>
    </row>
    <row r="62" spans="1:9" x14ac:dyDescent="0.2">
      <c r="A62" s="3" t="s">
        <v>80</v>
      </c>
      <c r="B62" s="13">
        <v>8.8069899999999998E-4</v>
      </c>
      <c r="C62" s="4">
        <f t="shared" si="3"/>
        <v>0</v>
      </c>
      <c r="D62" s="4">
        <v>8.1638900000000005E-4</v>
      </c>
      <c r="E62" s="4">
        <f t="shared" si="4"/>
        <v>0</v>
      </c>
      <c r="F62" s="4">
        <v>0.36380000000000001</v>
      </c>
      <c r="G62" s="4">
        <f t="shared" si="5"/>
        <v>0</v>
      </c>
      <c r="H62" s="4"/>
      <c r="I62" s="4"/>
    </row>
    <row r="63" spans="1:9" x14ac:dyDescent="0.2">
      <c r="A63" s="3" t="s">
        <v>81</v>
      </c>
      <c r="B63" s="13">
        <v>9.2114900000000001E-4</v>
      </c>
      <c r="C63" s="4">
        <f t="shared" si="3"/>
        <v>1</v>
      </c>
      <c r="D63" s="4">
        <v>8.6057799999999997E-4</v>
      </c>
      <c r="E63" s="4">
        <f t="shared" si="4"/>
        <v>0</v>
      </c>
      <c r="F63" s="4">
        <v>0.35920000000000002</v>
      </c>
      <c r="G63" s="4">
        <f t="shared" si="5"/>
        <v>0</v>
      </c>
      <c r="H63" s="4"/>
      <c r="I63" s="4"/>
    </row>
    <row r="64" spans="1:9" x14ac:dyDescent="0.2">
      <c r="A64" s="3" t="s">
        <v>82</v>
      </c>
      <c r="B64" s="13">
        <v>1.0617560000000001E-3</v>
      </c>
      <c r="C64" s="4">
        <f t="shared" si="3"/>
        <v>1</v>
      </c>
      <c r="D64" s="4">
        <v>7.9636300000000002E-4</v>
      </c>
      <c r="E64" s="4">
        <f t="shared" si="4"/>
        <v>0</v>
      </c>
      <c r="F64" s="4">
        <v>-0.49509999999999998</v>
      </c>
      <c r="G64" s="4">
        <f t="shared" si="5"/>
        <v>0</v>
      </c>
      <c r="H64" s="4"/>
      <c r="I64" s="4"/>
    </row>
    <row r="65" spans="1:9" x14ac:dyDescent="0.2">
      <c r="A65" s="3" t="s">
        <v>83</v>
      </c>
      <c r="B65" s="13">
        <v>9.4986199999999999E-4</v>
      </c>
      <c r="C65" s="4">
        <f t="shared" si="3"/>
        <v>1</v>
      </c>
      <c r="D65" s="4">
        <v>8.7662799999999996E-4</v>
      </c>
      <c r="E65" s="4">
        <f t="shared" si="4"/>
        <v>0</v>
      </c>
      <c r="F65" s="4">
        <v>0.91700000000000004</v>
      </c>
      <c r="G65" s="4">
        <f t="shared" si="5"/>
        <v>1</v>
      </c>
      <c r="H65" s="4"/>
      <c r="I65" s="4"/>
    </row>
    <row r="66" spans="1:9" x14ac:dyDescent="0.2">
      <c r="A66" s="3" t="s">
        <v>84</v>
      </c>
      <c r="B66" s="13">
        <v>9.8114500000000011E-4</v>
      </c>
      <c r="C66" s="4">
        <f t="shared" si="3"/>
        <v>1</v>
      </c>
      <c r="D66" s="4">
        <v>9.8529999999999993E-4</v>
      </c>
      <c r="E66" s="4">
        <f t="shared" si="4"/>
        <v>1</v>
      </c>
      <c r="F66" s="4">
        <v>0.2732</v>
      </c>
      <c r="G66" s="4">
        <f t="shared" si="5"/>
        <v>0</v>
      </c>
      <c r="H66" s="4"/>
      <c r="I66" s="4"/>
    </row>
    <row r="67" spans="1:9" x14ac:dyDescent="0.2">
      <c r="A67" s="3" t="s">
        <v>85</v>
      </c>
      <c r="B67" s="13">
        <v>9.3076300000000003E-4</v>
      </c>
      <c r="C67" s="4">
        <f t="shared" ref="C67:C98" si="6">IF(B67&gt;B$78,1,0)</f>
        <v>1</v>
      </c>
      <c r="D67" s="4">
        <v>9.3537000000000004E-4</v>
      </c>
      <c r="E67" s="4">
        <f t="shared" ref="E67:E98" si="7">IF(D67&gt;D$78,1,0)</f>
        <v>1</v>
      </c>
      <c r="F67" s="4">
        <v>0.62909999999999999</v>
      </c>
      <c r="G67" s="4">
        <f t="shared" ref="G67:G98" si="8">IF(F67&gt;F$78,1,0)</f>
        <v>1</v>
      </c>
      <c r="H67" s="4"/>
      <c r="I67" s="4"/>
    </row>
    <row r="68" spans="1:9" x14ac:dyDescent="0.2">
      <c r="A68" s="3" t="s">
        <v>86</v>
      </c>
      <c r="B68" s="13">
        <v>1.07825E-3</v>
      </c>
      <c r="C68" s="4">
        <f t="shared" si="6"/>
        <v>1</v>
      </c>
      <c r="D68" s="4">
        <v>8.7405200000000005E-4</v>
      </c>
      <c r="E68" s="4">
        <f t="shared" si="7"/>
        <v>0</v>
      </c>
      <c r="F68" s="4">
        <v>0.54759999999999998</v>
      </c>
      <c r="G68" s="4">
        <f t="shared" si="8"/>
        <v>0</v>
      </c>
      <c r="H68" s="4"/>
      <c r="I68" s="4"/>
    </row>
    <row r="69" spans="1:9" x14ac:dyDescent="0.2">
      <c r="A69" s="3" t="s">
        <v>87</v>
      </c>
      <c r="B69" s="13">
        <v>1.088204E-3</v>
      </c>
      <c r="C69" s="4">
        <f t="shared" si="6"/>
        <v>1</v>
      </c>
      <c r="D69" s="4">
        <v>8.7232E-4</v>
      </c>
      <c r="E69" s="4">
        <f t="shared" si="7"/>
        <v>0</v>
      </c>
      <c r="F69" s="4">
        <v>-0.2419</v>
      </c>
      <c r="G69" s="4">
        <f t="shared" si="8"/>
        <v>0</v>
      </c>
      <c r="H69" s="4"/>
      <c r="I69" s="4"/>
    </row>
    <row r="70" spans="1:9" x14ac:dyDescent="0.2">
      <c r="A70" s="3" t="s">
        <v>88</v>
      </c>
      <c r="B70" s="13">
        <v>8.5556399999999996E-4</v>
      </c>
      <c r="C70" s="4">
        <f t="shared" si="6"/>
        <v>0</v>
      </c>
      <c r="D70" s="4">
        <v>8.81279E-4</v>
      </c>
      <c r="E70" s="4">
        <f t="shared" si="7"/>
        <v>0</v>
      </c>
      <c r="F70" s="4">
        <v>0.2681</v>
      </c>
      <c r="G70" s="4">
        <f t="shared" si="8"/>
        <v>0</v>
      </c>
      <c r="H70" s="4"/>
      <c r="I70" s="4"/>
    </row>
    <row r="71" spans="1:9" x14ac:dyDescent="0.2">
      <c r="A71" s="3" t="s">
        <v>89</v>
      </c>
      <c r="B71" s="13">
        <v>9.2590800000000003E-4</v>
      </c>
      <c r="C71" s="4">
        <f t="shared" si="6"/>
        <v>1</v>
      </c>
      <c r="D71" s="4">
        <v>8.5291800000000004E-4</v>
      </c>
      <c r="E71" s="4">
        <f t="shared" si="7"/>
        <v>0</v>
      </c>
      <c r="F71" s="4">
        <v>0.83360000000000001</v>
      </c>
      <c r="G71" s="4">
        <f t="shared" si="8"/>
        <v>1</v>
      </c>
      <c r="H71" s="4"/>
      <c r="I71" s="4"/>
    </row>
    <row r="72" spans="1:9" x14ac:dyDescent="0.2">
      <c r="A72" s="3" t="s">
        <v>90</v>
      </c>
      <c r="B72" s="13">
        <v>8.3618699999999995E-4</v>
      </c>
      <c r="C72" s="4">
        <f t="shared" si="6"/>
        <v>0</v>
      </c>
      <c r="D72" s="4">
        <v>7.8933200000000001E-4</v>
      </c>
      <c r="E72" s="4">
        <f t="shared" si="7"/>
        <v>0</v>
      </c>
      <c r="F72" s="4">
        <v>0.63749999999999996</v>
      </c>
      <c r="G72" s="4">
        <f t="shared" si="8"/>
        <v>1</v>
      </c>
      <c r="H72" s="4"/>
      <c r="I72" s="4"/>
    </row>
    <row r="73" spans="1:9" x14ac:dyDescent="0.2">
      <c r="A73" s="3" t="s">
        <v>91</v>
      </c>
      <c r="B73" s="13">
        <v>9.8063699999999991E-4</v>
      </c>
      <c r="C73" s="4">
        <f t="shared" si="6"/>
        <v>1</v>
      </c>
      <c r="D73" s="4">
        <v>9.4735800000000003E-4</v>
      </c>
      <c r="E73" s="4">
        <f t="shared" si="7"/>
        <v>1</v>
      </c>
      <c r="F73" s="4">
        <v>0.66890000000000005</v>
      </c>
      <c r="G73" s="4">
        <f t="shared" si="8"/>
        <v>1</v>
      </c>
      <c r="H73" s="4"/>
      <c r="I73" s="4"/>
    </row>
    <row r="74" spans="1:9" x14ac:dyDescent="0.2">
      <c r="A74" s="3" t="s">
        <v>92</v>
      </c>
      <c r="B74" s="13">
        <v>8.0768500000000004E-4</v>
      </c>
      <c r="C74" s="4">
        <f t="shared" si="6"/>
        <v>0</v>
      </c>
      <c r="D74" s="4">
        <v>7.7109900000000002E-4</v>
      </c>
      <c r="E74" s="4">
        <f t="shared" si="7"/>
        <v>0</v>
      </c>
      <c r="F74" s="4">
        <v>0.71220000000000006</v>
      </c>
      <c r="G74" s="4">
        <f t="shared" si="8"/>
        <v>1</v>
      </c>
      <c r="H74" s="4"/>
      <c r="I74" s="4"/>
    </row>
    <row r="75" spans="1:9" x14ac:dyDescent="0.2">
      <c r="A75" s="3" t="s">
        <v>93</v>
      </c>
      <c r="B75" s="13">
        <v>9.6566299999999996E-4</v>
      </c>
      <c r="C75" s="4">
        <f t="shared" si="6"/>
        <v>1</v>
      </c>
      <c r="D75" s="4">
        <v>8.8938299999999999E-4</v>
      </c>
      <c r="E75" s="4">
        <f t="shared" si="7"/>
        <v>1</v>
      </c>
      <c r="F75" s="4">
        <v>0.37259999999999999</v>
      </c>
      <c r="G75" s="4">
        <f t="shared" si="8"/>
        <v>0</v>
      </c>
      <c r="H75" s="4"/>
      <c r="I75" s="4"/>
    </row>
    <row r="76" spans="1:9" x14ac:dyDescent="0.2">
      <c r="A76" s="3" t="s">
        <v>94</v>
      </c>
      <c r="B76" s="13">
        <v>9.1749599999999996E-4</v>
      </c>
      <c r="C76" s="4">
        <f t="shared" si="6"/>
        <v>1</v>
      </c>
      <c r="D76" s="4">
        <v>9.0889200000000001E-4</v>
      </c>
      <c r="E76" s="4">
        <f t="shared" si="7"/>
        <v>1</v>
      </c>
      <c r="F76" s="4">
        <v>0.9476</v>
      </c>
      <c r="G76" s="4">
        <f t="shared" si="8"/>
        <v>1</v>
      </c>
      <c r="H76" s="4"/>
      <c r="I76" s="4"/>
    </row>
    <row r="78" spans="1:9" x14ac:dyDescent="0.2">
      <c r="B78" s="14">
        <f>MEDIAN(B3:B76)</f>
        <v>9.0936800000000003E-4</v>
      </c>
      <c r="D78">
        <f>MEDIAN(D3:D76)</f>
        <v>8.8660499999999995E-4</v>
      </c>
      <c r="F78">
        <f>MEDIAN(F3:F76)</f>
        <v>0.55449999999999999</v>
      </c>
    </row>
  </sheetData>
  <sortState xmlns:xlrd2="http://schemas.microsoft.com/office/spreadsheetml/2017/richdata2" ref="A47:I76">
    <sortCondition ref="A47:A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quanjingchen@gmail.com</dc:creator>
  <cp:lastModifiedBy>quanjingchen@gmail.com</cp:lastModifiedBy>
  <dcterms:created xsi:type="dcterms:W3CDTF">2020-12-04T17:16:54Z</dcterms:created>
  <dcterms:modified xsi:type="dcterms:W3CDTF">2020-12-10T17:54:57Z</dcterms:modified>
</cp:coreProperties>
</file>