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sen Lab\Documents\Laura, Jose RE-SUBMISSION\"/>
    </mc:Choice>
  </mc:AlternateContent>
  <bookViews>
    <workbookView xWindow="0" yWindow="0" windowWidth="28800" windowHeight="12330"/>
  </bookViews>
  <sheets>
    <sheet name="Supplementary File 1" sheetId="2" r:id="rId1"/>
  </sheets>
  <definedNames>
    <definedName name="_xlnm.Print_Area" localSheetId="0">'Supplementary File 1'!$A$1:$E$46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<sst xmlns="http://schemas.openxmlformats.org/spreadsheetml/2006/main" count="54" uniqueCount="46">
  <si>
    <t>Gene</t>
  </si>
  <si>
    <t>log Fold Change</t>
  </si>
  <si>
    <t xml:space="preserve">Experimental Condition </t>
  </si>
  <si>
    <t>Igkv3-5</t>
  </si>
  <si>
    <t>Gm2619</t>
  </si>
  <si>
    <t>Igkv3-10</t>
  </si>
  <si>
    <t>Ighv1-26</t>
  </si>
  <si>
    <t>Igkv4-55</t>
  </si>
  <si>
    <t>Igkv14-126</t>
  </si>
  <si>
    <t>Tph2</t>
  </si>
  <si>
    <t>Ighv1-53</t>
  </si>
  <si>
    <t>Il13ra2</t>
  </si>
  <si>
    <t>Lipf</t>
  </si>
  <si>
    <t>Gm34973</t>
  </si>
  <si>
    <t>Cfi</t>
  </si>
  <si>
    <t>Gm9696</t>
  </si>
  <si>
    <t>Ighv11-2</t>
  </si>
  <si>
    <t>Gpr50</t>
  </si>
  <si>
    <t xml:space="preserve">Adjusted p value </t>
  </si>
  <si>
    <t>Gm36827</t>
  </si>
  <si>
    <t>5033425B01Rik</t>
  </si>
  <si>
    <t>Gsg1l</t>
  </si>
  <si>
    <t>1700047G03Rik</t>
  </si>
  <si>
    <t>Prr32</t>
  </si>
  <si>
    <t>Igha</t>
  </si>
  <si>
    <t>Slc5a7</t>
  </si>
  <si>
    <t>Tafa1</t>
  </si>
  <si>
    <t>A330094K24Rik</t>
  </si>
  <si>
    <t>Gm7609</t>
  </si>
  <si>
    <t>Mup22</t>
  </si>
  <si>
    <t>Mup11</t>
  </si>
  <si>
    <t xml:space="preserve"> </t>
  </si>
  <si>
    <t>Npy6r</t>
  </si>
  <si>
    <t>Il1f9</t>
  </si>
  <si>
    <t>Ttll6</t>
  </si>
  <si>
    <t>Ighv5-17</t>
  </si>
  <si>
    <t>Pla2g2e</t>
  </si>
  <si>
    <t>Spns3</t>
  </si>
  <si>
    <t>Tcerg1l</t>
  </si>
  <si>
    <t>Apoc4</t>
  </si>
  <si>
    <t>Saa3</t>
  </si>
  <si>
    <t>Olig1</t>
  </si>
  <si>
    <t xml:space="preserve">(A) Uninjured nerves; aged vs young  </t>
  </si>
  <si>
    <t xml:space="preserve">(B) 3 day cut nerves; aged vs young </t>
  </si>
  <si>
    <t xml:space="preserve">Fold Change </t>
  </si>
  <si>
    <t xml:space="preserve">(C) 3 day cut compare to uninjured: aged vs young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</si>
</sst>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4"/>
      <name val="Arial"/>
      <family val="2"/>
    </font>
    <font>
      <b/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0" applyFont="1"/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70" zoomScaleNormal="70" workbookViewId="0">
      <selection activeCell="AA26" sqref="AA26"/>
    </sheetView>
  </sheetViews>
  <sheetFormatPr defaultColWidth="8.85546875" defaultRowHeight="14.25" x14ac:dyDescent="0.2"/>
  <cols>
    <col min="1" max="1" width="51" style="6" customWidth="1"/>
    <col min="2" max="2" width="14.28515625" style="18" customWidth="1"/>
    <col min="3" max="3" width="14" style="6" bestFit="1" customWidth="1"/>
    <col min="4" max="4" width="15.140625" style="6" bestFit="1" customWidth="1"/>
    <col min="5" max="5" width="15.42578125" style="6" bestFit="1" customWidth="1"/>
    <col min="6" max="6" width="14" style="6" bestFit="1" customWidth="1"/>
    <col min="7" max="7" width="15.140625" style="6" bestFit="1" customWidth="1"/>
    <col min="8" max="16384" width="8.85546875" style="6"/>
  </cols>
  <sheetData>
    <row r="1" spans="1:8" ht="15.75" thickBot="1" x14ac:dyDescent="0.3">
      <c r="A1" s="1" t="s">
        <v>2</v>
      </c>
      <c r="B1" s="2" t="s">
        <v>0</v>
      </c>
      <c r="C1" s="3" t="s">
        <v>44</v>
      </c>
      <c r="D1" s="4" t="s">
        <v>1</v>
      </c>
      <c r="E1" s="5" t="s">
        <v>18</v>
      </c>
    </row>
    <row r="2" spans="1:8" x14ac:dyDescent="0.2">
      <c r="A2" s="7"/>
      <c r="B2" s="24" t="s">
        <v>3</v>
      </c>
      <c r="C2" s="19">
        <f>2^D2</f>
        <v>1028.5826752592695</v>
      </c>
      <c r="D2" s="25">
        <v>10.006442043904499</v>
      </c>
      <c r="E2" s="26">
        <v>2.2809115542741398E-2</v>
      </c>
    </row>
    <row r="3" spans="1:8" x14ac:dyDescent="0.2">
      <c r="A3" s="8"/>
      <c r="B3" s="27" t="s">
        <v>4</v>
      </c>
      <c r="C3" s="20">
        <f>2^D3</f>
        <v>704.38069245678037</v>
      </c>
      <c r="D3" s="28">
        <v>9.4602115542553005</v>
      </c>
      <c r="E3" s="29">
        <v>3.4630213376606098E-12</v>
      </c>
    </row>
    <row r="4" spans="1:8" x14ac:dyDescent="0.2">
      <c r="A4" s="8"/>
      <c r="B4" s="30" t="s">
        <v>5</v>
      </c>
      <c r="C4" s="20">
        <f t="shared" ref="C4:C46" si="0">2^D4</f>
        <v>574.38804990432993</v>
      </c>
      <c r="D4" s="31">
        <v>9.1658819240974196</v>
      </c>
      <c r="E4" s="32">
        <v>4.44565226306253E-2</v>
      </c>
    </row>
    <row r="5" spans="1:8" x14ac:dyDescent="0.2">
      <c r="A5" s="8"/>
      <c r="B5" s="27" t="s">
        <v>6</v>
      </c>
      <c r="C5" s="20">
        <f t="shared" si="0"/>
        <v>413.01213032437965</v>
      </c>
      <c r="D5" s="28">
        <v>8.6900403445473593</v>
      </c>
      <c r="E5" s="29">
        <v>6.0115702252174002E-3</v>
      </c>
    </row>
    <row r="6" spans="1:8" x14ac:dyDescent="0.2">
      <c r="A6" s="8"/>
      <c r="B6" s="30" t="s">
        <v>7</v>
      </c>
      <c r="C6" s="20">
        <f t="shared" si="0"/>
        <v>283.20540552674646</v>
      </c>
      <c r="D6" s="31">
        <v>8.1457049921031395</v>
      </c>
      <c r="E6" s="32">
        <v>2.16128382627419E-2</v>
      </c>
    </row>
    <row r="7" spans="1:8" x14ac:dyDescent="0.2">
      <c r="A7" s="8"/>
      <c r="B7" s="27" t="s">
        <v>8</v>
      </c>
      <c r="C7" s="20">
        <f t="shared" si="0"/>
        <v>212.56569949418756</v>
      </c>
      <c r="D7" s="28">
        <v>7.7317650060135001</v>
      </c>
      <c r="E7" s="29">
        <v>3.3607908601988399E-3</v>
      </c>
    </row>
    <row r="8" spans="1:8" ht="15" x14ac:dyDescent="0.25">
      <c r="A8" s="9" t="s">
        <v>42</v>
      </c>
      <c r="B8" s="30" t="s">
        <v>9</v>
      </c>
      <c r="C8" s="20">
        <f t="shared" si="0"/>
        <v>177.04213316648654</v>
      </c>
      <c r="D8" s="31">
        <v>7.4679489290480401</v>
      </c>
      <c r="E8" s="32">
        <v>1.4450323889637501E-3</v>
      </c>
      <c r="H8" s="6" t="s">
        <v>31</v>
      </c>
    </row>
    <row r="9" spans="1:8" x14ac:dyDescent="0.2">
      <c r="A9" s="8"/>
      <c r="B9" s="27" t="s">
        <v>10</v>
      </c>
      <c r="C9" s="20">
        <f t="shared" si="0"/>
        <v>166.42029574329891</v>
      </c>
      <c r="D9" s="28">
        <v>7.3786875774765903</v>
      </c>
      <c r="E9" s="29">
        <v>2.4691591754097301E-2</v>
      </c>
    </row>
    <row r="10" spans="1:8" x14ac:dyDescent="0.2">
      <c r="A10" s="8"/>
      <c r="B10" s="30" t="s">
        <v>11</v>
      </c>
      <c r="C10" s="20">
        <f t="shared" si="0"/>
        <v>164.66157648445449</v>
      </c>
      <c r="D10" s="31">
        <v>7.3633601335306897</v>
      </c>
      <c r="E10" s="32">
        <v>2.7906820522054401E-6</v>
      </c>
    </row>
    <row r="11" spans="1:8" x14ac:dyDescent="0.2">
      <c r="A11" s="8"/>
      <c r="B11" s="27" t="s">
        <v>12</v>
      </c>
      <c r="C11" s="20">
        <f t="shared" si="0"/>
        <v>146.6439127458604</v>
      </c>
      <c r="D11" s="28">
        <v>7.1961733751987396</v>
      </c>
      <c r="E11" s="29">
        <v>6.8561922632714599E-3</v>
      </c>
    </row>
    <row r="12" spans="1:8" x14ac:dyDescent="0.2">
      <c r="A12" s="8"/>
      <c r="B12" s="30" t="s">
        <v>13</v>
      </c>
      <c r="C12" s="20">
        <f t="shared" si="0"/>
        <v>142.82920748833291</v>
      </c>
      <c r="D12" s="31">
        <v>7.1581472194910498</v>
      </c>
      <c r="E12" s="32">
        <v>3.9906043742396397E-5</v>
      </c>
    </row>
    <row r="13" spans="1:8" x14ac:dyDescent="0.2">
      <c r="A13" s="8"/>
      <c r="B13" s="27" t="s">
        <v>14</v>
      </c>
      <c r="C13" s="20">
        <f t="shared" si="0"/>
        <v>139.67244239801897</v>
      </c>
      <c r="D13" s="28">
        <v>7.1259035925010501</v>
      </c>
      <c r="E13" s="29">
        <v>3.0564369118448E-5</v>
      </c>
    </row>
    <row r="14" spans="1:8" x14ac:dyDescent="0.2">
      <c r="A14" s="8"/>
      <c r="B14" s="30" t="s">
        <v>15</v>
      </c>
      <c r="C14" s="20">
        <f t="shared" si="0"/>
        <v>115.97387203003754</v>
      </c>
      <c r="D14" s="31">
        <v>6.8576560042781898</v>
      </c>
      <c r="E14" s="32">
        <v>6.5663966255872204E-3</v>
      </c>
    </row>
    <row r="15" spans="1:8" x14ac:dyDescent="0.2">
      <c r="A15" s="8"/>
      <c r="B15" s="27" t="s">
        <v>16</v>
      </c>
      <c r="C15" s="20">
        <f t="shared" si="0"/>
        <v>111.9407746880527</v>
      </c>
      <c r="D15" s="28">
        <v>6.8065918268512702</v>
      </c>
      <c r="E15" s="29">
        <v>1.4916519773900599E-2</v>
      </c>
    </row>
    <row r="16" spans="1:8" ht="15" thickBot="1" x14ac:dyDescent="0.25">
      <c r="A16" s="8"/>
      <c r="B16" s="33" t="s">
        <v>17</v>
      </c>
      <c r="C16" s="21">
        <f t="shared" si="0"/>
        <v>109.89559246412126</v>
      </c>
      <c r="D16" s="34">
        <v>6.7799897156645397</v>
      </c>
      <c r="E16" s="35">
        <v>9.4142361398678303E-3</v>
      </c>
    </row>
    <row r="17" spans="1:5" x14ac:dyDescent="0.2">
      <c r="A17" s="12"/>
      <c r="B17" s="24" t="s">
        <v>12</v>
      </c>
      <c r="C17" s="19">
        <f t="shared" si="0"/>
        <v>165.41064473221707</v>
      </c>
      <c r="D17" s="25">
        <v>7.3699082695573699</v>
      </c>
      <c r="E17" s="26">
        <v>3.3252370622473301E-3</v>
      </c>
    </row>
    <row r="18" spans="1:5" x14ac:dyDescent="0.2">
      <c r="A18" s="8"/>
      <c r="B18" s="27" t="s">
        <v>8</v>
      </c>
      <c r="C18" s="20">
        <f t="shared" si="0"/>
        <v>150.53459584682659</v>
      </c>
      <c r="D18" s="28">
        <v>7.2339512749052997</v>
      </c>
      <c r="E18" s="29">
        <v>1.20090994451519E-2</v>
      </c>
    </row>
    <row r="19" spans="1:5" x14ac:dyDescent="0.2">
      <c r="A19" s="8"/>
      <c r="B19" s="30" t="s">
        <v>19</v>
      </c>
      <c r="C19" s="20">
        <f t="shared" si="0"/>
        <v>84.541440192651493</v>
      </c>
      <c r="D19" s="31">
        <v>6.4015867842740297</v>
      </c>
      <c r="E19" s="32">
        <v>4.0189157374377599E-4</v>
      </c>
    </row>
    <row r="20" spans="1:5" x14ac:dyDescent="0.2">
      <c r="A20" s="8"/>
      <c r="B20" s="27" t="s">
        <v>16</v>
      </c>
      <c r="C20" s="20">
        <f t="shared" si="0"/>
        <v>72.499994390604868</v>
      </c>
      <c r="D20" s="28">
        <v>6.1799089783922199</v>
      </c>
      <c r="E20" s="29">
        <v>4.8816307167693099E-2</v>
      </c>
    </row>
    <row r="21" spans="1:5" x14ac:dyDescent="0.2">
      <c r="A21" s="8"/>
      <c r="B21" s="30" t="s">
        <v>20</v>
      </c>
      <c r="C21" s="20">
        <f t="shared" si="0"/>
        <v>65.305031561500016</v>
      </c>
      <c r="D21" s="31">
        <v>6.0291222463707701</v>
      </c>
      <c r="E21" s="32">
        <v>1.3884211816368999E-6</v>
      </c>
    </row>
    <row r="22" spans="1:5" x14ac:dyDescent="0.2">
      <c r="A22" s="8"/>
      <c r="B22" s="27" t="s">
        <v>21</v>
      </c>
      <c r="C22" s="20">
        <f t="shared" si="0"/>
        <v>63.513445867903506</v>
      </c>
      <c r="D22" s="28">
        <v>5.9889901392679201</v>
      </c>
      <c r="E22" s="29">
        <v>4.14998182958387E-3</v>
      </c>
    </row>
    <row r="23" spans="1:5" ht="15" x14ac:dyDescent="0.25">
      <c r="A23" s="9" t="s">
        <v>43</v>
      </c>
      <c r="B23" s="30" t="s">
        <v>22</v>
      </c>
      <c r="C23" s="20">
        <f t="shared" si="0"/>
        <v>51.085008858258014</v>
      </c>
      <c r="D23" s="31">
        <v>5.6748280823534598</v>
      </c>
      <c r="E23" s="32">
        <v>1.74553042723436E-3</v>
      </c>
    </row>
    <row r="24" spans="1:5" x14ac:dyDescent="0.2">
      <c r="A24" s="8"/>
      <c r="B24" s="27" t="s">
        <v>23</v>
      </c>
      <c r="C24" s="20">
        <f t="shared" si="0"/>
        <v>43.485631682425669</v>
      </c>
      <c r="D24" s="28">
        <v>5.4424668860846097</v>
      </c>
      <c r="E24" s="29">
        <v>4.3818676443650002E-5</v>
      </c>
    </row>
    <row r="25" spans="1:5" x14ac:dyDescent="0.2">
      <c r="A25" s="8"/>
      <c r="B25" s="30" t="s">
        <v>24</v>
      </c>
      <c r="C25" s="20">
        <f t="shared" si="0"/>
        <v>42.811644518530308</v>
      </c>
      <c r="D25" s="31">
        <v>5.4199313495569701</v>
      </c>
      <c r="E25" s="32">
        <v>8.6952147645566902E-4</v>
      </c>
    </row>
    <row r="26" spans="1:5" x14ac:dyDescent="0.2">
      <c r="A26" s="8"/>
      <c r="B26" s="27" t="s">
        <v>25</v>
      </c>
      <c r="C26" s="20">
        <f t="shared" si="0"/>
        <v>40.614255177384464</v>
      </c>
      <c r="D26" s="28">
        <v>5.3439142820045697</v>
      </c>
      <c r="E26" s="29">
        <v>6.5291833014080201E-3</v>
      </c>
    </row>
    <row r="27" spans="1:5" x14ac:dyDescent="0.2">
      <c r="A27" s="8"/>
      <c r="B27" s="30" t="s">
        <v>26</v>
      </c>
      <c r="C27" s="20">
        <f t="shared" si="0"/>
        <v>28.0535070572903</v>
      </c>
      <c r="D27" s="31">
        <v>4.8101092328475801</v>
      </c>
      <c r="E27" s="32">
        <v>2.0753331408525201E-3</v>
      </c>
    </row>
    <row r="28" spans="1:5" x14ac:dyDescent="0.2">
      <c r="A28" s="8"/>
      <c r="B28" s="27" t="s">
        <v>27</v>
      </c>
      <c r="C28" s="20">
        <f t="shared" si="0"/>
        <v>26.761575815943299</v>
      </c>
      <c r="D28" s="28">
        <v>4.7420911643387802</v>
      </c>
      <c r="E28" s="29">
        <v>3.8211408701625101E-2</v>
      </c>
    </row>
    <row r="29" spans="1:5" x14ac:dyDescent="0.2">
      <c r="A29" s="8"/>
      <c r="B29" s="30" t="s">
        <v>28</v>
      </c>
      <c r="C29" s="20">
        <f t="shared" si="0"/>
        <v>22.572803348596409</v>
      </c>
      <c r="D29" s="31">
        <v>4.4965136948955804</v>
      </c>
      <c r="E29" s="32">
        <v>2.9908928192468498E-3</v>
      </c>
    </row>
    <row r="30" spans="1:5" x14ac:dyDescent="0.2">
      <c r="A30" s="8"/>
      <c r="B30" s="36" t="s">
        <v>29</v>
      </c>
      <c r="C30" s="22">
        <f t="shared" si="0"/>
        <v>2.9327415565195296E-2</v>
      </c>
      <c r="D30" s="37">
        <v>-5.0916062484295299</v>
      </c>
      <c r="E30" s="38">
        <v>7.0920752380080601E-4</v>
      </c>
    </row>
    <row r="31" spans="1:5" ht="15" thickBot="1" x14ac:dyDescent="0.25">
      <c r="A31" s="10"/>
      <c r="B31" s="39" t="s">
        <v>30</v>
      </c>
      <c r="C31" s="23">
        <f t="shared" si="0"/>
        <v>3.5327845553845737E-2</v>
      </c>
      <c r="D31" s="40">
        <v>-4.8230504197014596</v>
      </c>
      <c r="E31" s="41">
        <v>9.0872392325825301E-3</v>
      </c>
    </row>
    <row r="32" spans="1:5" x14ac:dyDescent="0.2">
      <c r="A32" s="13"/>
      <c r="B32" s="24" t="s">
        <v>32</v>
      </c>
      <c r="C32" s="19">
        <f t="shared" si="0"/>
        <v>359.28619756659401</v>
      </c>
      <c r="D32" s="25">
        <v>8.4889897032258297</v>
      </c>
      <c r="E32" s="26">
        <v>2.3943289854941201E-5</v>
      </c>
    </row>
    <row r="33" spans="1:5" x14ac:dyDescent="0.2">
      <c r="A33" s="14"/>
      <c r="B33" s="27" t="s">
        <v>33</v>
      </c>
      <c r="C33" s="20">
        <f t="shared" si="0"/>
        <v>142.33593743234411</v>
      </c>
      <c r="D33" s="28">
        <v>7.1531561538854804</v>
      </c>
      <c r="E33" s="29">
        <v>9.3359274373097905E-4</v>
      </c>
    </row>
    <row r="34" spans="1:5" x14ac:dyDescent="0.2">
      <c r="A34" s="14"/>
      <c r="B34" s="30" t="s">
        <v>34</v>
      </c>
      <c r="C34" s="20">
        <f t="shared" si="0"/>
        <v>38.621985548548039</v>
      </c>
      <c r="D34" s="31">
        <v>5.27135042974583</v>
      </c>
      <c r="E34" s="32">
        <v>2.2341604628838701E-2</v>
      </c>
    </row>
    <row r="35" spans="1:5" x14ac:dyDescent="0.2">
      <c r="A35" s="15"/>
      <c r="B35" s="27" t="s">
        <v>26</v>
      </c>
      <c r="C35" s="20">
        <f t="shared" si="0"/>
        <v>38.318413265085589</v>
      </c>
      <c r="D35" s="28">
        <v>5.2599659163479897</v>
      </c>
      <c r="E35" s="29">
        <v>7.1019557803577999E-4</v>
      </c>
    </row>
    <row r="36" spans="1:5" x14ac:dyDescent="0.2">
      <c r="A36" s="14"/>
      <c r="B36" s="42" t="s">
        <v>6</v>
      </c>
      <c r="C36" s="22">
        <f t="shared" si="0"/>
        <v>2.8991633613201402E-3</v>
      </c>
      <c r="D36" s="43">
        <v>-8.4301476563589208</v>
      </c>
      <c r="E36" s="44">
        <v>3.2398392082732298E-2</v>
      </c>
    </row>
    <row r="37" spans="1:5" x14ac:dyDescent="0.2">
      <c r="A37" s="14"/>
      <c r="B37" s="36" t="s">
        <v>35</v>
      </c>
      <c r="C37" s="22">
        <f t="shared" si="0"/>
        <v>5.2979453374706054E-3</v>
      </c>
      <c r="D37" s="37">
        <v>-7.5603513261502702</v>
      </c>
      <c r="E37" s="38">
        <v>2.56359848237468E-2</v>
      </c>
    </row>
    <row r="38" spans="1:5" ht="15" x14ac:dyDescent="0.25">
      <c r="A38" s="16" t="s">
        <v>45</v>
      </c>
      <c r="B38" s="42" t="s">
        <v>14</v>
      </c>
      <c r="C38" s="22">
        <f t="shared" si="0"/>
        <v>8.0262423230087806E-3</v>
      </c>
      <c r="D38" s="43">
        <v>-6.9610595709905301</v>
      </c>
      <c r="E38" s="44">
        <v>4.4520654426516198E-4</v>
      </c>
    </row>
    <row r="39" spans="1:5" x14ac:dyDescent="0.2">
      <c r="A39" s="14"/>
      <c r="B39" s="36" t="s">
        <v>36</v>
      </c>
      <c r="C39" s="22">
        <f t="shared" si="0"/>
        <v>1.1118435855663827E-2</v>
      </c>
      <c r="D39" s="37">
        <v>-6.4909023461375801</v>
      </c>
      <c r="E39" s="38">
        <v>7.5090806173050205E-10</v>
      </c>
    </row>
    <row r="40" spans="1:5" x14ac:dyDescent="0.2">
      <c r="A40" s="14"/>
      <c r="B40" s="42" t="s">
        <v>37</v>
      </c>
      <c r="C40" s="22">
        <f t="shared" si="0"/>
        <v>1.1403876422611566E-2</v>
      </c>
      <c r="D40" s="43">
        <v>-6.4543318789754398</v>
      </c>
      <c r="E40" s="44">
        <v>5.2849252590867698E-5</v>
      </c>
    </row>
    <row r="41" spans="1:5" x14ac:dyDescent="0.2">
      <c r="A41" s="14"/>
      <c r="B41" s="36" t="s">
        <v>38</v>
      </c>
      <c r="C41" s="22">
        <f t="shared" si="0"/>
        <v>1.4233634602009541E-2</v>
      </c>
      <c r="D41" s="37">
        <v>-6.1345520842876802</v>
      </c>
      <c r="E41" s="38">
        <v>3.7205461857452802E-3</v>
      </c>
    </row>
    <row r="42" spans="1:5" x14ac:dyDescent="0.2">
      <c r="A42" s="14"/>
      <c r="B42" s="42" t="s">
        <v>39</v>
      </c>
      <c r="C42" s="22">
        <f t="shared" si="0"/>
        <v>1.5999857537403704E-2</v>
      </c>
      <c r="D42" s="43">
        <v>-5.9657971303493502</v>
      </c>
      <c r="E42" s="44">
        <v>3.8472878409001598E-3</v>
      </c>
    </row>
    <row r="43" spans="1:5" x14ac:dyDescent="0.2">
      <c r="A43" s="14"/>
      <c r="B43" s="36" t="s">
        <v>4</v>
      </c>
      <c r="C43" s="22">
        <f t="shared" si="0"/>
        <v>2.0255295000495738E-2</v>
      </c>
      <c r="D43" s="37">
        <v>-5.6255570930173198</v>
      </c>
      <c r="E43" s="38">
        <v>3.9775218341341199E-2</v>
      </c>
    </row>
    <row r="44" spans="1:5" x14ac:dyDescent="0.2">
      <c r="A44" s="14"/>
      <c r="B44" s="42" t="s">
        <v>40</v>
      </c>
      <c r="C44" s="22">
        <f t="shared" si="0"/>
        <v>2.2176254893471335E-2</v>
      </c>
      <c r="D44" s="43">
        <v>-5.4948404447810404</v>
      </c>
      <c r="E44" s="44">
        <v>6.5490397840802003E-6</v>
      </c>
    </row>
    <row r="45" spans="1:5" x14ac:dyDescent="0.2">
      <c r="A45" s="14"/>
      <c r="B45" s="36" t="s">
        <v>41</v>
      </c>
      <c r="C45" s="22">
        <f t="shared" si="0"/>
        <v>2.6344661020958924E-2</v>
      </c>
      <c r="D45" s="37">
        <v>-5.2463455732262796</v>
      </c>
      <c r="E45" s="38">
        <v>4.80525483664037E-2</v>
      </c>
    </row>
    <row r="46" spans="1:5" ht="15" thickBot="1" x14ac:dyDescent="0.25">
      <c r="A46" s="17"/>
      <c r="B46" s="39" t="s">
        <v>11</v>
      </c>
      <c r="C46" s="23">
        <f t="shared" si="0"/>
        <v>2.7005792541555648E-2</v>
      </c>
      <c r="D46" s="40">
        <v>-5.2105873019553197</v>
      </c>
      <c r="E46" s="41">
        <v>4.7320867537551598E-3</v>
      </c>
    </row>
    <row r="47" spans="1:5" x14ac:dyDescent="0.2">
      <c r="A47" s="11"/>
      <c r="B47" s="45"/>
      <c r="C47" s="46"/>
      <c r="D47" s="47"/>
      <c r="E47" s="47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Supplementary File 1</vt:lpstr>
      <vt:lpstr>'Supplementary File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Jessen Lab</cp:lastModifiedBy>
  <dcterms:created xsi:type="dcterms:W3CDTF">2020-04-24T09:26:42Z</dcterms:created>
  <dcterms:modified xsi:type="dcterms:W3CDTF">2020-12-16T13:39:55Z</dcterms:modified>
</cp:coreProperties>
</file>