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roup_lp/personal/YLu/Paper/!Paper 1 (histone gut)/Paper 1 (histone gut)/Submission/Final version_to_elife_18.08/Resubmission_14.04/Supplementary Files/"/>
    </mc:Choice>
  </mc:AlternateContent>
  <xr:revisionPtr revIDLastSave="0" documentId="13_ncr:1_{5AB015C9-F6FB-5B41-BFBD-7C87A86C1E8C}" xr6:coauthVersionLast="45" xr6:coauthVersionMax="45" xr10:uidLastSave="{00000000-0000-0000-0000-000000000000}"/>
  <bookViews>
    <workbookView xWindow="5580" yWindow="2360" windowWidth="27640" windowHeight="16940" xr2:uid="{443F48BD-2D49-594D-8EFB-CE3C5CAF881D}"/>
  </bookViews>
  <sheets>
    <sheet name="Supplementary file 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G13" i="1"/>
  <c r="F13" i="1"/>
  <c r="G12" i="1"/>
  <c r="F12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<sst xmlns="http://schemas.openxmlformats.org/spreadsheetml/2006/main" count="47" uniqueCount="37">
  <si>
    <t>A. Lifespan</t>
  </si>
  <si>
    <t>Genotype/Treatment</t>
  </si>
  <si>
    <t>Median Lifespan (days)</t>
  </si>
  <si>
    <t>Maximum Lifespan (days)</t>
  </si>
  <si>
    <t>n Dead</t>
    <phoneticPr fontId="0" type="noConversion"/>
  </si>
  <si>
    <t>n Censored</t>
  </si>
  <si>
    <t>% Increase (med) vs control</t>
  </si>
  <si>
    <t>% Increase (max) vs control</t>
  </si>
  <si>
    <t>Control</t>
  </si>
  <si>
    <t xml:space="preserve">p-value (log rank) </t>
  </si>
  <si>
    <t>5966GS&gt;His3 [RNAi] - RU486</t>
  </si>
  <si>
    <t>5966GS&gt;His3 [RNAi] - rapamycin</t>
  </si>
  <si>
    <t>5966GS&gt;His3 [RNAi] - RU486+rapamcyin</t>
  </si>
  <si>
    <t>5966GS&gt;His3 [RNAi] - EtOH</t>
  </si>
  <si>
    <t>*</t>
  </si>
  <si>
    <t>5966GS&gt;His4 [RNAi] - RU486</t>
  </si>
  <si>
    <t>5966GS&gt;His4 [RNAi] - rapamycin</t>
  </si>
  <si>
    <t>5966GS&gt;His4 [RNAi] - RU486+rapamcyin</t>
  </si>
  <si>
    <t>5966GS&gt;His4 [RNAi] - EtOH</t>
  </si>
  <si>
    <t xml:space="preserve">B. Cox Proportional Hazard (CPH) analysis </t>
  </si>
  <si>
    <t>Details</t>
    <phoneticPr fontId="0" type="noConversion"/>
  </si>
  <si>
    <t>Coefficient</t>
  </si>
  <si>
    <t>Coefficient (estimate)</t>
  </si>
  <si>
    <t>exp(coeff)</t>
    <phoneticPr fontId="0" type="noConversion"/>
  </si>
  <si>
    <r>
      <t>SE</t>
    </r>
    <r>
      <rPr>
        <b/>
        <sz val="12"/>
        <color indexed="8"/>
        <rFont val="Arial"/>
        <family val="2"/>
      </rPr>
      <t xml:space="preserve"> (coeff)</t>
    </r>
  </si>
  <si>
    <t>z</t>
  </si>
  <si>
    <t>p</t>
  </si>
  <si>
    <t>Knock-down of H3 in adult ECs</t>
  </si>
  <si>
    <t>rapamycin</t>
  </si>
  <si>
    <t>dead = 772</t>
  </si>
  <si>
    <t>RU486</t>
  </si>
  <si>
    <t>censored = 22</t>
  </si>
  <si>
    <t>RU486:rapamycin</t>
  </si>
  <si>
    <t>Knock-down of H4 in adult ECs</t>
  </si>
  <si>
    <t>dead = 783</t>
  </si>
  <si>
    <t>censored = 13</t>
  </si>
  <si>
    <r>
      <t xml:space="preserve">Supplementary file 2. Knock-down of </t>
    </r>
    <r>
      <rPr>
        <b/>
        <i/>
        <sz val="14"/>
        <color theme="1"/>
        <rFont val="Arial"/>
        <family val="2"/>
      </rPr>
      <t>histone H3</t>
    </r>
    <r>
      <rPr>
        <b/>
        <sz val="14"/>
        <color theme="1"/>
        <rFont val="Arial"/>
        <family val="2"/>
      </rPr>
      <t xml:space="preserve"> or </t>
    </r>
    <r>
      <rPr>
        <b/>
        <i/>
        <sz val="14"/>
        <color theme="1"/>
        <rFont val="Arial"/>
        <family val="2"/>
      </rPr>
      <t>H4</t>
    </r>
    <r>
      <rPr>
        <b/>
        <sz val="14"/>
        <color theme="1"/>
        <rFont val="Arial"/>
        <family val="2"/>
      </rPr>
      <t xml:space="preserve"> in adult ECs blocks rapamycin-induced lifespan extension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</si>
</sst>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0"/>
  </numFmts>
  <fonts count="9"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1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C4CD-25D2-C34E-B8D2-CC2398983BAA}">
  <dimension ref="A1:K39"/>
  <sheetViews>
    <sheetView tabSelected="1" workbookViewId="0">
      <selection sqref="A1:K1"/>
    </sheetView>
  </sheetViews>
  <sheetFormatPr baseColWidth="10" defaultRowHeight="16"/>
  <cols>
    <col min="1" max="1" width="39.33203125" customWidth="1"/>
    <col min="2" max="7" width="20.1640625" customWidth="1"/>
    <col min="8" max="8" width="10.83203125" customWidth="1"/>
    <col min="9" max="11" width="39.83203125" customWidth="1"/>
  </cols>
  <sheetData>
    <row r="1" spans="1:11" ht="18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3" customFormat="1" ht="34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2" t="s">
        <v>7</v>
      </c>
      <c r="H3" s="1" t="s">
        <v>8</v>
      </c>
      <c r="I3" s="33" t="s">
        <v>9</v>
      </c>
      <c r="J3" s="33"/>
      <c r="K3" s="33"/>
    </row>
    <row r="4" spans="1:11">
      <c r="A4" s="4"/>
      <c r="B4" s="4"/>
      <c r="C4" s="4"/>
      <c r="D4" s="4"/>
      <c r="E4" s="4"/>
      <c r="F4" s="4"/>
      <c r="G4" s="4"/>
      <c r="H4" s="5"/>
      <c r="I4" s="6" t="s">
        <v>10</v>
      </c>
      <c r="J4" s="6" t="s">
        <v>11</v>
      </c>
      <c r="K4" s="6" t="s">
        <v>12</v>
      </c>
    </row>
    <row r="5" spans="1:11">
      <c r="A5" s="6" t="s">
        <v>13</v>
      </c>
      <c r="B5" s="6">
        <v>68</v>
      </c>
      <c r="C5" s="6">
        <v>85</v>
      </c>
      <c r="D5" s="6">
        <v>193</v>
      </c>
      <c r="E5" s="6">
        <v>5</v>
      </c>
      <c r="F5" s="7"/>
      <c r="G5" s="7"/>
      <c r="H5" s="6" t="s">
        <v>14</v>
      </c>
      <c r="I5" s="8">
        <v>0.17780360372152398</v>
      </c>
      <c r="J5" s="8">
        <v>3.7994492242742246E-8</v>
      </c>
      <c r="K5" s="8">
        <v>0.74435990135395858</v>
      </c>
    </row>
    <row r="6" spans="1:11">
      <c r="A6" s="6" t="s">
        <v>10</v>
      </c>
      <c r="B6" s="6">
        <v>68</v>
      </c>
      <c r="C6" s="6">
        <v>87</v>
      </c>
      <c r="D6" s="6">
        <v>195</v>
      </c>
      <c r="E6" s="6">
        <v>4</v>
      </c>
      <c r="F6" s="9">
        <f>(B6-B5)/B5</f>
        <v>0</v>
      </c>
      <c r="G6" s="9">
        <f>(C6-C5)/C5</f>
        <v>2.3529411764705882E-2</v>
      </c>
      <c r="H6" s="6"/>
      <c r="I6" s="8"/>
      <c r="J6" s="8">
        <v>7.6920747822543147E-6</v>
      </c>
      <c r="K6" s="8">
        <v>9.5441627369103055E-2</v>
      </c>
    </row>
    <row r="7" spans="1:11">
      <c r="A7" s="6" t="s">
        <v>11</v>
      </c>
      <c r="B7" s="6">
        <v>72</v>
      </c>
      <c r="C7" s="6">
        <v>90</v>
      </c>
      <c r="D7" s="6">
        <v>189</v>
      </c>
      <c r="E7" s="6">
        <v>10</v>
      </c>
      <c r="F7" s="9">
        <f>(B7-B5)/B5</f>
        <v>5.8823529411764705E-2</v>
      </c>
      <c r="G7" s="9">
        <f>(C7-C5)/C5</f>
        <v>5.8823529411764705E-2</v>
      </c>
      <c r="H7" s="6"/>
      <c r="I7" s="8"/>
      <c r="J7" s="8"/>
      <c r="K7" s="8">
        <v>5.0033073249746433E-11</v>
      </c>
    </row>
    <row r="8" spans="1:11">
      <c r="A8" s="6" t="s">
        <v>12</v>
      </c>
      <c r="B8" s="6">
        <v>68</v>
      </c>
      <c r="C8" s="6">
        <v>87</v>
      </c>
      <c r="D8" s="6">
        <v>195</v>
      </c>
      <c r="E8" s="6">
        <v>3</v>
      </c>
      <c r="F8" s="9">
        <f>(B8-B5)/B5</f>
        <v>0</v>
      </c>
      <c r="G8" s="9">
        <f>(C8-C5)/C5</f>
        <v>2.3529411764705882E-2</v>
      </c>
      <c r="H8" s="6"/>
    </row>
    <row r="9" spans="1:11">
      <c r="A9" s="6"/>
      <c r="B9" s="6"/>
      <c r="C9" s="6"/>
      <c r="D9" s="6"/>
      <c r="E9" s="6"/>
      <c r="F9" s="9"/>
      <c r="G9" s="9"/>
      <c r="H9" s="6"/>
    </row>
    <row r="10" spans="1:11">
      <c r="A10" s="10"/>
      <c r="B10" s="10"/>
      <c r="C10" s="10"/>
      <c r="D10" s="10"/>
      <c r="E10" s="10"/>
      <c r="F10" s="9"/>
      <c r="G10" s="9"/>
      <c r="H10" s="10"/>
      <c r="I10" s="10" t="s">
        <v>15</v>
      </c>
      <c r="J10" s="10" t="s">
        <v>16</v>
      </c>
      <c r="K10" s="10" t="s">
        <v>17</v>
      </c>
    </row>
    <row r="11" spans="1:11">
      <c r="A11" s="10" t="s">
        <v>18</v>
      </c>
      <c r="B11" s="10">
        <v>65</v>
      </c>
      <c r="C11" s="10">
        <v>86</v>
      </c>
      <c r="D11" s="10">
        <v>194</v>
      </c>
      <c r="E11" s="10">
        <v>5</v>
      </c>
      <c r="F11" s="9"/>
      <c r="G11" s="9"/>
      <c r="H11" s="10" t="s">
        <v>14</v>
      </c>
      <c r="I11" s="8">
        <v>0.55274429434328509</v>
      </c>
      <c r="J11" s="8">
        <v>2.612677322545885E-12</v>
      </c>
      <c r="K11" s="8">
        <v>5.860149388771322E-2</v>
      </c>
    </row>
    <row r="12" spans="1:11">
      <c r="A12" s="10" t="s">
        <v>15</v>
      </c>
      <c r="B12" s="10">
        <v>66</v>
      </c>
      <c r="C12" s="10">
        <v>84</v>
      </c>
      <c r="D12" s="10">
        <v>199</v>
      </c>
      <c r="E12" s="10">
        <v>0</v>
      </c>
      <c r="F12" s="9">
        <f>(B12-B11)/B11</f>
        <v>1.5384615384615385E-2</v>
      </c>
      <c r="G12" s="9">
        <f>(C12-C11)/C11</f>
        <v>-2.3255813953488372E-2</v>
      </c>
      <c r="H12" s="10"/>
      <c r="I12" s="8"/>
      <c r="J12" s="8">
        <v>2.1967491637696038E-9</v>
      </c>
      <c r="K12" s="8">
        <v>0.23347207971219924</v>
      </c>
    </row>
    <row r="13" spans="1:11">
      <c r="A13" s="10" t="s">
        <v>16</v>
      </c>
      <c r="B13" s="10">
        <v>71</v>
      </c>
      <c r="C13" s="10">
        <v>89</v>
      </c>
      <c r="D13" s="10">
        <v>194</v>
      </c>
      <c r="E13" s="10">
        <v>5</v>
      </c>
      <c r="F13" s="9">
        <f>(B13-B11)/B11</f>
        <v>9.2307692307692313E-2</v>
      </c>
      <c r="G13" s="9">
        <f>(C13-C11)/C11</f>
        <v>3.4883720930232558E-2</v>
      </c>
      <c r="H13" s="10"/>
      <c r="I13" s="8"/>
      <c r="J13" s="8"/>
      <c r="K13" s="8">
        <v>9.044505363977471E-7</v>
      </c>
    </row>
    <row r="14" spans="1:11">
      <c r="A14" s="11" t="s">
        <v>17</v>
      </c>
      <c r="B14" s="11">
        <v>67</v>
      </c>
      <c r="C14" s="11">
        <v>84</v>
      </c>
      <c r="D14" s="11">
        <v>196</v>
      </c>
      <c r="E14" s="11">
        <v>3</v>
      </c>
      <c r="F14" s="12">
        <f>(B14-B11)/B11</f>
        <v>3.0769230769230771E-2</v>
      </c>
      <c r="G14" s="12">
        <f>(C14-C11)/C11</f>
        <v>-2.3255813953488372E-2</v>
      </c>
      <c r="H14" s="11"/>
      <c r="I14" s="13"/>
      <c r="J14" s="13"/>
      <c r="K14" s="13"/>
    </row>
    <row r="15" spans="1:11">
      <c r="A15" s="10"/>
      <c r="B15" s="10"/>
      <c r="C15" s="10"/>
      <c r="D15" s="10"/>
      <c r="E15" s="10"/>
      <c r="F15" s="9"/>
      <c r="G15" s="9"/>
      <c r="H15" s="10"/>
    </row>
    <row r="16" spans="1:11">
      <c r="A16" s="34" t="s">
        <v>19</v>
      </c>
      <c r="B16" s="34"/>
      <c r="C16" s="34"/>
      <c r="D16" s="34"/>
      <c r="E16" s="34"/>
      <c r="F16" s="34"/>
      <c r="G16" s="34"/>
      <c r="H16" s="10"/>
    </row>
    <row r="17" spans="1:8" s="3" customFormat="1" ht="34">
      <c r="A17" s="14" t="s">
        <v>20</v>
      </c>
      <c r="B17" s="15" t="s">
        <v>21</v>
      </c>
      <c r="C17" s="15" t="s">
        <v>22</v>
      </c>
      <c r="D17" s="14" t="s">
        <v>23</v>
      </c>
      <c r="E17" s="15" t="s">
        <v>24</v>
      </c>
      <c r="F17" s="15" t="s">
        <v>25</v>
      </c>
      <c r="G17" s="15" t="s">
        <v>26</v>
      </c>
      <c r="H17" s="16"/>
    </row>
    <row r="18" spans="1:8">
      <c r="A18" s="8" t="s">
        <v>27</v>
      </c>
      <c r="B18" s="10" t="s">
        <v>28</v>
      </c>
      <c r="C18" s="17">
        <v>-0.52100000000000002</v>
      </c>
      <c r="D18" s="17">
        <v>0.59399999999999997</v>
      </c>
      <c r="E18" s="17">
        <v>0.10299999999999999</v>
      </c>
      <c r="F18" s="18">
        <v>-5.05</v>
      </c>
      <c r="G18" s="19">
        <v>4.4000000000000002E-7</v>
      </c>
      <c r="H18" s="4"/>
    </row>
    <row r="19" spans="1:8">
      <c r="A19" s="10" t="s">
        <v>29</v>
      </c>
      <c r="B19" s="10" t="s">
        <v>30</v>
      </c>
      <c r="C19" s="17">
        <v>-0.123</v>
      </c>
      <c r="D19" s="17">
        <v>0.88400000000000001</v>
      </c>
      <c r="E19" s="17">
        <v>0.10199999999999999</v>
      </c>
      <c r="F19" s="18">
        <v>-1.21</v>
      </c>
      <c r="G19" s="20">
        <v>0.22</v>
      </c>
      <c r="H19" s="5"/>
    </row>
    <row r="20" spans="1:8">
      <c r="A20" s="10" t="s">
        <v>31</v>
      </c>
      <c r="B20" s="10" t="s">
        <v>32</v>
      </c>
      <c r="C20" s="17">
        <v>0.72</v>
      </c>
      <c r="D20" s="17">
        <v>2.0539999999999998</v>
      </c>
      <c r="E20" s="17">
        <v>0.14499999999999999</v>
      </c>
      <c r="F20" s="18">
        <v>4.96</v>
      </c>
      <c r="G20" s="19">
        <v>6.8999999999999996E-7</v>
      </c>
      <c r="H20" s="10"/>
    </row>
    <row r="21" spans="1:8">
      <c r="A21" s="10"/>
      <c r="B21" s="10"/>
      <c r="C21" s="17"/>
      <c r="D21" s="17"/>
      <c r="E21" s="17"/>
      <c r="F21" s="18"/>
      <c r="G21" s="21"/>
      <c r="H21" s="10"/>
    </row>
    <row r="22" spans="1:8" s="3" customFormat="1">
      <c r="A22" s="35"/>
      <c r="B22" s="35"/>
      <c r="C22" s="35"/>
      <c r="D22" s="35"/>
      <c r="E22" s="35"/>
      <c r="F22" s="35"/>
      <c r="G22" s="35"/>
      <c r="H22" s="16"/>
    </row>
    <row r="23" spans="1:8">
      <c r="A23" s="8" t="s">
        <v>33</v>
      </c>
      <c r="B23" s="10" t="s">
        <v>28</v>
      </c>
      <c r="C23" s="17">
        <v>-0.64159999999999995</v>
      </c>
      <c r="D23" s="17">
        <v>0.52639999999999998</v>
      </c>
      <c r="E23" s="17">
        <v>0.10299999999999999</v>
      </c>
      <c r="F23" s="18">
        <v>-6.23</v>
      </c>
      <c r="G23" s="19">
        <v>4.7000000000000003E-10</v>
      </c>
      <c r="H23" s="5"/>
    </row>
    <row r="24" spans="1:8">
      <c r="A24" s="10" t="s">
        <v>34</v>
      </c>
      <c r="B24" s="10" t="s">
        <v>30</v>
      </c>
      <c r="C24" s="17">
        <v>-7.8799999999999995E-2</v>
      </c>
      <c r="D24" s="17">
        <v>0.92430000000000001</v>
      </c>
      <c r="E24" s="17">
        <v>0.1013</v>
      </c>
      <c r="F24" s="18">
        <v>-0.78</v>
      </c>
      <c r="G24" s="20">
        <v>0.43684000000000001</v>
      </c>
      <c r="H24" s="10"/>
    </row>
    <row r="25" spans="1:8">
      <c r="A25" s="11" t="s">
        <v>35</v>
      </c>
      <c r="B25" s="11" t="s">
        <v>32</v>
      </c>
      <c r="C25" s="22">
        <v>0.52600000000000002</v>
      </c>
      <c r="D25" s="22">
        <v>1.6921999999999999</v>
      </c>
      <c r="E25" s="22">
        <v>0.14380000000000001</v>
      </c>
      <c r="F25" s="23">
        <v>3.66</v>
      </c>
      <c r="G25" s="24">
        <v>2.5999999999999998E-4</v>
      </c>
      <c r="H25" s="10"/>
    </row>
    <row r="26" spans="1:8">
      <c r="A26" s="10"/>
      <c r="B26" s="10"/>
      <c r="C26" s="10"/>
      <c r="D26" s="10"/>
      <c r="E26" s="10"/>
      <c r="F26" s="9"/>
      <c r="G26" s="9"/>
      <c r="H26" s="10"/>
    </row>
    <row r="27" spans="1:8">
      <c r="A27" s="10"/>
      <c r="B27" s="10"/>
      <c r="C27" s="17"/>
      <c r="D27" s="17"/>
      <c r="E27" s="17"/>
      <c r="F27" s="9"/>
      <c r="G27" s="9"/>
    </row>
    <row r="28" spans="1:8">
      <c r="A28" s="10"/>
      <c r="B28" s="10"/>
      <c r="C28" s="10"/>
      <c r="D28" s="10"/>
      <c r="E28" s="10"/>
      <c r="F28" s="9"/>
      <c r="G28" s="9"/>
    </row>
    <row r="29" spans="1:8">
      <c r="A29" s="25"/>
      <c r="B29" s="26"/>
      <c r="C29" s="26"/>
      <c r="D29" s="26"/>
      <c r="E29" s="26"/>
      <c r="F29" s="26"/>
      <c r="G29" s="26"/>
    </row>
    <row r="30" spans="1:8">
      <c r="A30" s="25"/>
      <c r="B30" s="26"/>
      <c r="C30" s="26"/>
      <c r="D30" s="26"/>
      <c r="E30" s="26"/>
      <c r="F30" s="26"/>
      <c r="G30" s="26"/>
    </row>
    <row r="31" spans="1:8">
      <c r="A31" s="27"/>
      <c r="B31" s="28"/>
      <c r="C31" s="28"/>
      <c r="D31" s="27"/>
      <c r="E31" s="28"/>
      <c r="F31" s="28"/>
      <c r="G31" s="28"/>
    </row>
    <row r="32" spans="1:8">
      <c r="A32" s="29"/>
      <c r="B32" s="29"/>
      <c r="C32" s="4"/>
      <c r="D32" s="29"/>
      <c r="E32" s="29"/>
      <c r="F32" s="29"/>
      <c r="G32" s="30"/>
    </row>
    <row r="33" spans="1:7">
      <c r="A33" s="10"/>
      <c r="B33" s="10"/>
      <c r="C33" s="17"/>
      <c r="D33" s="17"/>
      <c r="E33" s="17"/>
      <c r="F33" s="18"/>
      <c r="G33" s="19"/>
    </row>
    <row r="34" spans="1:7">
      <c r="A34" s="10"/>
      <c r="B34" s="10"/>
      <c r="C34" s="17"/>
      <c r="D34" s="17"/>
      <c r="E34" s="17"/>
      <c r="F34" s="18"/>
      <c r="G34" s="21"/>
    </row>
    <row r="35" spans="1:7">
      <c r="A35" s="10"/>
      <c r="B35" s="10"/>
      <c r="C35" s="17"/>
      <c r="D35" s="17"/>
      <c r="E35" s="17"/>
      <c r="F35" s="18"/>
      <c r="G35" s="21"/>
    </row>
    <row r="36" spans="1:7">
      <c r="A36" s="10"/>
      <c r="B36" s="10"/>
      <c r="C36" s="17"/>
      <c r="D36" s="17"/>
      <c r="E36" s="17"/>
      <c r="F36" s="9"/>
      <c r="G36" s="9"/>
    </row>
    <row r="37" spans="1:7">
      <c r="A37" s="10"/>
      <c r="B37" s="10"/>
      <c r="C37" s="10"/>
      <c r="D37" s="10"/>
      <c r="E37" s="10"/>
      <c r="F37" s="9"/>
      <c r="G37" s="9"/>
    </row>
    <row r="38" spans="1:7">
      <c r="A38" s="10"/>
      <c r="B38" s="10"/>
      <c r="C38" s="10"/>
      <c r="D38" s="10"/>
      <c r="E38" s="10"/>
      <c r="F38" s="9"/>
      <c r="G38" s="9"/>
    </row>
    <row r="39" spans="1:7">
      <c r="A39" s="10"/>
      <c r="B39" s="10"/>
      <c r="C39" s="10"/>
      <c r="D39" s="10"/>
      <c r="E39" s="10"/>
      <c r="F39" s="9"/>
      <c r="G39" s="9"/>
    </row>
  </sheetData>
  <mergeCells count="5">
    <mergeCell ref="A1:K1"/>
    <mergeCell ref="A2:K2"/>
    <mergeCell ref="I3:K3"/>
    <mergeCell ref="A16:G16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Yu-Xuan Lu_iMac</dc:creator>
  <cp:lastModifiedBy>Yu-Xuan Lu_iMac</cp:lastModifiedBy>
  <dcterms:created xsi:type="dcterms:W3CDTF">2021-04-14T07:29:58Z</dcterms:created>
  <dcterms:modified xsi:type="dcterms:W3CDTF">2021-04-15T14:21:23Z</dcterms:modified>
</cp:coreProperties>
</file>