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yan\Documents\Eliya\Non-Stop article\SUPP excells for article\Source data\"/>
    </mc:Choice>
  </mc:AlternateContent>
  <bookViews>
    <workbookView xWindow="0" yWindow="0" windowWidth="23040" windowHeight="10056" activeTab="3"/>
  </bookViews>
  <sheets>
    <sheet name="6I" sheetId="2" r:id="rId1"/>
    <sheet name="6J" sheetId="1" r:id="rId2"/>
    <sheet name="6K" sheetId="4" r:id="rId3"/>
    <sheet name="6L" sheetId="3" r:id="rId4"/>
  </sheets>
  <calcPr calcId="162913"/>
</workbook>
</file>

<file path=xl/calcChain.xml><?xml version="1.0" encoding="utf-8"?>
<calcChain xmlns="http://schemas.openxmlformats.org/spreadsheetml/2006/main">
  <c r="E51" i="4" l="1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6" i="2" l="1"/>
  <c r="E7" i="2"/>
  <c r="E8" i="2"/>
  <c r="E9" i="2"/>
  <c r="E10" i="2"/>
  <c r="E11" i="2"/>
  <c r="E12" i="2"/>
  <c r="E13" i="2"/>
  <c r="E14" i="2"/>
  <c r="E15" i="2"/>
  <c r="E5" i="2"/>
</calcChain>
</file>

<file path=xl/sharedStrings.xml><?xml version="1.0" encoding="utf-8"?>
<sst xmlns="http://schemas.openxmlformats.org/spreadsheetml/2006/main" count="40" uniqueCount="28">
  <si>
    <t>total PPC</t>
  </si>
  <si>
    <t>control</t>
  </si>
  <si>
    <t>NOT RNAi</t>
  </si>
  <si>
    <t>PPC   e(y)2 (+)</t>
  </si>
  <si>
    <t xml:space="preserve"> % PPC e(y)2  </t>
  </si>
  <si>
    <t xml:space="preserve"> </t>
  </si>
  <si>
    <t>PPC*</t>
  </si>
  <si>
    <t xml:space="preserve">  PPC***</t>
  </si>
  <si>
    <t xml:space="preserve">  PPC** </t>
  </si>
  <si>
    <t>cp190+</t>
  </si>
  <si>
    <t xml:space="preserve">mod(mdg4)  (+) PPC </t>
  </si>
  <si>
    <t>%cp190+</t>
  </si>
  <si>
    <t>%PPC*</t>
  </si>
  <si>
    <t>%PPC**</t>
  </si>
  <si>
    <t>%PPC***</t>
  </si>
  <si>
    <t xml:space="preserve"> % mod(mdg4) (+)</t>
  </si>
  <si>
    <t xml:space="preserve"> % PPC abnormally expressing mod(mdg4)  </t>
  </si>
  <si>
    <t>PPC abnormally expressing mod(mdg4)</t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</si>
  <si>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>Fig 6L'</t>
    </r>
    <r>
      <rPr>
        <sz val="10"/>
        <color theme="1"/>
        <rFont val="Arial"/>
        <family val="2"/>
        <charset val="177"/>
        <scheme val="minor"/>
      </rPr>
      <t xml:space="preserve"> -   % of PPC mod(mdg4)(+)  </t>
    </r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</si>
  <si>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>Fig 6J'</t>
    </r>
    <r>
      <rPr>
        <b/>
        <sz val="10"/>
        <color theme="1"/>
        <rFont val="Arial"/>
        <family val="2"/>
        <scheme val="minor"/>
      </rPr>
      <t xml:space="preserve"> - % of PPC ( PPC */PPC**/ PPC*** /EC Cp190+ )</t>
    </r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</si>
  <si>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>Fig 6I'</t>
    </r>
    <r>
      <rPr>
        <sz val="10"/>
        <color theme="1"/>
        <rFont val="Arial"/>
        <family val="2"/>
        <charset val="177"/>
        <scheme val="minor"/>
      </rPr>
      <t xml:space="preserve"> -   % of PPC ( e(y)2(+) / EC)</t>
    </r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</si>
  <si>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>Fig 6K'</t>
    </r>
    <r>
      <rPr>
        <sz val="10"/>
        <color theme="1"/>
        <rFont val="Arial"/>
        <family val="2"/>
        <charset val="177"/>
        <scheme val="minor"/>
      </rPr>
      <t xml:space="preserve"> -  % of PPC (Nup98(+) / EC) </t>
    </r>
  </si>
  <si>
    <t>PPC Abnormal localization nup98</t>
  </si>
  <si>
    <t xml:space="preserve"> % PPC Abnormal localization nup98</t>
  </si>
  <si>
    <t>Abnormal localization</t>
  </si>
  <si>
    <t>nup98 expression</t>
  </si>
  <si>
    <t>PPC  nup98 (+)</t>
  </si>
  <si>
    <t xml:space="preserve"> % PPC nup98(+)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</si>
</sst>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8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4" fillId="0" borderId="4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0" borderId="9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B4" sqref="B4:E15"/>
    </sheetView>
  </sheetViews>
  <sheetFormatPr defaultRowHeight="13.8" x14ac:dyDescent="0.25"/>
  <cols>
    <col min="2" max="5" width="13.09765625" customWidth="1"/>
  </cols>
  <sheetData>
    <row r="1" spans="2:5" ht="14.4" thickBot="1" x14ac:dyDescent="0.3"/>
    <row r="2" spans="2:5" ht="26.25" customHeight="1" thickBot="1" x14ac:dyDescent="0.3">
      <c r="B2" s="47" t="s">
        <v>20</v>
      </c>
      <c r="C2" s="48"/>
      <c r="D2" s="48"/>
      <c r="E2" s="49"/>
    </row>
    <row r="3" spans="2:5" ht="14.4" thickBot="1" x14ac:dyDescent="0.3"/>
    <row r="4" spans="2:5" ht="14.4" thickBot="1" x14ac:dyDescent="0.3">
      <c r="B4" s="3"/>
      <c r="C4" s="5" t="s">
        <v>0</v>
      </c>
      <c r="D4" s="5" t="s">
        <v>3</v>
      </c>
      <c r="E4" s="5" t="s">
        <v>4</v>
      </c>
    </row>
    <row r="5" spans="2:5" x14ac:dyDescent="0.25">
      <c r="B5" s="45" t="s">
        <v>1</v>
      </c>
      <c r="C5" s="15">
        <v>40</v>
      </c>
      <c r="D5" s="16">
        <v>40</v>
      </c>
      <c r="E5" s="32">
        <f>100*(D5/C5)</f>
        <v>100</v>
      </c>
    </row>
    <row r="6" spans="2:5" x14ac:dyDescent="0.25">
      <c r="B6" s="46"/>
      <c r="C6" s="18">
        <v>18</v>
      </c>
      <c r="D6" s="27">
        <v>18</v>
      </c>
      <c r="E6" s="33">
        <f t="shared" ref="E6:E15" si="0">100*(D6/C6)</f>
        <v>100</v>
      </c>
    </row>
    <row r="7" spans="2:5" ht="14.4" thickBot="1" x14ac:dyDescent="0.3">
      <c r="B7" s="46"/>
      <c r="C7" s="18">
        <v>127</v>
      </c>
      <c r="D7" s="27">
        <v>127</v>
      </c>
      <c r="E7" s="34">
        <f t="shared" si="0"/>
        <v>100</v>
      </c>
    </row>
    <row r="8" spans="2:5" x14ac:dyDescent="0.25">
      <c r="B8" s="50" t="s">
        <v>2</v>
      </c>
      <c r="C8" s="15">
        <v>40</v>
      </c>
      <c r="D8" s="16">
        <v>33</v>
      </c>
      <c r="E8" s="33">
        <f t="shared" si="0"/>
        <v>82.5</v>
      </c>
    </row>
    <row r="9" spans="2:5" x14ac:dyDescent="0.25">
      <c r="B9" s="51"/>
      <c r="C9" s="18">
        <v>17</v>
      </c>
      <c r="D9" s="27">
        <v>17</v>
      </c>
      <c r="E9" s="33">
        <f t="shared" si="0"/>
        <v>100</v>
      </c>
    </row>
    <row r="10" spans="2:5" x14ac:dyDescent="0.25">
      <c r="B10" s="51"/>
      <c r="C10" s="19">
        <v>28</v>
      </c>
      <c r="D10" s="28">
        <v>23</v>
      </c>
      <c r="E10" s="33">
        <f t="shared" si="0"/>
        <v>82.142857142857139</v>
      </c>
    </row>
    <row r="11" spans="2:5" x14ac:dyDescent="0.25">
      <c r="B11" s="51"/>
      <c r="C11" s="18">
        <v>68</v>
      </c>
      <c r="D11" s="27">
        <v>58</v>
      </c>
      <c r="E11" s="33">
        <f t="shared" si="0"/>
        <v>85.294117647058826</v>
      </c>
    </row>
    <row r="12" spans="2:5" x14ac:dyDescent="0.25">
      <c r="B12" s="51"/>
      <c r="C12" s="19">
        <v>68</v>
      </c>
      <c r="D12" s="28">
        <v>5</v>
      </c>
      <c r="E12" s="33">
        <f t="shared" si="0"/>
        <v>7.3529411764705888</v>
      </c>
    </row>
    <row r="13" spans="2:5" x14ac:dyDescent="0.25">
      <c r="B13" s="51"/>
      <c r="C13" s="19">
        <v>35</v>
      </c>
      <c r="D13" s="28">
        <v>35</v>
      </c>
      <c r="E13" s="33">
        <f t="shared" si="0"/>
        <v>100</v>
      </c>
    </row>
    <row r="14" spans="2:5" x14ac:dyDescent="0.25">
      <c r="B14" s="51"/>
      <c r="C14" s="19">
        <v>43</v>
      </c>
      <c r="D14" s="28">
        <v>12</v>
      </c>
      <c r="E14" s="33">
        <f t="shared" si="0"/>
        <v>27.906976744186046</v>
      </c>
    </row>
    <row r="15" spans="2:5" ht="14.4" thickBot="1" x14ac:dyDescent="0.3">
      <c r="B15" s="52"/>
      <c r="C15" s="21">
        <v>41</v>
      </c>
      <c r="D15" s="22">
        <v>35</v>
      </c>
      <c r="E15" s="34">
        <f t="shared" si="0"/>
        <v>85.365853658536579</v>
      </c>
    </row>
  </sheetData>
  <mergeCells count="3">
    <mergeCell ref="B5:B7"/>
    <mergeCell ref="B2:E2"/>
    <mergeCell ref="B8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workbookViewId="0">
      <selection activeCell="B3" sqref="B3"/>
    </sheetView>
  </sheetViews>
  <sheetFormatPr defaultRowHeight="13.8" x14ac:dyDescent="0.25"/>
  <cols>
    <col min="4" max="4" width="9" style="10"/>
    <col min="5" max="5" width="9" style="11"/>
    <col min="6" max="6" width="9.19921875" customWidth="1"/>
    <col min="7" max="7" width="9.19921875" style="11" customWidth="1"/>
    <col min="8" max="8" width="9.19921875" style="9" customWidth="1"/>
    <col min="9" max="10" width="9.19921875" style="11" customWidth="1"/>
    <col min="11" max="11" width="8.69921875" customWidth="1"/>
    <col min="16" max="16" width="35" customWidth="1"/>
  </cols>
  <sheetData>
    <row r="1" spans="2:16" ht="14.4" thickBot="1" x14ac:dyDescent="0.3"/>
    <row r="2" spans="2:16" ht="33" customHeight="1" thickBot="1" x14ac:dyDescent="0.3">
      <c r="B2" s="54" t="s">
        <v>19</v>
      </c>
      <c r="C2" s="55"/>
      <c r="D2" s="55"/>
      <c r="E2" s="55"/>
      <c r="F2" s="55"/>
      <c r="G2" s="55"/>
      <c r="H2" s="55"/>
      <c r="I2" s="55"/>
      <c r="J2" s="55"/>
      <c r="K2" s="56"/>
    </row>
    <row r="3" spans="2:16" ht="14.4" thickBot="1" x14ac:dyDescent="0.3"/>
    <row r="4" spans="2:16" ht="14.4" thickBot="1" x14ac:dyDescent="0.3">
      <c r="B4" s="1"/>
      <c r="C4" s="2" t="s">
        <v>0</v>
      </c>
      <c r="D4" s="5" t="s">
        <v>9</v>
      </c>
      <c r="E4" s="6" t="s">
        <v>11</v>
      </c>
      <c r="F4" s="5" t="s">
        <v>6</v>
      </c>
      <c r="G4" s="7" t="s">
        <v>12</v>
      </c>
      <c r="H4" s="5" t="s">
        <v>8</v>
      </c>
      <c r="I4" s="5" t="s">
        <v>13</v>
      </c>
      <c r="J4" s="5" t="s">
        <v>7</v>
      </c>
      <c r="K4" s="5" t="s">
        <v>14</v>
      </c>
    </row>
    <row r="5" spans="2:16" x14ac:dyDescent="0.25">
      <c r="B5" s="45" t="s">
        <v>1</v>
      </c>
      <c r="C5" s="15">
        <v>83</v>
      </c>
      <c r="D5" s="15">
        <v>83</v>
      </c>
      <c r="E5" s="15">
        <v>100</v>
      </c>
      <c r="F5" s="15">
        <v>0</v>
      </c>
      <c r="G5" s="16">
        <v>0</v>
      </c>
      <c r="H5" s="15">
        <v>19</v>
      </c>
      <c r="I5" s="15">
        <v>22.891566265060241</v>
      </c>
      <c r="J5" s="17">
        <v>64</v>
      </c>
      <c r="K5" s="15">
        <v>77.108433734939766</v>
      </c>
    </row>
    <row r="6" spans="2:16" x14ac:dyDescent="0.25">
      <c r="B6" s="46"/>
      <c r="C6" s="18">
        <v>62</v>
      </c>
      <c r="D6" s="18">
        <v>62</v>
      </c>
      <c r="E6" s="18">
        <v>100</v>
      </c>
      <c r="F6" s="18">
        <v>0</v>
      </c>
      <c r="G6" s="19">
        <v>0</v>
      </c>
      <c r="H6" s="18">
        <v>12</v>
      </c>
      <c r="I6" s="18">
        <v>19.35483870967742</v>
      </c>
      <c r="J6" s="20">
        <v>50</v>
      </c>
      <c r="K6" s="18">
        <v>80.645161290322577</v>
      </c>
    </row>
    <row r="7" spans="2:16" x14ac:dyDescent="0.25">
      <c r="B7" s="46"/>
      <c r="C7" s="18">
        <v>57</v>
      </c>
      <c r="D7" s="18">
        <v>57</v>
      </c>
      <c r="E7" s="18">
        <v>100</v>
      </c>
      <c r="F7" s="18">
        <v>0</v>
      </c>
      <c r="G7" s="19">
        <v>0</v>
      </c>
      <c r="H7" s="18">
        <v>0</v>
      </c>
      <c r="I7" s="18">
        <v>0</v>
      </c>
      <c r="J7" s="20">
        <v>57</v>
      </c>
      <c r="K7" s="18">
        <v>100</v>
      </c>
    </row>
    <row r="8" spans="2:16" x14ac:dyDescent="0.25">
      <c r="B8" s="46"/>
      <c r="C8" s="18">
        <v>71</v>
      </c>
      <c r="D8" s="18">
        <v>70</v>
      </c>
      <c r="E8" s="18">
        <v>98.591549295774655</v>
      </c>
      <c r="F8" s="18">
        <v>0</v>
      </c>
      <c r="G8" s="19">
        <v>0</v>
      </c>
      <c r="H8" s="18">
        <v>0</v>
      </c>
      <c r="I8" s="18">
        <v>0</v>
      </c>
      <c r="J8" s="20">
        <v>70</v>
      </c>
      <c r="K8" s="18">
        <v>98.591549295774655</v>
      </c>
      <c r="P8" s="9" t="s">
        <v>5</v>
      </c>
    </row>
    <row r="9" spans="2:16" ht="14.4" thickBot="1" x14ac:dyDescent="0.3">
      <c r="B9" s="53"/>
      <c r="C9" s="21">
        <v>67</v>
      </c>
      <c r="D9" s="21">
        <v>65</v>
      </c>
      <c r="E9" s="21">
        <v>97.014925373134332</v>
      </c>
      <c r="F9" s="21">
        <v>0</v>
      </c>
      <c r="G9" s="22">
        <v>0</v>
      </c>
      <c r="H9" s="21">
        <v>34</v>
      </c>
      <c r="I9" s="21">
        <v>50.746268656716417</v>
      </c>
      <c r="J9" s="23">
        <v>31</v>
      </c>
      <c r="K9" s="21">
        <v>46.268656716417908</v>
      </c>
    </row>
    <row r="10" spans="2:16" x14ac:dyDescent="0.25">
      <c r="B10" s="50" t="s">
        <v>2</v>
      </c>
      <c r="C10" s="15">
        <v>61</v>
      </c>
      <c r="D10" s="15">
        <v>57</v>
      </c>
      <c r="E10" s="15">
        <v>93.442622950819683</v>
      </c>
      <c r="F10" s="15">
        <v>49</v>
      </c>
      <c r="G10" s="15">
        <v>80.327868852459019</v>
      </c>
      <c r="H10" s="15">
        <v>8</v>
      </c>
      <c r="I10" s="15">
        <v>13.114754098360656</v>
      </c>
      <c r="J10" s="17">
        <v>0</v>
      </c>
      <c r="K10" s="15">
        <v>0</v>
      </c>
    </row>
    <row r="11" spans="2:16" x14ac:dyDescent="0.25">
      <c r="B11" s="51"/>
      <c r="C11" s="18">
        <v>67</v>
      </c>
      <c r="D11" s="18">
        <v>47</v>
      </c>
      <c r="E11" s="18">
        <v>70.149253731343293</v>
      </c>
      <c r="F11" s="18">
        <v>0</v>
      </c>
      <c r="G11" s="18">
        <v>0</v>
      </c>
      <c r="H11" s="18">
        <v>9</v>
      </c>
      <c r="I11" s="18">
        <v>13.432835820895523</v>
      </c>
      <c r="J11" s="20">
        <v>38</v>
      </c>
      <c r="K11" s="18">
        <v>56.71641791044776</v>
      </c>
    </row>
    <row r="12" spans="2:16" x14ac:dyDescent="0.25">
      <c r="B12" s="51"/>
      <c r="C12" s="18">
        <v>67</v>
      </c>
      <c r="D12" s="19">
        <v>43</v>
      </c>
      <c r="E12" s="18">
        <v>64.179104477611943</v>
      </c>
      <c r="F12" s="19">
        <v>17</v>
      </c>
      <c r="G12" s="18">
        <v>25.373134328358208</v>
      </c>
      <c r="H12" s="19">
        <v>16</v>
      </c>
      <c r="I12" s="18">
        <v>23.880597014925371</v>
      </c>
      <c r="J12" s="20">
        <v>10</v>
      </c>
      <c r="K12" s="18">
        <v>14.925373134328357</v>
      </c>
    </row>
    <row r="13" spans="2:16" s="8" customFormat="1" x14ac:dyDescent="0.25">
      <c r="B13" s="51"/>
      <c r="C13" s="18">
        <v>44</v>
      </c>
      <c r="D13" s="19">
        <v>42</v>
      </c>
      <c r="E13" s="18">
        <v>95.454545454545453</v>
      </c>
      <c r="F13" s="19">
        <v>22</v>
      </c>
      <c r="G13" s="18">
        <v>50</v>
      </c>
      <c r="H13" s="19">
        <v>13</v>
      </c>
      <c r="I13" s="18">
        <v>29.545454545454547</v>
      </c>
      <c r="J13" s="20">
        <v>7</v>
      </c>
      <c r="K13" s="18">
        <v>15.909090909090908</v>
      </c>
    </row>
    <row r="14" spans="2:16" s="8" customFormat="1" x14ac:dyDescent="0.25">
      <c r="B14" s="51"/>
      <c r="C14" s="18">
        <v>38</v>
      </c>
      <c r="D14" s="18">
        <v>30</v>
      </c>
      <c r="E14" s="18">
        <v>78.94736842105263</v>
      </c>
      <c r="F14" s="18">
        <v>7</v>
      </c>
      <c r="G14" s="18">
        <v>18.421052631578945</v>
      </c>
      <c r="H14" s="18">
        <v>20</v>
      </c>
      <c r="I14" s="18">
        <v>52.631578947368418</v>
      </c>
      <c r="J14" s="20">
        <v>3</v>
      </c>
      <c r="K14" s="18">
        <v>7.8947368421052628</v>
      </c>
    </row>
    <row r="15" spans="2:16" s="8" customFormat="1" x14ac:dyDescent="0.25">
      <c r="B15" s="51"/>
      <c r="C15" s="18">
        <v>39</v>
      </c>
      <c r="D15" s="19">
        <v>39</v>
      </c>
      <c r="E15" s="18">
        <v>100</v>
      </c>
      <c r="F15" s="19">
        <v>16</v>
      </c>
      <c r="G15" s="18">
        <v>41.025641025641022</v>
      </c>
      <c r="H15" s="19">
        <v>12</v>
      </c>
      <c r="I15" s="18">
        <v>30.76923076923077</v>
      </c>
      <c r="J15" s="20">
        <v>11</v>
      </c>
      <c r="K15" s="18">
        <v>28.205128205128204</v>
      </c>
    </row>
    <row r="16" spans="2:16" s="8" customFormat="1" x14ac:dyDescent="0.25">
      <c r="B16" s="51"/>
      <c r="C16" s="18">
        <v>42</v>
      </c>
      <c r="D16" s="19">
        <v>40</v>
      </c>
      <c r="E16" s="18">
        <v>95.238095238095227</v>
      </c>
      <c r="F16" s="19">
        <v>22</v>
      </c>
      <c r="G16" s="18">
        <v>52.380952380952387</v>
      </c>
      <c r="H16" s="19">
        <v>12</v>
      </c>
      <c r="I16" s="18">
        <v>28.571428571428569</v>
      </c>
      <c r="J16" s="20">
        <v>6</v>
      </c>
      <c r="K16" s="18">
        <v>14.285714285714285</v>
      </c>
    </row>
    <row r="17" spans="2:11" s="8" customFormat="1" x14ac:dyDescent="0.25">
      <c r="B17" s="51"/>
      <c r="C17" s="18">
        <v>45</v>
      </c>
      <c r="D17" s="19">
        <v>44</v>
      </c>
      <c r="E17" s="18">
        <v>97.777777777777771</v>
      </c>
      <c r="F17" s="19">
        <v>9</v>
      </c>
      <c r="G17" s="18">
        <v>20</v>
      </c>
      <c r="H17" s="19">
        <v>11</v>
      </c>
      <c r="I17" s="18">
        <v>24.444444444444443</v>
      </c>
      <c r="J17" s="20">
        <v>24</v>
      </c>
      <c r="K17" s="18">
        <v>53.333333333333336</v>
      </c>
    </row>
    <row r="18" spans="2:11" s="8" customFormat="1" x14ac:dyDescent="0.25">
      <c r="B18" s="51"/>
      <c r="C18" s="19">
        <v>24</v>
      </c>
      <c r="D18" s="19">
        <v>17</v>
      </c>
      <c r="E18" s="19">
        <v>70.833333333333343</v>
      </c>
      <c r="F18" s="19">
        <v>0</v>
      </c>
      <c r="G18" s="19">
        <v>0</v>
      </c>
      <c r="H18" s="19">
        <v>10</v>
      </c>
      <c r="I18" s="19">
        <v>41.666666666666671</v>
      </c>
      <c r="J18" s="24">
        <v>7</v>
      </c>
      <c r="K18" s="19">
        <v>29.166666666666668</v>
      </c>
    </row>
    <row r="19" spans="2:11" s="8" customFormat="1" x14ac:dyDescent="0.25">
      <c r="B19" s="51"/>
      <c r="C19" s="19">
        <v>37</v>
      </c>
      <c r="D19" s="19">
        <v>24</v>
      </c>
      <c r="E19" s="19">
        <v>64.86486486486487</v>
      </c>
      <c r="F19" s="19">
        <v>0</v>
      </c>
      <c r="G19" s="19">
        <v>0</v>
      </c>
      <c r="H19" s="19">
        <v>0</v>
      </c>
      <c r="I19" s="19">
        <v>0</v>
      </c>
      <c r="J19" s="24">
        <v>24</v>
      </c>
      <c r="K19" s="19">
        <v>64.86486486486487</v>
      </c>
    </row>
    <row r="20" spans="2:11" x14ac:dyDescent="0.25">
      <c r="B20" s="51"/>
      <c r="C20" s="19">
        <v>60</v>
      </c>
      <c r="D20" s="19">
        <v>33</v>
      </c>
      <c r="E20" s="19">
        <v>55.000000000000007</v>
      </c>
      <c r="F20" s="19">
        <v>0</v>
      </c>
      <c r="G20" s="19">
        <v>0</v>
      </c>
      <c r="H20" s="19">
        <v>0</v>
      </c>
      <c r="I20" s="19">
        <v>0</v>
      </c>
      <c r="J20" s="24">
        <v>33</v>
      </c>
      <c r="K20" s="19">
        <v>55.000000000000007</v>
      </c>
    </row>
    <row r="21" spans="2:11" s="8" customFormat="1" x14ac:dyDescent="0.25">
      <c r="B21" s="51"/>
      <c r="C21" s="19">
        <v>30</v>
      </c>
      <c r="D21" s="19">
        <v>29</v>
      </c>
      <c r="E21" s="19">
        <v>96.666666666666671</v>
      </c>
      <c r="F21" s="19">
        <v>0</v>
      </c>
      <c r="G21" s="19">
        <v>0</v>
      </c>
      <c r="H21" s="19">
        <v>21</v>
      </c>
      <c r="I21" s="19">
        <v>70</v>
      </c>
      <c r="J21" s="24">
        <v>8</v>
      </c>
      <c r="K21" s="19">
        <v>26.666666666666668</v>
      </c>
    </row>
    <row r="22" spans="2:11" ht="14.4" thickBot="1" x14ac:dyDescent="0.3">
      <c r="B22" s="52"/>
      <c r="C22" s="25">
        <v>40</v>
      </c>
      <c r="D22" s="25">
        <v>21</v>
      </c>
      <c r="E22" s="25">
        <v>52.5</v>
      </c>
      <c r="F22" s="25">
        <v>18</v>
      </c>
      <c r="G22" s="25">
        <v>45</v>
      </c>
      <c r="H22" s="25">
        <v>2</v>
      </c>
      <c r="I22" s="25">
        <v>5</v>
      </c>
      <c r="J22" s="26">
        <v>1</v>
      </c>
      <c r="K22" s="25">
        <v>2.5</v>
      </c>
    </row>
  </sheetData>
  <mergeCells count="3">
    <mergeCell ref="B5:B9"/>
    <mergeCell ref="B10:B22"/>
    <mergeCell ref="B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19" workbookViewId="0">
      <selection activeCell="F3" sqref="F3"/>
    </sheetView>
  </sheetViews>
  <sheetFormatPr defaultRowHeight="13.8" x14ac:dyDescent="0.25"/>
  <cols>
    <col min="4" max="4" width="24.796875" customWidth="1"/>
    <col min="5" max="5" width="25.796875" customWidth="1"/>
    <col min="6" max="6" width="28.3984375" customWidth="1"/>
    <col min="7" max="7" width="30.09765625" customWidth="1"/>
    <col min="8" max="8" width="30.19921875" customWidth="1"/>
  </cols>
  <sheetData>
    <row r="1" spans="1:5" ht="14.4" thickBot="1" x14ac:dyDescent="0.3"/>
    <row r="2" spans="1:5" ht="28.5" customHeight="1" thickBot="1" x14ac:dyDescent="0.3">
      <c r="B2" s="47" t="s">
        <v>21</v>
      </c>
      <c r="C2" s="48"/>
      <c r="D2" s="48"/>
      <c r="E2" s="49"/>
    </row>
    <row r="3" spans="1:5" ht="14.4" thickBot="1" x14ac:dyDescent="0.3">
      <c r="A3" s="14"/>
      <c r="B3" s="57" t="s">
        <v>24</v>
      </c>
      <c r="C3" s="57"/>
    </row>
    <row r="4" spans="1:5" ht="14.4" thickBot="1" x14ac:dyDescent="0.3">
      <c r="A4" s="14"/>
      <c r="B4" s="4"/>
      <c r="C4" s="5" t="s">
        <v>0</v>
      </c>
      <c r="D4" s="5" t="s">
        <v>22</v>
      </c>
      <c r="E4" s="5" t="s">
        <v>23</v>
      </c>
    </row>
    <row r="5" spans="1:5" x14ac:dyDescent="0.25">
      <c r="A5" s="14"/>
      <c r="B5" s="50" t="s">
        <v>1</v>
      </c>
      <c r="C5" s="15">
        <v>43</v>
      </c>
      <c r="D5" s="15">
        <v>0</v>
      </c>
      <c r="E5" s="15">
        <v>0</v>
      </c>
    </row>
    <row r="6" spans="1:5" s="36" customFormat="1" x14ac:dyDescent="0.25">
      <c r="A6" s="37"/>
      <c r="B6" s="51"/>
      <c r="C6" s="18">
        <v>94</v>
      </c>
      <c r="D6" s="18">
        <v>0</v>
      </c>
      <c r="E6" s="18">
        <v>0</v>
      </c>
    </row>
    <row r="7" spans="1:5" s="36" customFormat="1" x14ac:dyDescent="0.25">
      <c r="A7" s="37"/>
      <c r="B7" s="51"/>
      <c r="C7" s="18">
        <v>121</v>
      </c>
      <c r="D7" s="18">
        <v>0</v>
      </c>
      <c r="E7" s="18">
        <v>0</v>
      </c>
    </row>
    <row r="8" spans="1:5" x14ac:dyDescent="0.25">
      <c r="A8" s="14"/>
      <c r="B8" s="51"/>
      <c r="C8" s="19">
        <v>80</v>
      </c>
      <c r="D8" s="19">
        <v>0</v>
      </c>
      <c r="E8" s="18">
        <v>0</v>
      </c>
    </row>
    <row r="9" spans="1:5" s="36" customFormat="1" x14ac:dyDescent="0.25">
      <c r="A9" s="37"/>
      <c r="B9" s="51"/>
      <c r="C9" s="18">
        <v>122</v>
      </c>
      <c r="D9" s="18">
        <v>0</v>
      </c>
      <c r="E9" s="18">
        <v>0</v>
      </c>
    </row>
    <row r="10" spans="1:5" s="36" customFormat="1" x14ac:dyDescent="0.25">
      <c r="A10" s="37"/>
      <c r="B10" s="51"/>
      <c r="C10" s="19">
        <v>85</v>
      </c>
      <c r="D10" s="19">
        <v>0</v>
      </c>
      <c r="E10" s="18">
        <v>0</v>
      </c>
    </row>
    <row r="11" spans="1:5" x14ac:dyDescent="0.25">
      <c r="A11" s="14"/>
      <c r="B11" s="51"/>
      <c r="C11" s="19">
        <v>41</v>
      </c>
      <c r="D11" s="19">
        <v>0</v>
      </c>
      <c r="E11" s="18">
        <v>0</v>
      </c>
    </row>
    <row r="12" spans="1:5" x14ac:dyDescent="0.25">
      <c r="A12" s="14"/>
      <c r="B12" s="51"/>
      <c r="C12" s="19">
        <v>42</v>
      </c>
      <c r="D12" s="19">
        <v>0</v>
      </c>
      <c r="E12" s="18">
        <v>0</v>
      </c>
    </row>
    <row r="13" spans="1:5" ht="14.4" thickBot="1" x14ac:dyDescent="0.3">
      <c r="A13" s="14"/>
      <c r="B13" s="51"/>
      <c r="C13" s="21">
        <v>32</v>
      </c>
      <c r="D13" s="21">
        <v>0</v>
      </c>
      <c r="E13" s="21">
        <v>0</v>
      </c>
    </row>
    <row r="14" spans="1:5" x14ac:dyDescent="0.25">
      <c r="A14" s="14"/>
      <c r="B14" s="50" t="s">
        <v>2</v>
      </c>
      <c r="C14" s="38">
        <v>31</v>
      </c>
      <c r="D14" s="18">
        <v>17</v>
      </c>
      <c r="E14" s="20">
        <v>54.838709677419352</v>
      </c>
    </row>
    <row r="15" spans="1:5" x14ac:dyDescent="0.25">
      <c r="A15" s="14"/>
      <c r="B15" s="51"/>
      <c r="C15" s="24">
        <v>33</v>
      </c>
      <c r="D15" s="18">
        <v>29</v>
      </c>
      <c r="E15" s="20">
        <v>87.878787878787875</v>
      </c>
    </row>
    <row r="16" spans="1:5" x14ac:dyDescent="0.25">
      <c r="A16" s="14"/>
      <c r="B16" s="51"/>
      <c r="C16" s="24">
        <v>44</v>
      </c>
      <c r="D16" s="18">
        <v>25</v>
      </c>
      <c r="E16" s="20">
        <v>56.81818181818182</v>
      </c>
    </row>
    <row r="17" spans="1:5" s="39" customFormat="1" x14ac:dyDescent="0.25">
      <c r="A17" s="40"/>
      <c r="B17" s="51"/>
      <c r="C17" s="24">
        <v>31</v>
      </c>
      <c r="D17" s="18">
        <v>9</v>
      </c>
      <c r="E17" s="20">
        <v>29.032258064516132</v>
      </c>
    </row>
    <row r="18" spans="1:5" x14ac:dyDescent="0.25">
      <c r="A18" s="14"/>
      <c r="B18" s="51"/>
      <c r="C18" s="24">
        <v>33</v>
      </c>
      <c r="D18" s="18">
        <v>14</v>
      </c>
      <c r="E18" s="20">
        <v>42.424242424242422</v>
      </c>
    </row>
    <row r="19" spans="1:5" s="39" customFormat="1" x14ac:dyDescent="0.25">
      <c r="A19" s="40"/>
      <c r="B19" s="51"/>
      <c r="C19" s="24">
        <v>27</v>
      </c>
      <c r="D19" s="18">
        <v>9</v>
      </c>
      <c r="E19" s="20">
        <v>33.333333333333329</v>
      </c>
    </row>
    <row r="20" spans="1:5" s="39" customFormat="1" x14ac:dyDescent="0.25">
      <c r="A20" s="40"/>
      <c r="B20" s="51"/>
      <c r="C20" s="24">
        <v>32</v>
      </c>
      <c r="D20" s="18">
        <v>18</v>
      </c>
      <c r="E20" s="20">
        <v>56.25</v>
      </c>
    </row>
    <row r="21" spans="1:5" x14ac:dyDescent="0.25">
      <c r="A21" s="14"/>
      <c r="B21" s="51"/>
      <c r="C21" s="24">
        <v>54</v>
      </c>
      <c r="D21" s="18">
        <v>28</v>
      </c>
      <c r="E21" s="20">
        <v>51.851851851851848</v>
      </c>
    </row>
    <row r="22" spans="1:5" x14ac:dyDescent="0.25">
      <c r="A22" s="14"/>
      <c r="B22" s="51"/>
      <c r="C22" s="24">
        <v>34</v>
      </c>
      <c r="D22" s="18">
        <v>10</v>
      </c>
      <c r="E22" s="20">
        <v>29.411764705882355</v>
      </c>
    </row>
    <row r="23" spans="1:5" s="41" customFormat="1" x14ac:dyDescent="0.25">
      <c r="A23" s="42"/>
      <c r="B23" s="51"/>
      <c r="C23" s="24">
        <v>34</v>
      </c>
      <c r="D23" s="18">
        <v>23</v>
      </c>
      <c r="E23" s="20">
        <v>67.64705882352942</v>
      </c>
    </row>
    <row r="24" spans="1:5" x14ac:dyDescent="0.25">
      <c r="A24" s="14"/>
      <c r="B24" s="51"/>
      <c r="C24" s="24">
        <v>47</v>
      </c>
      <c r="D24" s="18">
        <v>18</v>
      </c>
      <c r="E24" s="20">
        <v>38.297872340425535</v>
      </c>
    </row>
    <row r="25" spans="1:5" x14ac:dyDescent="0.25">
      <c r="A25" s="14"/>
      <c r="B25" s="51"/>
      <c r="C25" s="24">
        <v>58</v>
      </c>
      <c r="D25" s="18">
        <v>24</v>
      </c>
      <c r="E25" s="20">
        <v>41.379310344827587</v>
      </c>
    </row>
    <row r="26" spans="1:5" ht="14.4" thickBot="1" x14ac:dyDescent="0.3">
      <c r="A26" s="14"/>
      <c r="B26" s="52"/>
      <c r="C26" s="23">
        <v>64</v>
      </c>
      <c r="D26" s="21">
        <v>29</v>
      </c>
      <c r="E26" s="23">
        <v>45.3125</v>
      </c>
    </row>
    <row r="27" spans="1:5" x14ac:dyDescent="0.25">
      <c r="A27" s="14"/>
      <c r="B27" s="42"/>
      <c r="C27" s="42"/>
    </row>
    <row r="28" spans="1:5" x14ac:dyDescent="0.25">
      <c r="A28" s="14"/>
      <c r="B28" s="42"/>
      <c r="C28" s="42"/>
    </row>
    <row r="29" spans="1:5" ht="14.4" thickBot="1" x14ac:dyDescent="0.3">
      <c r="B29" s="58" t="s">
        <v>25</v>
      </c>
      <c r="C29" s="58"/>
    </row>
    <row r="30" spans="1:5" ht="14.4" thickBot="1" x14ac:dyDescent="0.3">
      <c r="A30" s="42"/>
      <c r="B30" s="3"/>
      <c r="C30" s="5" t="s">
        <v>0</v>
      </c>
      <c r="D30" s="5" t="s">
        <v>26</v>
      </c>
      <c r="E30" s="5" t="s">
        <v>27</v>
      </c>
    </row>
    <row r="31" spans="1:5" x14ac:dyDescent="0.25">
      <c r="A31" s="42"/>
      <c r="B31" s="45" t="s">
        <v>1</v>
      </c>
      <c r="C31" s="15">
        <v>39</v>
      </c>
      <c r="D31" s="16">
        <v>39</v>
      </c>
      <c r="E31" s="15">
        <f>100*(D31/C31)</f>
        <v>100</v>
      </c>
    </row>
    <row r="32" spans="1:5" s="41" customFormat="1" x14ac:dyDescent="0.25">
      <c r="A32" s="42"/>
      <c r="B32" s="46"/>
      <c r="C32" s="18">
        <v>66</v>
      </c>
      <c r="D32" s="27">
        <v>66</v>
      </c>
      <c r="E32" s="18">
        <f t="shared" ref="E32:E51" si="0">100*(D32/C32)</f>
        <v>100</v>
      </c>
    </row>
    <row r="33" spans="1:9" s="41" customFormat="1" x14ac:dyDescent="0.25">
      <c r="A33" s="42"/>
      <c r="B33" s="46"/>
      <c r="C33" s="18">
        <v>72</v>
      </c>
      <c r="D33" s="27">
        <v>72</v>
      </c>
      <c r="E33" s="18">
        <f t="shared" si="0"/>
        <v>100</v>
      </c>
    </row>
    <row r="34" spans="1:9" s="41" customFormat="1" x14ac:dyDescent="0.25">
      <c r="A34" s="42"/>
      <c r="B34" s="46"/>
      <c r="C34" s="19">
        <v>120</v>
      </c>
      <c r="D34" s="27">
        <v>119</v>
      </c>
      <c r="E34" s="18">
        <f t="shared" si="0"/>
        <v>99.166666666666671</v>
      </c>
    </row>
    <row r="35" spans="1:9" s="41" customFormat="1" x14ac:dyDescent="0.25">
      <c r="A35" s="42"/>
      <c r="B35" s="46"/>
      <c r="C35" s="18">
        <v>134</v>
      </c>
      <c r="D35" s="27">
        <v>134</v>
      </c>
      <c r="E35" s="18">
        <f t="shared" si="0"/>
        <v>100</v>
      </c>
    </row>
    <row r="36" spans="1:9" s="41" customFormat="1" x14ac:dyDescent="0.25">
      <c r="A36" s="42"/>
      <c r="B36" s="46"/>
      <c r="C36" s="19">
        <v>85</v>
      </c>
      <c r="D36" s="27">
        <v>85</v>
      </c>
      <c r="E36" s="18">
        <f t="shared" si="0"/>
        <v>100</v>
      </c>
    </row>
    <row r="37" spans="1:9" s="41" customFormat="1" x14ac:dyDescent="0.25">
      <c r="A37" s="42"/>
      <c r="B37" s="46"/>
      <c r="C37" s="19">
        <v>41</v>
      </c>
      <c r="D37" s="27">
        <v>41</v>
      </c>
      <c r="E37" s="18">
        <f t="shared" si="0"/>
        <v>100</v>
      </c>
    </row>
    <row r="38" spans="1:9" x14ac:dyDescent="0.25">
      <c r="A38" s="42"/>
      <c r="B38" s="46"/>
      <c r="C38" s="19">
        <v>42</v>
      </c>
      <c r="D38" s="27">
        <v>41</v>
      </c>
      <c r="E38" s="18">
        <f t="shared" si="0"/>
        <v>97.61904761904762</v>
      </c>
    </row>
    <row r="39" spans="1:9" ht="14.4" thickBot="1" x14ac:dyDescent="0.3">
      <c r="A39" s="42"/>
      <c r="B39" s="46"/>
      <c r="C39" s="21">
        <v>32</v>
      </c>
      <c r="D39" s="22">
        <v>32</v>
      </c>
      <c r="E39" s="21">
        <f t="shared" si="0"/>
        <v>100</v>
      </c>
    </row>
    <row r="40" spans="1:9" x14ac:dyDescent="0.25">
      <c r="A40" s="42"/>
      <c r="B40" s="50" t="s">
        <v>2</v>
      </c>
      <c r="C40" s="44">
        <v>41</v>
      </c>
      <c r="D40" s="16">
        <v>36</v>
      </c>
      <c r="E40" s="15">
        <f t="shared" si="0"/>
        <v>87.804878048780495</v>
      </c>
    </row>
    <row r="41" spans="1:9" s="41" customFormat="1" x14ac:dyDescent="0.25">
      <c r="A41" s="42"/>
      <c r="B41" s="51"/>
      <c r="C41" s="19">
        <v>30</v>
      </c>
      <c r="D41" s="27">
        <v>24</v>
      </c>
      <c r="E41" s="18">
        <f t="shared" si="0"/>
        <v>80</v>
      </c>
    </row>
    <row r="42" spans="1:9" s="41" customFormat="1" x14ac:dyDescent="0.25">
      <c r="A42" s="42"/>
      <c r="B42" s="51"/>
      <c r="C42" s="19">
        <v>31</v>
      </c>
      <c r="D42" s="28">
        <v>20</v>
      </c>
      <c r="E42" s="18">
        <f t="shared" si="0"/>
        <v>64.516129032258064</v>
      </c>
    </row>
    <row r="43" spans="1:9" s="41" customFormat="1" x14ac:dyDescent="0.25">
      <c r="A43" s="42"/>
      <c r="B43" s="51"/>
      <c r="C43" s="19">
        <v>22</v>
      </c>
      <c r="D43" s="27">
        <v>18</v>
      </c>
      <c r="E43" s="18">
        <f t="shared" si="0"/>
        <v>81.818181818181827</v>
      </c>
    </row>
    <row r="44" spans="1:9" s="41" customFormat="1" x14ac:dyDescent="0.25">
      <c r="A44" s="42"/>
      <c r="B44" s="51"/>
      <c r="C44" s="19">
        <v>68</v>
      </c>
      <c r="D44" s="28">
        <v>50</v>
      </c>
      <c r="E44" s="18">
        <f t="shared" si="0"/>
        <v>73.529411764705884</v>
      </c>
    </row>
    <row r="45" spans="1:9" s="41" customFormat="1" x14ac:dyDescent="0.25">
      <c r="A45" s="42"/>
      <c r="B45" s="51"/>
      <c r="C45" s="19">
        <v>46</v>
      </c>
      <c r="D45" s="28">
        <v>28</v>
      </c>
      <c r="E45" s="18">
        <f t="shared" si="0"/>
        <v>60.869565217391312</v>
      </c>
    </row>
    <row r="46" spans="1:9" x14ac:dyDescent="0.25">
      <c r="A46" s="42"/>
      <c r="B46" s="51"/>
      <c r="C46" s="19">
        <v>32</v>
      </c>
      <c r="D46" s="28">
        <v>21</v>
      </c>
      <c r="E46" s="18">
        <f t="shared" si="0"/>
        <v>65.625</v>
      </c>
      <c r="G46" s="43"/>
      <c r="H46" s="42"/>
      <c r="I46" s="42"/>
    </row>
    <row r="47" spans="1:9" x14ac:dyDescent="0.25">
      <c r="A47" s="42"/>
      <c r="B47" s="51"/>
      <c r="C47" s="19">
        <v>23</v>
      </c>
      <c r="D47" s="28">
        <v>14</v>
      </c>
      <c r="E47" s="18">
        <f t="shared" si="0"/>
        <v>60.869565217391312</v>
      </c>
      <c r="G47" s="43"/>
      <c r="H47" s="42"/>
      <c r="I47" s="42"/>
    </row>
    <row r="48" spans="1:9" x14ac:dyDescent="0.25">
      <c r="A48" s="42"/>
      <c r="B48" s="51"/>
      <c r="C48" s="19">
        <v>38</v>
      </c>
      <c r="D48" s="28">
        <v>38</v>
      </c>
      <c r="E48" s="18">
        <f t="shared" si="0"/>
        <v>100</v>
      </c>
      <c r="G48" s="43"/>
      <c r="H48" s="43"/>
      <c r="I48" s="42"/>
    </row>
    <row r="49" spans="1:9" x14ac:dyDescent="0.25">
      <c r="A49" s="42"/>
      <c r="B49" s="51"/>
      <c r="C49" s="19">
        <v>20</v>
      </c>
      <c r="D49" s="28">
        <v>13</v>
      </c>
      <c r="E49" s="18">
        <f t="shared" si="0"/>
        <v>65</v>
      </c>
      <c r="G49" s="43"/>
      <c r="H49" s="42"/>
      <c r="I49" s="42"/>
    </row>
    <row r="50" spans="1:9" x14ac:dyDescent="0.25">
      <c r="A50" s="42"/>
      <c r="B50" s="51"/>
      <c r="C50" s="19">
        <v>79</v>
      </c>
      <c r="D50" s="28">
        <v>79</v>
      </c>
      <c r="E50" s="18">
        <f t="shared" si="0"/>
        <v>100</v>
      </c>
      <c r="G50" s="43"/>
      <c r="H50" s="43"/>
      <c r="I50" s="42"/>
    </row>
    <row r="51" spans="1:9" ht="14.4" thickBot="1" x14ac:dyDescent="0.3">
      <c r="A51" s="42"/>
      <c r="B51" s="52"/>
      <c r="C51" s="21">
        <v>20</v>
      </c>
      <c r="D51" s="22">
        <v>18</v>
      </c>
      <c r="E51" s="21">
        <f t="shared" si="0"/>
        <v>90</v>
      </c>
      <c r="G51" s="43"/>
      <c r="H51" s="43"/>
      <c r="I51" s="42"/>
    </row>
    <row r="52" spans="1:9" x14ac:dyDescent="0.25">
      <c r="A52" s="42"/>
      <c r="B52" s="42"/>
      <c r="C52" s="43"/>
      <c r="D52" s="43"/>
      <c r="E52" s="42"/>
      <c r="G52" s="43"/>
      <c r="H52" s="43"/>
      <c r="I52" s="42"/>
    </row>
    <row r="53" spans="1:9" x14ac:dyDescent="0.25">
      <c r="A53" s="42"/>
      <c r="B53" s="42"/>
      <c r="C53" s="43"/>
      <c r="D53" s="42"/>
      <c r="E53" s="42"/>
      <c r="G53" s="43"/>
      <c r="H53" s="43"/>
      <c r="I53" s="42"/>
    </row>
    <row r="54" spans="1:9" x14ac:dyDescent="0.25">
      <c r="A54" s="42"/>
      <c r="B54" s="42"/>
      <c r="C54" s="43"/>
      <c r="D54" s="43"/>
      <c r="E54" s="42"/>
      <c r="G54" s="43"/>
      <c r="H54" s="43"/>
      <c r="I54" s="42"/>
    </row>
    <row r="55" spans="1:9" x14ac:dyDescent="0.25">
      <c r="A55" s="42"/>
      <c r="B55" s="42"/>
      <c r="C55" s="43"/>
      <c r="D55" s="43"/>
      <c r="E55" s="42"/>
      <c r="G55" s="43"/>
      <c r="H55" s="43"/>
      <c r="I55" s="42"/>
    </row>
    <row r="56" spans="1:9" x14ac:dyDescent="0.25">
      <c r="A56" s="42"/>
      <c r="B56" s="42"/>
      <c r="C56" s="43"/>
      <c r="D56" s="43"/>
      <c r="E56" s="42"/>
      <c r="G56" s="42"/>
      <c r="H56" s="42"/>
      <c r="I56" s="42"/>
    </row>
    <row r="57" spans="1:9" x14ac:dyDescent="0.25">
      <c r="A57" s="42"/>
      <c r="B57" s="42"/>
      <c r="C57" s="43"/>
      <c r="D57" s="43"/>
      <c r="E57" s="42"/>
    </row>
    <row r="58" spans="1:9" x14ac:dyDescent="0.25">
      <c r="A58" s="42"/>
      <c r="B58" s="42"/>
      <c r="C58" s="43"/>
      <c r="D58" s="43"/>
      <c r="E58" s="42"/>
    </row>
    <row r="59" spans="1:9" x14ac:dyDescent="0.25">
      <c r="A59" s="42"/>
      <c r="B59" s="42"/>
      <c r="C59" s="43"/>
      <c r="D59" s="43"/>
      <c r="E59" s="42"/>
    </row>
    <row r="60" spans="1:9" x14ac:dyDescent="0.25">
      <c r="A60" s="42"/>
      <c r="B60" s="42"/>
      <c r="C60" s="43"/>
      <c r="D60" s="43"/>
      <c r="E60" s="42"/>
    </row>
    <row r="61" spans="1:9" x14ac:dyDescent="0.25">
      <c r="A61" s="42"/>
      <c r="B61" s="42"/>
      <c r="C61" s="42"/>
      <c r="D61" s="42"/>
      <c r="E61" s="42"/>
      <c r="F61" s="41"/>
    </row>
    <row r="62" spans="1:9" x14ac:dyDescent="0.25">
      <c r="B62" s="41"/>
      <c r="C62" s="41"/>
      <c r="D62" s="41"/>
      <c r="E62" s="41"/>
      <c r="F62" s="41"/>
    </row>
    <row r="63" spans="1:9" x14ac:dyDescent="0.25">
      <c r="B63" s="41"/>
      <c r="C63" s="41"/>
      <c r="D63" s="41"/>
      <c r="E63" s="41"/>
      <c r="F63" s="41"/>
    </row>
    <row r="64" spans="1:9" x14ac:dyDescent="0.25">
      <c r="B64" s="41"/>
      <c r="C64" s="41"/>
      <c r="D64" s="41"/>
      <c r="E64" s="41"/>
      <c r="F64" s="41"/>
    </row>
    <row r="65" spans="2:6" x14ac:dyDescent="0.25">
      <c r="B65" s="41"/>
      <c r="C65" s="42"/>
      <c r="D65" s="42"/>
      <c r="E65" s="42"/>
      <c r="F65" s="42"/>
    </row>
  </sheetData>
  <mergeCells count="7">
    <mergeCell ref="B31:B39"/>
    <mergeCell ref="B40:B51"/>
    <mergeCell ref="B2:E2"/>
    <mergeCell ref="B5:B13"/>
    <mergeCell ref="B14:B26"/>
    <mergeCell ref="B3:C3"/>
    <mergeCell ref="B29:C29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abSelected="1" workbookViewId="0">
      <selection activeCell="G22" sqref="G22"/>
    </sheetView>
  </sheetViews>
  <sheetFormatPr defaultRowHeight="13.8" x14ac:dyDescent="0.25"/>
  <cols>
    <col min="3" max="3" width="9.59765625" customWidth="1"/>
    <col min="4" max="4" width="16" style="11" customWidth="1"/>
    <col min="5" max="5" width="16" style="12" customWidth="1"/>
    <col min="6" max="6" width="32.5" customWidth="1"/>
    <col min="7" max="7" width="32.19921875" customWidth="1"/>
    <col min="8" max="8" width="32" customWidth="1"/>
  </cols>
  <sheetData>
    <row r="1" spans="2:7" ht="14.4" thickBot="1" x14ac:dyDescent="0.3"/>
    <row r="2" spans="2:7" ht="27" customHeight="1" thickBot="1" x14ac:dyDescent="0.3">
      <c r="B2" s="47" t="s">
        <v>18</v>
      </c>
      <c r="C2" s="48"/>
      <c r="D2" s="48"/>
      <c r="E2" s="48"/>
      <c r="F2" s="48"/>
      <c r="G2" s="49"/>
    </row>
    <row r="3" spans="2:7" ht="14.4" thickBot="1" x14ac:dyDescent="0.3"/>
    <row r="4" spans="2:7" ht="14.4" thickBot="1" x14ac:dyDescent="0.3">
      <c r="B4" s="3"/>
      <c r="C4" s="5" t="s">
        <v>0</v>
      </c>
      <c r="D4" s="5" t="s">
        <v>10</v>
      </c>
      <c r="E4" s="5" t="s">
        <v>15</v>
      </c>
      <c r="F4" s="5" t="s">
        <v>17</v>
      </c>
      <c r="G4" s="5" t="s">
        <v>16</v>
      </c>
    </row>
    <row r="5" spans="2:7" x14ac:dyDescent="0.25">
      <c r="B5" s="45" t="s">
        <v>1</v>
      </c>
      <c r="C5" s="15">
        <v>49</v>
      </c>
      <c r="D5" s="29">
        <v>49</v>
      </c>
      <c r="E5" s="15">
        <v>100</v>
      </c>
      <c r="F5" s="32">
        <v>0</v>
      </c>
      <c r="G5" s="32">
        <v>0</v>
      </c>
    </row>
    <row r="6" spans="2:7" x14ac:dyDescent="0.25">
      <c r="B6" s="46"/>
      <c r="C6" s="18">
        <v>75</v>
      </c>
      <c r="D6" s="30">
        <v>75</v>
      </c>
      <c r="E6" s="18">
        <v>100</v>
      </c>
      <c r="F6" s="33">
        <v>0</v>
      </c>
      <c r="G6" s="33">
        <v>0</v>
      </c>
    </row>
    <row r="7" spans="2:7" x14ac:dyDescent="0.25">
      <c r="B7" s="46"/>
      <c r="C7" s="18">
        <v>49</v>
      </c>
      <c r="D7" s="30">
        <v>49</v>
      </c>
      <c r="E7" s="18">
        <v>100</v>
      </c>
      <c r="F7" s="33">
        <v>0</v>
      </c>
      <c r="G7" s="33">
        <v>0</v>
      </c>
    </row>
    <row r="8" spans="2:7" x14ac:dyDescent="0.25">
      <c r="B8" s="46"/>
      <c r="C8" s="18">
        <v>75</v>
      </c>
      <c r="D8" s="30">
        <v>75</v>
      </c>
      <c r="E8" s="18">
        <v>100</v>
      </c>
      <c r="F8" s="33">
        <v>0</v>
      </c>
      <c r="G8" s="33">
        <v>0</v>
      </c>
    </row>
    <row r="9" spans="2:7" ht="14.4" thickBot="1" x14ac:dyDescent="0.3">
      <c r="B9" s="46"/>
      <c r="C9" s="21">
        <v>81</v>
      </c>
      <c r="D9" s="31">
        <v>81</v>
      </c>
      <c r="E9" s="21">
        <v>100</v>
      </c>
      <c r="F9" s="34">
        <v>0</v>
      </c>
      <c r="G9" s="33">
        <v>0</v>
      </c>
    </row>
    <row r="10" spans="2:7" x14ac:dyDescent="0.25">
      <c r="B10" s="45" t="s">
        <v>2</v>
      </c>
      <c r="C10" s="18">
        <v>28</v>
      </c>
      <c r="D10" s="18">
        <v>28</v>
      </c>
      <c r="E10" s="18">
        <v>100</v>
      </c>
      <c r="F10" s="30">
        <v>28</v>
      </c>
      <c r="G10" s="15">
        <v>100</v>
      </c>
    </row>
    <row r="11" spans="2:7" x14ac:dyDescent="0.25">
      <c r="B11" s="46"/>
      <c r="C11" s="18">
        <v>26</v>
      </c>
      <c r="D11" s="18">
        <v>26</v>
      </c>
      <c r="E11" s="18">
        <v>100</v>
      </c>
      <c r="F11" s="30">
        <v>23</v>
      </c>
      <c r="G11" s="18">
        <v>88.461538461538453</v>
      </c>
    </row>
    <row r="12" spans="2:7" s="13" customFormat="1" x14ac:dyDescent="0.25">
      <c r="B12" s="46"/>
      <c r="C12" s="19">
        <v>47</v>
      </c>
      <c r="D12" s="19">
        <v>35</v>
      </c>
      <c r="E12" s="18">
        <v>74.468085106382972</v>
      </c>
      <c r="F12" s="35">
        <v>27</v>
      </c>
      <c r="G12" s="18">
        <v>57.446808510638306</v>
      </c>
    </row>
    <row r="13" spans="2:7" s="13" customFormat="1" x14ac:dyDescent="0.25">
      <c r="B13" s="46"/>
      <c r="C13" s="18">
        <v>37</v>
      </c>
      <c r="D13" s="18">
        <v>37</v>
      </c>
      <c r="E13" s="18">
        <v>100</v>
      </c>
      <c r="F13" s="30">
        <v>36</v>
      </c>
      <c r="G13" s="18">
        <v>97.297297297297305</v>
      </c>
    </row>
    <row r="14" spans="2:7" x14ac:dyDescent="0.25">
      <c r="B14" s="46"/>
      <c r="C14" s="19">
        <v>50</v>
      </c>
      <c r="D14" s="19">
        <v>47</v>
      </c>
      <c r="E14" s="18">
        <v>94</v>
      </c>
      <c r="F14" s="35">
        <v>40</v>
      </c>
      <c r="G14" s="18">
        <v>80</v>
      </c>
    </row>
    <row r="15" spans="2:7" x14ac:dyDescent="0.25">
      <c r="B15" s="46"/>
      <c r="C15" s="19">
        <v>30</v>
      </c>
      <c r="D15" s="19">
        <v>28</v>
      </c>
      <c r="E15" s="18">
        <v>93.333333333333329</v>
      </c>
      <c r="F15" s="35">
        <v>24</v>
      </c>
      <c r="G15" s="18">
        <v>80</v>
      </c>
    </row>
    <row r="16" spans="2:7" s="13" customFormat="1" x14ac:dyDescent="0.25">
      <c r="B16" s="46"/>
      <c r="C16" s="19">
        <v>69</v>
      </c>
      <c r="D16" s="19">
        <v>65</v>
      </c>
      <c r="E16" s="18">
        <v>94.20289855072464</v>
      </c>
      <c r="F16" s="35">
        <v>69</v>
      </c>
      <c r="G16" s="18">
        <v>100</v>
      </c>
    </row>
    <row r="17" spans="2:7" x14ac:dyDescent="0.25">
      <c r="B17" s="46"/>
      <c r="C17" s="19">
        <v>33</v>
      </c>
      <c r="D17" s="19">
        <v>26</v>
      </c>
      <c r="E17" s="18">
        <v>78.787878787878782</v>
      </c>
      <c r="F17" s="35">
        <v>33</v>
      </c>
      <c r="G17" s="18">
        <v>100</v>
      </c>
    </row>
    <row r="18" spans="2:7" ht="14.4" thickBot="1" x14ac:dyDescent="0.3">
      <c r="B18" s="53"/>
      <c r="C18" s="21">
        <v>48</v>
      </c>
      <c r="D18" s="21">
        <v>29</v>
      </c>
      <c r="E18" s="21">
        <v>60.416666666666664</v>
      </c>
      <c r="F18" s="31">
        <v>48</v>
      </c>
      <c r="G18" s="21">
        <v>100</v>
      </c>
    </row>
    <row r="19" spans="2:7" x14ac:dyDescent="0.25">
      <c r="F19" s="41"/>
      <c r="G19" s="41"/>
    </row>
  </sheetData>
  <mergeCells count="3">
    <mergeCell ref="B5:B9"/>
    <mergeCell ref="B10:B18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6I</vt:lpstr>
      <vt:lpstr>6J</vt:lpstr>
      <vt:lpstr>6K</vt:lpstr>
      <vt:lpstr>6L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Oryan</cp:lastModifiedBy>
  <dcterms:created xsi:type="dcterms:W3CDTF">2020-04-17T05:39:10Z</dcterms:created>
  <dcterms:modified xsi:type="dcterms:W3CDTF">2020-08-19T06:47:03Z</dcterms:modified>
</cp:coreProperties>
</file>