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ukastamm/Desktop/Papers/Kreutzberger INS paper /"/>
    </mc:Choice>
  </mc:AlternateContent>
  <xr:revisionPtr revIDLastSave="0" documentId="8_{FE710D5C-6DB3-4545-AC27-57C407D7B9CD}" xr6:coauthVersionLast="36" xr6:coauthVersionMax="36" xr10:uidLastSave="{00000000-0000-0000-0000-000000000000}"/>
  <bookViews>
    <workbookView xWindow="14540" yWindow="8280" windowWidth="31580" windowHeight="21200" xr2:uid="{00000000-000D-0000-FFFF-FFFF00000000}"/>
  </bookViews>
  <sheets>
    <sheet name="Cell_Secretion_Data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2" l="1"/>
  <c r="D8" i="2"/>
  <c r="E8" i="2"/>
  <c r="C13" i="2"/>
  <c r="D13" i="2"/>
  <c r="E13" i="2"/>
  <c r="C18" i="2"/>
  <c r="D18" i="2"/>
  <c r="E18" i="2" s="1"/>
  <c r="C23" i="2"/>
  <c r="D23" i="2"/>
  <c r="E23" i="2"/>
  <c r="C28" i="2"/>
  <c r="D28" i="2"/>
  <c r="E28" i="2" s="1"/>
  <c r="D3" i="2"/>
  <c r="E3" i="2" s="1"/>
  <c r="C3" i="2"/>
</calcChain>
</file>

<file path=xl/sharedStrings.xml><?xml version="1.0" encoding="utf-8"?>
<sst xmlns="http://schemas.openxmlformats.org/spreadsheetml/2006/main" count="22" uniqueCount="18">
  <si>
    <t>Control</t>
  </si>
  <si>
    <t>FFA</t>
  </si>
  <si>
    <t>Cytokine</t>
  </si>
  <si>
    <t>Condition</t>
  </si>
  <si>
    <t>Average of All Cells</t>
  </si>
  <si>
    <t>St Dev</t>
  </si>
  <si>
    <t>St Error</t>
  </si>
  <si>
    <t>25 mM KCl Control</t>
  </si>
  <si>
    <t>90 mM KCl Control</t>
  </si>
  <si>
    <t>25 mM KCl FFA</t>
  </si>
  <si>
    <t>90 mM KCl FFA</t>
  </si>
  <si>
    <t>25 mM KCl Cytokine</t>
  </si>
  <si>
    <t>90 mM KCl Cytokine</t>
  </si>
  <si>
    <t>25 mM KCl</t>
  </si>
  <si>
    <t>90 mM KCl</t>
  </si>
  <si>
    <t>Individual Single Event Release Durations (in seconds) from all Cells</t>
  </si>
  <si>
    <t>Average Release Duration (s) per Cell</t>
  </si>
  <si>
    <t>Figure 2 - Source Data 1: Secretion Data from INS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</si>
</sst>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0"/>
  <sheetViews>
    <sheetView tabSelected="1" workbookViewId="0">
      <selection sqref="A1:E1"/>
    </sheetView>
  </sheetViews>
  <sheetFormatPr baseColWidth="10" defaultRowHeight="14" x14ac:dyDescent="0.2"/>
  <cols>
    <col min="1" max="1" width="15.6640625" style="1" customWidth="1"/>
    <col min="2" max="2" width="19.6640625" style="1" customWidth="1"/>
    <col min="3" max="3" width="18.83203125" style="1" customWidth="1"/>
    <col min="4" max="5" width="12" style="1" bestFit="1" customWidth="1"/>
    <col min="6" max="6" width="12" style="1" customWidth="1"/>
    <col min="7" max="16384" width="10.83203125" style="1"/>
  </cols>
  <sheetData>
    <row r="1" spans="1:13" s="4" customFormat="1" ht="30" customHeight="1" x14ac:dyDescent="0.2">
      <c r="A1" s="7" t="s">
        <v>17</v>
      </c>
      <c r="B1" s="7"/>
      <c r="C1" s="7"/>
      <c r="D1" s="7"/>
      <c r="E1" s="7"/>
      <c r="F1" s="5"/>
    </row>
    <row r="2" spans="1:13" ht="30" x14ac:dyDescent="0.2">
      <c r="A2" s="1" t="s">
        <v>3</v>
      </c>
      <c r="B2" s="1" t="s">
        <v>16</v>
      </c>
      <c r="C2" s="1" t="s">
        <v>4</v>
      </c>
      <c r="D2" s="1" t="s">
        <v>5</v>
      </c>
      <c r="E2" s="1" t="s">
        <v>6</v>
      </c>
      <c r="H2" s="8" t="s">
        <v>15</v>
      </c>
      <c r="I2" s="8"/>
      <c r="J2" s="8"/>
      <c r="K2" s="8"/>
      <c r="L2" s="8"/>
      <c r="M2" s="8"/>
    </row>
    <row r="3" spans="1:13" x14ac:dyDescent="0.2">
      <c r="A3" s="6" t="s">
        <v>7</v>
      </c>
      <c r="B3" s="1">
        <v>1.1399999999999999</v>
      </c>
      <c r="C3" s="6">
        <f>AVERAGE(B3:B7)</f>
        <v>1.31</v>
      </c>
      <c r="D3" s="6">
        <f>STDEV(B3:B7)</f>
        <v>0.28635642126552757</v>
      </c>
      <c r="E3" s="6">
        <f>D3/SQRT(5)</f>
        <v>0.1280624847486572</v>
      </c>
      <c r="H3" s="6" t="s">
        <v>0</v>
      </c>
      <c r="I3" s="6"/>
      <c r="J3" s="6" t="s">
        <v>1</v>
      </c>
      <c r="K3" s="6"/>
      <c r="L3" s="6" t="s">
        <v>2</v>
      </c>
      <c r="M3" s="6"/>
    </row>
    <row r="4" spans="1:13" ht="15" x14ac:dyDescent="0.2">
      <c r="A4" s="6"/>
      <c r="B4" s="1">
        <v>1.78</v>
      </c>
      <c r="C4" s="6"/>
      <c r="D4" s="6"/>
      <c r="E4" s="6"/>
      <c r="H4" s="1" t="s">
        <v>13</v>
      </c>
      <c r="I4" s="1" t="s">
        <v>14</v>
      </c>
      <c r="J4" s="1" t="s">
        <v>13</v>
      </c>
      <c r="K4" s="1" t="s">
        <v>14</v>
      </c>
      <c r="L4" s="1" t="s">
        <v>13</v>
      </c>
      <c r="M4" s="1" t="s">
        <v>14</v>
      </c>
    </row>
    <row r="5" spans="1:13" ht="15" x14ac:dyDescent="0.2">
      <c r="A5" s="6"/>
      <c r="B5" s="1">
        <v>1.05</v>
      </c>
      <c r="C5" s="6"/>
      <c r="D5" s="6"/>
      <c r="E5" s="6"/>
      <c r="H5" s="2">
        <v>1.0506720540000001</v>
      </c>
      <c r="I5" s="2">
        <v>0.85054403540000001</v>
      </c>
      <c r="J5" s="2">
        <v>1.000640035</v>
      </c>
      <c r="K5" s="2">
        <v>0.75047999620000005</v>
      </c>
      <c r="L5" s="2">
        <v>0.600383997</v>
      </c>
      <c r="M5" s="2">
        <v>0.85054403540000001</v>
      </c>
    </row>
    <row r="6" spans="1:13" ht="15" x14ac:dyDescent="0.2">
      <c r="A6" s="6"/>
      <c r="B6" s="1">
        <v>1.36</v>
      </c>
      <c r="C6" s="6"/>
      <c r="D6" s="6"/>
      <c r="E6" s="6"/>
      <c r="H6" s="2">
        <v>0.65041601660000004</v>
      </c>
      <c r="I6" s="2">
        <v>1.7511200899999999</v>
      </c>
      <c r="J6" s="2">
        <v>1.601024032</v>
      </c>
      <c r="K6" s="2">
        <v>1.5009599920000001</v>
      </c>
      <c r="L6" s="2">
        <v>1.100704074</v>
      </c>
      <c r="M6" s="2">
        <v>0.65041601660000004</v>
      </c>
    </row>
    <row r="7" spans="1:13" ht="15" x14ac:dyDescent="0.2">
      <c r="A7" s="6"/>
      <c r="B7" s="1">
        <v>1.22</v>
      </c>
      <c r="C7" s="6"/>
      <c r="D7" s="6"/>
      <c r="E7" s="6"/>
      <c r="H7" s="2">
        <v>0.85054403540000001</v>
      </c>
      <c r="I7" s="2">
        <v>0.50032001729999998</v>
      </c>
      <c r="J7" s="2">
        <v>1.450927973</v>
      </c>
      <c r="K7" s="2">
        <v>0.9005759954</v>
      </c>
      <c r="L7" s="2">
        <v>0.9005759954</v>
      </c>
      <c r="M7" s="2">
        <v>0.9005759954</v>
      </c>
    </row>
    <row r="8" spans="1:13" ht="15" x14ac:dyDescent="0.2">
      <c r="A8" s="6" t="s">
        <v>8</v>
      </c>
      <c r="B8" s="1">
        <v>0.81</v>
      </c>
      <c r="C8" s="6">
        <f t="shared" ref="C8" si="0">AVERAGE(B8:B12)</f>
        <v>0.90400000000000014</v>
      </c>
      <c r="D8" s="6">
        <f t="shared" ref="D8" si="1">STDEV(B8:B12)</f>
        <v>0.1745852227423611</v>
      </c>
      <c r="E8" s="6">
        <f t="shared" ref="E8" si="2">D8/SQRT(5)</f>
        <v>7.8076885183772329E-2</v>
      </c>
      <c r="H8" s="2">
        <v>0.4502879977</v>
      </c>
      <c r="I8" s="2">
        <v>0.600383997</v>
      </c>
      <c r="J8" s="2">
        <v>3.2020480629999999</v>
      </c>
      <c r="K8" s="2">
        <v>1.100704074</v>
      </c>
      <c r="L8" s="2">
        <v>0.600383997</v>
      </c>
      <c r="M8" s="2">
        <v>0.600383997</v>
      </c>
    </row>
    <row r="9" spans="1:13" ht="15" x14ac:dyDescent="0.2">
      <c r="A9" s="6"/>
      <c r="B9" s="1">
        <v>0.93</v>
      </c>
      <c r="C9" s="6"/>
      <c r="D9" s="6"/>
      <c r="E9" s="6"/>
      <c r="H9" s="2">
        <v>0.75047999620000005</v>
      </c>
      <c r="I9" s="2">
        <v>0.55035203700000002</v>
      </c>
      <c r="J9" s="2">
        <v>0.95060801510000004</v>
      </c>
      <c r="K9" s="2">
        <v>1.250800014</v>
      </c>
      <c r="L9" s="2">
        <v>0.55035203700000002</v>
      </c>
      <c r="M9" s="2">
        <v>1.450927973</v>
      </c>
    </row>
    <row r="10" spans="1:13" ht="15" x14ac:dyDescent="0.2">
      <c r="A10" s="6"/>
      <c r="B10" s="1">
        <v>0.91</v>
      </c>
      <c r="C10" s="6"/>
      <c r="D10" s="6"/>
      <c r="E10" s="6"/>
      <c r="H10" s="2">
        <v>2.05131197</v>
      </c>
      <c r="I10" s="2">
        <v>1.0506720540000001</v>
      </c>
      <c r="J10" s="2">
        <v>0.80051201579999998</v>
      </c>
      <c r="K10" s="2">
        <v>1.6510560510000001</v>
      </c>
      <c r="L10" s="2">
        <v>0.70044803619999996</v>
      </c>
      <c r="M10" s="2">
        <v>0.55035203700000002</v>
      </c>
    </row>
    <row r="11" spans="1:13" ht="15" x14ac:dyDescent="0.2">
      <c r="A11" s="6"/>
      <c r="B11" s="1">
        <v>0.7</v>
      </c>
      <c r="C11" s="6"/>
      <c r="D11" s="6"/>
      <c r="E11" s="6"/>
      <c r="H11" s="2">
        <v>0.4502879977</v>
      </c>
      <c r="I11" s="2">
        <v>0.55035203700000002</v>
      </c>
      <c r="J11" s="2">
        <v>1.9012160300000001</v>
      </c>
      <c r="K11" s="2">
        <v>0.80051201579999998</v>
      </c>
      <c r="L11" s="2">
        <v>0.50032001729999998</v>
      </c>
      <c r="M11" s="2">
        <v>1.0506720540000001</v>
      </c>
    </row>
    <row r="12" spans="1:13" ht="15" x14ac:dyDescent="0.2">
      <c r="A12" s="6"/>
      <c r="B12" s="1">
        <v>1.17</v>
      </c>
      <c r="C12" s="6"/>
      <c r="D12" s="6"/>
      <c r="E12" s="6"/>
      <c r="H12" s="2">
        <v>0.3001919985</v>
      </c>
      <c r="I12" s="2">
        <v>0.65041601660000004</v>
      </c>
      <c r="J12" s="2">
        <v>1.350864053</v>
      </c>
      <c r="K12" s="2">
        <v>1.1507359740000001</v>
      </c>
      <c r="L12" s="2">
        <v>0.600383997</v>
      </c>
      <c r="M12" s="2">
        <v>0.80051201579999998</v>
      </c>
    </row>
    <row r="13" spans="1:13" ht="15" x14ac:dyDescent="0.2">
      <c r="A13" s="6" t="s">
        <v>9</v>
      </c>
      <c r="B13" s="1">
        <v>1.43</v>
      </c>
      <c r="C13" s="6">
        <f t="shared" ref="C13" si="3">AVERAGE(B13:B17)</f>
        <v>1.4279999999999999</v>
      </c>
      <c r="D13" s="6">
        <f t="shared" ref="D13" si="4">STDEV(B13:B17)</f>
        <v>0.30128060010561586</v>
      </c>
      <c r="E13" s="6">
        <f t="shared" ref="E13" si="5">D13/SQRT(5)</f>
        <v>0.13473678042761747</v>
      </c>
      <c r="H13" s="2">
        <v>0.600383997</v>
      </c>
      <c r="I13" s="2">
        <v>0.3001919985</v>
      </c>
      <c r="J13" s="2">
        <v>1.0506720540000001</v>
      </c>
      <c r="K13" s="2">
        <v>1.3008320330000001</v>
      </c>
      <c r="L13" s="2">
        <v>0.55035203700000002</v>
      </c>
      <c r="M13" s="2">
        <v>0.80051201579999998</v>
      </c>
    </row>
    <row r="14" spans="1:13" ht="15" x14ac:dyDescent="0.2">
      <c r="A14" s="6"/>
      <c r="B14" s="1">
        <v>1.1299999999999999</v>
      </c>
      <c r="C14" s="6"/>
      <c r="D14" s="6"/>
      <c r="E14" s="6"/>
      <c r="H14" s="2">
        <v>0.9005759954</v>
      </c>
      <c r="I14" s="2">
        <v>0.4502879977</v>
      </c>
      <c r="J14" s="2">
        <v>1.200767994</v>
      </c>
      <c r="K14" s="2">
        <v>2.2514400480000001</v>
      </c>
      <c r="L14" s="2">
        <v>0.65041601660000004</v>
      </c>
      <c r="M14" s="2">
        <v>0.4502879977</v>
      </c>
    </row>
    <row r="15" spans="1:13" ht="15" x14ac:dyDescent="0.2">
      <c r="A15" s="6"/>
      <c r="B15" s="1">
        <v>1.18</v>
      </c>
      <c r="C15" s="6"/>
      <c r="D15" s="6"/>
      <c r="E15" s="6"/>
      <c r="H15" s="2">
        <v>1.550992012</v>
      </c>
      <c r="I15" s="2">
        <v>0.100064002</v>
      </c>
      <c r="J15" s="2">
        <v>1.0506720540000001</v>
      </c>
      <c r="K15" s="2">
        <v>0.9005759954</v>
      </c>
      <c r="L15" s="2">
        <v>0.70044803619999996</v>
      </c>
      <c r="M15" s="2">
        <v>0.70044803619999996</v>
      </c>
    </row>
    <row r="16" spans="1:13" ht="15" x14ac:dyDescent="0.2">
      <c r="A16" s="6"/>
      <c r="B16" s="1">
        <v>1.52</v>
      </c>
      <c r="C16" s="6"/>
      <c r="D16" s="6"/>
      <c r="E16" s="6"/>
      <c r="H16" s="2">
        <v>1.6510560510000001</v>
      </c>
      <c r="I16" s="2">
        <v>0.4502879977</v>
      </c>
      <c r="J16" s="2">
        <v>1.200767994</v>
      </c>
      <c r="K16" s="2">
        <v>2.0012800689999999</v>
      </c>
      <c r="L16" s="2">
        <v>0.55035203700000002</v>
      </c>
      <c r="M16" s="2">
        <v>0.80051201579999998</v>
      </c>
    </row>
    <row r="17" spans="1:13" ht="15" x14ac:dyDescent="0.2">
      <c r="A17" s="6"/>
      <c r="B17" s="1">
        <v>1.88</v>
      </c>
      <c r="C17" s="6"/>
      <c r="D17" s="6"/>
      <c r="E17" s="6"/>
      <c r="H17" s="2">
        <v>2.5516321660000001</v>
      </c>
      <c r="I17" s="2">
        <v>0.50032001729999998</v>
      </c>
      <c r="J17" s="2">
        <v>1.550992012</v>
      </c>
      <c r="K17" s="2">
        <v>2.05131197</v>
      </c>
      <c r="L17" s="2">
        <v>0.70044803619999996</v>
      </c>
      <c r="M17" s="2">
        <v>0.65041601660000004</v>
      </c>
    </row>
    <row r="18" spans="1:13" ht="15" x14ac:dyDescent="0.2">
      <c r="A18" s="6" t="s">
        <v>10</v>
      </c>
      <c r="B18" s="1">
        <v>1.29</v>
      </c>
      <c r="C18" s="6">
        <f t="shared" ref="C18" si="6">AVERAGE(B18:B22)</f>
        <v>1.3539999999999999</v>
      </c>
      <c r="D18" s="6">
        <f t="shared" ref="D18" si="7">STDEV(B18:B22)</f>
        <v>0.15852444606432259</v>
      </c>
      <c r="E18" s="6">
        <f t="shared" ref="E18" si="8">D18/SQRT(5)</f>
        <v>7.0894287499064859E-2</v>
      </c>
      <c r="H18" s="2">
        <v>2.3014719490000002</v>
      </c>
      <c r="I18" s="2">
        <v>0.50032001729999998</v>
      </c>
      <c r="J18" s="2">
        <v>3.4021761420000001</v>
      </c>
      <c r="K18" s="2">
        <v>1.550992012</v>
      </c>
      <c r="L18" s="2">
        <v>1.7511200899999999</v>
      </c>
      <c r="M18" s="2">
        <v>1.550992012</v>
      </c>
    </row>
    <row r="19" spans="1:13" ht="15" x14ac:dyDescent="0.2">
      <c r="A19" s="6"/>
      <c r="B19" s="1">
        <v>1.1200000000000001</v>
      </c>
      <c r="C19" s="6"/>
      <c r="D19" s="6"/>
      <c r="E19" s="6"/>
      <c r="H19" s="2">
        <v>0.80051201579999998</v>
      </c>
      <c r="I19" s="2">
        <v>0.600383997</v>
      </c>
      <c r="J19" s="2">
        <v>1.550992012</v>
      </c>
      <c r="K19" s="2">
        <v>1.250800014</v>
      </c>
      <c r="L19" s="2">
        <v>0.95060801510000004</v>
      </c>
      <c r="M19" s="2">
        <v>2.2014081480000001</v>
      </c>
    </row>
    <row r="20" spans="1:13" ht="15" x14ac:dyDescent="0.2">
      <c r="A20" s="6"/>
      <c r="B20" s="1">
        <v>1.54</v>
      </c>
      <c r="C20" s="6"/>
      <c r="D20" s="6"/>
      <c r="E20" s="6"/>
      <c r="H20" s="2">
        <v>0.65041601660000004</v>
      </c>
      <c r="I20" s="2">
        <v>0.25016000869999999</v>
      </c>
      <c r="J20" s="2">
        <v>1.601024032</v>
      </c>
      <c r="K20" s="2">
        <v>3.1520161629999999</v>
      </c>
      <c r="L20" s="2">
        <v>0.85054403540000001</v>
      </c>
      <c r="M20" s="2">
        <v>0.80051201579999998</v>
      </c>
    </row>
    <row r="21" spans="1:13" ht="15" x14ac:dyDescent="0.2">
      <c r="A21" s="6"/>
      <c r="B21" s="1">
        <v>1.39</v>
      </c>
      <c r="C21" s="6"/>
      <c r="D21" s="6"/>
      <c r="E21" s="6"/>
      <c r="H21" s="2">
        <v>0.85054403540000001</v>
      </c>
      <c r="I21" s="2">
        <v>1.350864053</v>
      </c>
      <c r="J21" s="2">
        <v>1.6510560510000001</v>
      </c>
      <c r="K21" s="2">
        <v>0.75047999620000005</v>
      </c>
      <c r="L21" s="2">
        <v>1.1507359740000001</v>
      </c>
      <c r="M21" s="2">
        <v>1.100704074</v>
      </c>
    </row>
    <row r="22" spans="1:13" ht="15" x14ac:dyDescent="0.2">
      <c r="A22" s="6"/>
      <c r="B22" s="1">
        <v>1.43</v>
      </c>
      <c r="C22" s="6"/>
      <c r="D22" s="6"/>
      <c r="E22" s="6"/>
      <c r="H22" s="2">
        <v>0.95060801510000004</v>
      </c>
      <c r="I22" s="2">
        <v>1.3008320330000001</v>
      </c>
      <c r="J22" s="2">
        <v>1.701088071</v>
      </c>
      <c r="K22" s="2">
        <v>1.200767994</v>
      </c>
      <c r="L22" s="2">
        <v>1.4008960720000001</v>
      </c>
      <c r="M22" s="2">
        <v>0.65041601660000004</v>
      </c>
    </row>
    <row r="23" spans="1:13" ht="15" x14ac:dyDescent="0.2">
      <c r="A23" s="6" t="s">
        <v>11</v>
      </c>
      <c r="B23" s="1">
        <v>0.75</v>
      </c>
      <c r="C23" s="6">
        <f t="shared" ref="C23" si="9">AVERAGE(B23:B27)</f>
        <v>0.77600000000000002</v>
      </c>
      <c r="D23" s="6">
        <f t="shared" ref="D23" si="10">STDEV(B23:B27)</f>
        <v>0.18528356645962929</v>
      </c>
      <c r="E23" s="6">
        <f t="shared" ref="E23" si="11">D23/SQRT(5)</f>
        <v>8.2861329943466219E-2</v>
      </c>
      <c r="H23" s="2">
        <v>1.100704074</v>
      </c>
      <c r="I23" s="2">
        <v>0.40025600789999999</v>
      </c>
      <c r="J23" s="2">
        <v>0.85054403540000001</v>
      </c>
      <c r="K23" s="2">
        <v>0.25016000869999999</v>
      </c>
      <c r="L23" s="2">
        <v>0.95060801510000004</v>
      </c>
      <c r="M23" s="2">
        <v>1.250800014</v>
      </c>
    </row>
    <row r="24" spans="1:13" ht="15" x14ac:dyDescent="0.2">
      <c r="A24" s="6"/>
      <c r="B24" s="1">
        <v>0.7</v>
      </c>
      <c r="C24" s="6"/>
      <c r="D24" s="6"/>
      <c r="E24" s="6"/>
      <c r="H24" s="2">
        <v>1.350864053</v>
      </c>
      <c r="I24" s="2">
        <v>0.9005759954</v>
      </c>
      <c r="J24" s="2">
        <v>1.1507359740000001</v>
      </c>
      <c r="K24" s="2">
        <v>0.50032001729999998</v>
      </c>
      <c r="L24" s="2">
        <v>0.35022401809999998</v>
      </c>
      <c r="M24" s="2">
        <v>0.75047999620000005</v>
      </c>
    </row>
    <row r="25" spans="1:13" ht="15" x14ac:dyDescent="0.2">
      <c r="A25" s="6"/>
      <c r="B25" s="1">
        <v>1.0900000000000001</v>
      </c>
      <c r="C25" s="6"/>
      <c r="D25" s="6"/>
      <c r="E25" s="6"/>
      <c r="H25" s="2">
        <v>1.9012160300000001</v>
      </c>
      <c r="I25" s="2">
        <v>0.80051201579999998</v>
      </c>
      <c r="J25" s="2">
        <v>1.601024032</v>
      </c>
      <c r="K25" s="2">
        <v>0.75047999620000005</v>
      </c>
      <c r="L25" s="2">
        <v>0.3001919985</v>
      </c>
      <c r="M25" s="2">
        <v>1.250800014</v>
      </c>
    </row>
    <row r="26" spans="1:13" ht="15" x14ac:dyDescent="0.2">
      <c r="A26" s="6"/>
      <c r="B26" s="1">
        <v>0.74</v>
      </c>
      <c r="C26" s="6"/>
      <c r="D26" s="6"/>
      <c r="E26" s="6"/>
      <c r="H26" s="2">
        <v>1.200767994</v>
      </c>
      <c r="I26" s="2">
        <v>1.4008960720000001</v>
      </c>
      <c r="J26" s="2">
        <v>0.9005759954</v>
      </c>
      <c r="K26" s="2">
        <v>1.4008960720000001</v>
      </c>
      <c r="L26" s="2">
        <v>0.70044803619999996</v>
      </c>
      <c r="M26" s="2">
        <v>1.601024032</v>
      </c>
    </row>
    <row r="27" spans="1:13" ht="15" x14ac:dyDescent="0.2">
      <c r="A27" s="6"/>
      <c r="B27" s="1">
        <v>0.6</v>
      </c>
      <c r="C27" s="6"/>
      <c r="D27" s="6"/>
      <c r="E27" s="6"/>
      <c r="H27" s="2">
        <v>1.601024032</v>
      </c>
      <c r="I27" s="2">
        <v>3.3521440029999998</v>
      </c>
      <c r="J27" s="2">
        <v>1.350864053</v>
      </c>
      <c r="K27" s="2">
        <v>1.9012160300000001</v>
      </c>
      <c r="L27" s="2">
        <v>0.80051201579999998</v>
      </c>
      <c r="M27" s="2">
        <v>1.000640035</v>
      </c>
    </row>
    <row r="28" spans="1:13" ht="15" x14ac:dyDescent="0.2">
      <c r="A28" s="6" t="s">
        <v>12</v>
      </c>
      <c r="B28" s="1">
        <v>0.97</v>
      </c>
      <c r="C28" s="6">
        <f t="shared" ref="C28" si="12">AVERAGE(B28:B32)</f>
        <v>0.78</v>
      </c>
      <c r="D28" s="6">
        <f t="shared" ref="D28" si="13">STDEV(B28:B32)</f>
        <v>0.15378556499229645</v>
      </c>
      <c r="E28" s="6">
        <f t="shared" ref="E28" si="14">D28/SQRT(5)</f>
        <v>6.8774995456197349E-2</v>
      </c>
      <c r="H28" s="2">
        <v>0.3001919985</v>
      </c>
      <c r="I28" s="2">
        <v>0.80051201579999998</v>
      </c>
      <c r="J28" s="2">
        <v>1.450927973</v>
      </c>
      <c r="K28" s="2">
        <v>1.0506720540000001</v>
      </c>
      <c r="L28" s="2">
        <v>0.70044803619999996</v>
      </c>
      <c r="M28" s="2">
        <v>0.85054403540000001</v>
      </c>
    </row>
    <row r="29" spans="1:13" ht="15" x14ac:dyDescent="0.2">
      <c r="A29" s="6"/>
      <c r="B29" s="1">
        <v>0.8</v>
      </c>
      <c r="C29" s="6"/>
      <c r="D29" s="6"/>
      <c r="E29" s="6"/>
      <c r="H29" s="2">
        <v>0.4502879977</v>
      </c>
      <c r="I29" s="2">
        <v>0.65041601660000004</v>
      </c>
      <c r="J29" s="2">
        <v>1.200767994</v>
      </c>
      <c r="K29" s="2">
        <v>1.000640035</v>
      </c>
      <c r="L29" s="2">
        <v>0.4502879977</v>
      </c>
      <c r="M29" s="2">
        <v>0.70044803619999996</v>
      </c>
    </row>
    <row r="30" spans="1:13" ht="15" x14ac:dyDescent="0.2">
      <c r="A30" s="6"/>
      <c r="B30" s="1">
        <v>0.79</v>
      </c>
      <c r="C30" s="6"/>
      <c r="D30" s="6"/>
      <c r="E30" s="6"/>
      <c r="H30" s="2">
        <v>1.200767994</v>
      </c>
      <c r="I30" s="2">
        <v>1.0506720540000001</v>
      </c>
      <c r="J30" s="2">
        <v>0.70044803619999996</v>
      </c>
      <c r="K30" s="2">
        <v>1.350864053</v>
      </c>
      <c r="L30" s="2">
        <v>0.50032001729999998</v>
      </c>
      <c r="M30" s="2">
        <v>0.4502879977</v>
      </c>
    </row>
    <row r="31" spans="1:13" ht="15" x14ac:dyDescent="0.2">
      <c r="A31" s="6"/>
      <c r="B31" s="1">
        <v>0.54</v>
      </c>
      <c r="C31" s="6"/>
      <c r="D31" s="6"/>
      <c r="E31" s="6"/>
      <c r="H31" s="2">
        <v>0.65041601660000004</v>
      </c>
      <c r="I31" s="2">
        <v>0.65041601660000004</v>
      </c>
      <c r="J31" s="2">
        <v>1.601024032</v>
      </c>
      <c r="K31" s="2">
        <v>0.75047999620000005</v>
      </c>
      <c r="L31" s="2">
        <v>0.50032001729999998</v>
      </c>
      <c r="M31" s="2">
        <v>0.40025600789999999</v>
      </c>
    </row>
    <row r="32" spans="1:13" ht="15" x14ac:dyDescent="0.2">
      <c r="A32" s="6"/>
      <c r="B32" s="1">
        <v>0.8</v>
      </c>
      <c r="C32" s="6"/>
      <c r="D32" s="6"/>
      <c r="E32" s="6"/>
      <c r="H32" s="2">
        <v>3.6523361209999998</v>
      </c>
      <c r="I32" s="2">
        <v>0.70044803619999996</v>
      </c>
      <c r="J32" s="2">
        <v>1.250800014</v>
      </c>
      <c r="K32" s="2">
        <v>1.350864053</v>
      </c>
      <c r="L32" s="2">
        <v>0.40025600789999999</v>
      </c>
      <c r="M32" s="2">
        <v>0.35022401809999998</v>
      </c>
    </row>
    <row r="33" spans="8:13" ht="15" x14ac:dyDescent="0.2">
      <c r="H33" s="2">
        <v>2.6016640660000001</v>
      </c>
      <c r="I33" s="2">
        <v>0.25016000869999999</v>
      </c>
      <c r="J33" s="2">
        <v>1.851184011</v>
      </c>
      <c r="K33" s="2">
        <v>1.0506720540000001</v>
      </c>
      <c r="L33" s="2">
        <v>0.50032001729999998</v>
      </c>
      <c r="M33" s="2">
        <v>0.25016000869999999</v>
      </c>
    </row>
    <row r="34" spans="8:13" ht="15" x14ac:dyDescent="0.2">
      <c r="H34" s="2">
        <v>1.95124805</v>
      </c>
      <c r="I34" s="2">
        <v>1.0506720540000001</v>
      </c>
      <c r="J34" s="2">
        <v>1.6510560510000001</v>
      </c>
      <c r="K34" s="2">
        <v>1.350864053</v>
      </c>
      <c r="L34" s="2">
        <v>0.50032001729999998</v>
      </c>
      <c r="M34" s="2">
        <v>1.1507359740000001</v>
      </c>
    </row>
    <row r="35" spans="8:13" ht="15" x14ac:dyDescent="0.2">
      <c r="H35" s="2">
        <v>0.35022401809999998</v>
      </c>
      <c r="I35" s="2">
        <v>0.85054403540000001</v>
      </c>
      <c r="J35" s="2">
        <v>1.601024032</v>
      </c>
      <c r="K35" s="2">
        <v>1.200767994</v>
      </c>
      <c r="L35" s="2">
        <v>0.65041601660000004</v>
      </c>
      <c r="M35" s="2">
        <v>0.600383997</v>
      </c>
    </row>
    <row r="36" spans="8:13" ht="15" x14ac:dyDescent="0.2">
      <c r="H36" s="2">
        <v>1.100704074</v>
      </c>
      <c r="I36" s="2">
        <v>2.3014719490000002</v>
      </c>
      <c r="J36" s="2">
        <v>1.450927973</v>
      </c>
      <c r="K36" s="2">
        <v>1.100704074</v>
      </c>
      <c r="L36" s="2">
        <v>0.600383997</v>
      </c>
      <c r="M36" s="2">
        <v>0.85054403540000001</v>
      </c>
    </row>
    <row r="37" spans="8:13" ht="15" x14ac:dyDescent="0.2">
      <c r="H37" s="2">
        <v>0.65041601660000004</v>
      </c>
      <c r="I37" s="2">
        <v>0.4502879977</v>
      </c>
      <c r="J37" s="2">
        <v>1.4008960720000001</v>
      </c>
      <c r="K37" s="2">
        <v>1.450927973</v>
      </c>
      <c r="L37" s="2">
        <v>0.4502879977</v>
      </c>
      <c r="M37" s="2">
        <v>1.200767994</v>
      </c>
    </row>
    <row r="38" spans="8:13" ht="15" x14ac:dyDescent="0.2">
      <c r="H38" s="2">
        <v>0.9005759954</v>
      </c>
      <c r="I38" s="2">
        <v>0.35022401809999998</v>
      </c>
      <c r="J38" s="2">
        <v>2.2514400480000001</v>
      </c>
      <c r="K38" s="2">
        <v>0.95060801510000004</v>
      </c>
      <c r="L38" s="2">
        <v>0.85054403540000001</v>
      </c>
      <c r="M38" s="2">
        <v>3.3521440029999998</v>
      </c>
    </row>
    <row r="39" spans="8:13" ht="15" x14ac:dyDescent="0.2">
      <c r="H39" s="2">
        <v>0.35022401809999998</v>
      </c>
      <c r="I39" s="2">
        <v>0.4502879977</v>
      </c>
      <c r="J39" s="2">
        <v>0.70044803619999996</v>
      </c>
      <c r="K39" s="2">
        <v>0.80051201579999998</v>
      </c>
      <c r="L39" s="2">
        <v>1.3008320330000001</v>
      </c>
      <c r="M39" s="2">
        <v>0.200128004</v>
      </c>
    </row>
    <row r="40" spans="8:13" ht="15" x14ac:dyDescent="0.2">
      <c r="H40" s="2">
        <v>1.450927973</v>
      </c>
      <c r="I40" s="2">
        <v>0.50032001729999998</v>
      </c>
      <c r="J40" s="2">
        <v>0.85054403540000001</v>
      </c>
      <c r="K40" s="2">
        <v>1.550992012</v>
      </c>
      <c r="L40" s="2">
        <v>0.50032001729999998</v>
      </c>
      <c r="M40" s="2">
        <v>0.4502879977</v>
      </c>
    </row>
    <row r="41" spans="8:13" ht="15" x14ac:dyDescent="0.2">
      <c r="H41" s="2">
        <v>0.25016000869999999</v>
      </c>
      <c r="I41" s="2">
        <v>0.50032001729999998</v>
      </c>
      <c r="J41" s="2">
        <v>1.601024032</v>
      </c>
      <c r="K41" s="2">
        <v>1.000640035</v>
      </c>
      <c r="L41" s="2">
        <v>0.70044803619999996</v>
      </c>
      <c r="M41" s="2">
        <v>0.95060801510000004</v>
      </c>
    </row>
    <row r="42" spans="8:13" ht="15" x14ac:dyDescent="0.2">
      <c r="H42" s="2">
        <v>0.35022401809999998</v>
      </c>
      <c r="I42" s="2">
        <v>0.50032001729999998</v>
      </c>
      <c r="J42" s="2">
        <v>1.450927973</v>
      </c>
      <c r="K42" s="2">
        <v>1.1507359740000001</v>
      </c>
      <c r="L42" s="2">
        <v>0.55035203700000002</v>
      </c>
      <c r="M42" s="2">
        <v>0.600383997</v>
      </c>
    </row>
    <row r="43" spans="8:13" ht="15" x14ac:dyDescent="0.2">
      <c r="H43" s="2">
        <v>0.9005759954</v>
      </c>
      <c r="I43" s="2">
        <v>0.35022401809999998</v>
      </c>
      <c r="J43" s="2">
        <v>0.85054403540000001</v>
      </c>
      <c r="K43" s="2">
        <v>0.85054403540000001</v>
      </c>
      <c r="L43" s="2">
        <v>0.1500959992</v>
      </c>
      <c r="M43" s="2">
        <v>0.85054403540000001</v>
      </c>
    </row>
    <row r="44" spans="8:13" ht="15" x14ac:dyDescent="0.2">
      <c r="H44" s="2">
        <v>0.50032001729999998</v>
      </c>
      <c r="I44" s="2">
        <v>0.600383997</v>
      </c>
      <c r="J44" s="2">
        <v>0.9005759954</v>
      </c>
      <c r="K44" s="2">
        <v>1.200767994</v>
      </c>
      <c r="L44" s="2">
        <v>1.5009599920000001</v>
      </c>
      <c r="M44" s="2">
        <v>0.40025600789999999</v>
      </c>
    </row>
    <row r="45" spans="8:13" ht="15" x14ac:dyDescent="0.2">
      <c r="H45" s="2">
        <v>4.0025601389999999</v>
      </c>
      <c r="I45" s="2">
        <v>1.550992012</v>
      </c>
      <c r="J45" s="2">
        <v>1.000640035</v>
      </c>
      <c r="K45" s="2">
        <v>0.70044803619999996</v>
      </c>
      <c r="L45" s="2">
        <v>0.85054403540000001</v>
      </c>
      <c r="M45" s="2">
        <v>1.200767994</v>
      </c>
    </row>
    <row r="46" spans="8:13" ht="15" x14ac:dyDescent="0.2">
      <c r="H46" s="2">
        <v>0.75047999620000005</v>
      </c>
      <c r="I46" s="2">
        <v>0.4502879977</v>
      </c>
      <c r="J46" s="2">
        <v>1.100704074</v>
      </c>
      <c r="K46" s="2">
        <v>1.701088071</v>
      </c>
      <c r="L46" s="2">
        <v>1.1507359740000001</v>
      </c>
      <c r="M46" s="2">
        <v>0.9005759954</v>
      </c>
    </row>
    <row r="47" spans="8:13" ht="15" x14ac:dyDescent="0.2">
      <c r="H47" s="2">
        <v>0.70044803619999996</v>
      </c>
      <c r="I47" s="2">
        <v>0.3001919985</v>
      </c>
      <c r="J47" s="2">
        <v>1.250800014</v>
      </c>
      <c r="K47" s="2">
        <v>1.200767994</v>
      </c>
      <c r="L47" s="2">
        <v>0.600383997</v>
      </c>
      <c r="M47" s="2">
        <v>0.85054403540000001</v>
      </c>
    </row>
    <row r="48" spans="8:13" ht="15" x14ac:dyDescent="0.2">
      <c r="H48" s="2">
        <v>2.8017921449999998</v>
      </c>
      <c r="I48" s="2">
        <v>0.4502879977</v>
      </c>
      <c r="J48" s="2">
        <v>0.9005759954</v>
      </c>
      <c r="K48" s="2">
        <v>1.100704074</v>
      </c>
      <c r="L48" s="2">
        <v>0.95060801510000004</v>
      </c>
      <c r="M48" s="2">
        <v>0.35022401809999998</v>
      </c>
    </row>
    <row r="49" spans="8:13" ht="15" x14ac:dyDescent="0.2">
      <c r="H49" s="2">
        <v>0.3001919985</v>
      </c>
      <c r="I49" s="2">
        <v>0.4502879977</v>
      </c>
      <c r="J49" s="2">
        <v>0.95060801510000004</v>
      </c>
      <c r="K49" s="2">
        <v>0.80051201579999998</v>
      </c>
      <c r="L49" s="2">
        <v>1.200767994</v>
      </c>
      <c r="M49" s="2">
        <v>0.50032001729999998</v>
      </c>
    </row>
    <row r="50" spans="8:13" ht="15" x14ac:dyDescent="0.2">
      <c r="H50" s="2">
        <v>0.40025600789999999</v>
      </c>
      <c r="I50" s="2">
        <v>0.3001919985</v>
      </c>
      <c r="J50" s="2">
        <v>1.100704074</v>
      </c>
      <c r="K50" s="2">
        <v>1.000640035</v>
      </c>
      <c r="L50" s="2">
        <v>1.1507359740000001</v>
      </c>
      <c r="M50" s="2">
        <v>0.70044803619999996</v>
      </c>
    </row>
    <row r="51" spans="8:13" ht="15" x14ac:dyDescent="0.2">
      <c r="H51" s="2">
        <v>0.65041601660000004</v>
      </c>
      <c r="I51" s="2">
        <v>2.5516321660000001</v>
      </c>
      <c r="J51" s="2">
        <v>0.70044803619999996</v>
      </c>
      <c r="K51" s="2">
        <v>0.85054403540000001</v>
      </c>
      <c r="L51" s="2">
        <v>1.0506720540000001</v>
      </c>
      <c r="M51" s="2">
        <v>0.600383997</v>
      </c>
    </row>
    <row r="52" spans="8:13" ht="15" x14ac:dyDescent="0.2">
      <c r="H52" s="2">
        <v>2.701728106</v>
      </c>
      <c r="I52" s="2">
        <v>0.9005759954</v>
      </c>
      <c r="J52" s="2">
        <v>1.4008960720000001</v>
      </c>
      <c r="K52" s="2">
        <v>0.95060801510000004</v>
      </c>
      <c r="L52" s="2">
        <v>1.000640035</v>
      </c>
      <c r="M52" s="2">
        <v>1.350864053</v>
      </c>
    </row>
    <row r="53" spans="8:13" ht="15" x14ac:dyDescent="0.2">
      <c r="H53" s="2">
        <v>1.1507359740000001</v>
      </c>
      <c r="I53" s="2">
        <v>0.75047999620000005</v>
      </c>
      <c r="J53" s="2">
        <v>0.80051201579999998</v>
      </c>
      <c r="K53" s="2">
        <v>0.75047999620000005</v>
      </c>
      <c r="L53" s="2">
        <v>0.95060801510000004</v>
      </c>
      <c r="M53" s="2">
        <v>0.85054403540000001</v>
      </c>
    </row>
    <row r="54" spans="8:13" ht="15" x14ac:dyDescent="0.2">
      <c r="H54" s="2">
        <v>1.851184011</v>
      </c>
      <c r="I54" s="2">
        <v>1.6510560510000001</v>
      </c>
      <c r="J54" s="2">
        <v>1.450927973</v>
      </c>
      <c r="K54" s="2">
        <v>0.9005759954</v>
      </c>
      <c r="L54" s="2">
        <v>1.000640035</v>
      </c>
      <c r="M54" s="2">
        <v>0.70044803619999996</v>
      </c>
    </row>
    <row r="55" spans="8:13" ht="15" x14ac:dyDescent="0.2">
      <c r="H55" s="2">
        <v>0.40025600789999999</v>
      </c>
      <c r="I55" s="2">
        <v>0.600383997</v>
      </c>
      <c r="J55" s="2">
        <v>1.6510560510000001</v>
      </c>
      <c r="K55" s="2">
        <v>1.1507359740000001</v>
      </c>
      <c r="L55" s="2">
        <v>0.600383997</v>
      </c>
      <c r="M55" s="2">
        <v>0.600383997</v>
      </c>
    </row>
    <row r="56" spans="8:13" ht="15" x14ac:dyDescent="0.2">
      <c r="H56" s="2">
        <v>1.100704074</v>
      </c>
      <c r="I56" s="2">
        <v>0.75047999620000005</v>
      </c>
      <c r="J56" s="2">
        <v>1.200767994</v>
      </c>
      <c r="K56" s="2">
        <v>1.250800014</v>
      </c>
      <c r="L56" s="2">
        <v>0.4502879977</v>
      </c>
      <c r="M56" s="2">
        <v>0.600383997</v>
      </c>
    </row>
    <row r="57" spans="8:13" ht="15" x14ac:dyDescent="0.2">
      <c r="H57" s="2">
        <v>1.5009599920000001</v>
      </c>
      <c r="I57" s="2">
        <v>0.50032001729999998</v>
      </c>
      <c r="J57" s="2">
        <v>1.4008960720000001</v>
      </c>
      <c r="K57" s="2">
        <v>1.1507359740000001</v>
      </c>
      <c r="L57" s="2">
        <v>0.65041601660000004</v>
      </c>
      <c r="M57" s="2">
        <v>0.65041601660000004</v>
      </c>
    </row>
    <row r="58" spans="8:13" ht="15" x14ac:dyDescent="0.2">
      <c r="H58" s="2">
        <v>1.250800014</v>
      </c>
      <c r="I58" s="2">
        <v>0.9005759954</v>
      </c>
      <c r="J58" s="2">
        <v>0.95060801510000004</v>
      </c>
      <c r="K58" s="2">
        <v>1.7511200899999999</v>
      </c>
      <c r="L58" s="2">
        <v>1.1507359740000001</v>
      </c>
      <c r="M58" s="2">
        <v>0.40025600789999999</v>
      </c>
    </row>
    <row r="59" spans="8:13" ht="15" x14ac:dyDescent="0.2">
      <c r="H59" s="2">
        <v>1.701088071</v>
      </c>
      <c r="I59" s="2">
        <v>1.350864053</v>
      </c>
      <c r="J59" s="2">
        <v>1.100704074</v>
      </c>
      <c r="K59" s="2">
        <v>2.3515040869999999</v>
      </c>
      <c r="L59" s="2">
        <v>1.801151991</v>
      </c>
      <c r="M59" s="2">
        <v>1.851184011</v>
      </c>
    </row>
    <row r="60" spans="8:13" ht="15" x14ac:dyDescent="0.2">
      <c r="H60" s="2">
        <v>1.701088071</v>
      </c>
      <c r="I60" s="2">
        <v>0.85054403540000001</v>
      </c>
      <c r="J60" s="2">
        <v>1.000640035</v>
      </c>
      <c r="K60" s="2">
        <v>0.600383997</v>
      </c>
      <c r="L60" s="2">
        <v>1.000640035</v>
      </c>
      <c r="M60" s="2">
        <v>0.4502879977</v>
      </c>
    </row>
    <row r="61" spans="8:13" ht="15" x14ac:dyDescent="0.2">
      <c r="H61" s="2">
        <v>0.85054403540000001</v>
      </c>
      <c r="I61" s="2">
        <v>1.7511200899999999</v>
      </c>
      <c r="J61" s="2">
        <v>1.1507359740000001</v>
      </c>
      <c r="K61" s="2">
        <v>1.4008960720000001</v>
      </c>
      <c r="L61" s="2">
        <v>0.80051201579999998</v>
      </c>
      <c r="M61" s="2">
        <v>0.600383997</v>
      </c>
    </row>
    <row r="62" spans="8:13" ht="15" x14ac:dyDescent="0.2">
      <c r="H62" s="2">
        <v>1.550992012</v>
      </c>
      <c r="I62" s="2">
        <v>0.65041601660000004</v>
      </c>
      <c r="J62" s="2">
        <v>0.80051201579999998</v>
      </c>
      <c r="K62" s="2">
        <v>1.550992012</v>
      </c>
      <c r="L62" s="2">
        <v>1.000640035</v>
      </c>
      <c r="M62" s="2">
        <v>0.4502879977</v>
      </c>
    </row>
    <row r="63" spans="8:13" ht="15" x14ac:dyDescent="0.2">
      <c r="H63" s="2">
        <v>1.9012160300000001</v>
      </c>
      <c r="I63" s="2">
        <v>1.000640035</v>
      </c>
      <c r="J63" s="2">
        <v>1.250800014</v>
      </c>
      <c r="K63" s="2">
        <v>3.7023680209999998</v>
      </c>
      <c r="L63" s="2">
        <v>1.450927973</v>
      </c>
      <c r="M63" s="2">
        <v>0.80051201579999998</v>
      </c>
    </row>
    <row r="64" spans="8:13" ht="15" x14ac:dyDescent="0.2">
      <c r="H64" s="2">
        <v>1.450927973</v>
      </c>
      <c r="I64" s="2">
        <v>3.252079964</v>
      </c>
      <c r="J64" s="2">
        <v>1.000640035</v>
      </c>
      <c r="K64" s="2">
        <v>1.450927973</v>
      </c>
      <c r="L64" s="2">
        <v>1.250800014</v>
      </c>
      <c r="M64" s="2">
        <v>0.75047999620000005</v>
      </c>
    </row>
    <row r="65" spans="8:13" ht="15" x14ac:dyDescent="0.2">
      <c r="H65" s="2">
        <v>1.350864053</v>
      </c>
      <c r="I65" s="2">
        <v>1.801151991</v>
      </c>
      <c r="J65" s="2">
        <v>0.9005759954</v>
      </c>
      <c r="K65" s="2">
        <v>0.80051201579999998</v>
      </c>
      <c r="L65" s="2">
        <v>0.75047999620000005</v>
      </c>
      <c r="M65" s="2">
        <v>0.85054403540000001</v>
      </c>
    </row>
    <row r="66" spans="8:13" ht="15" x14ac:dyDescent="0.2">
      <c r="H66" s="2">
        <v>2.8017921449999998</v>
      </c>
      <c r="I66" s="2">
        <v>0.9005759954</v>
      </c>
      <c r="J66" s="2">
        <v>2.0012800689999999</v>
      </c>
      <c r="K66" s="2">
        <v>0.65041601660000004</v>
      </c>
      <c r="L66" s="2">
        <v>0.85054403540000001</v>
      </c>
      <c r="M66" s="2">
        <v>0.75047999620000005</v>
      </c>
    </row>
    <row r="67" spans="8:13" ht="15" x14ac:dyDescent="0.2">
      <c r="H67" s="2">
        <v>3.5022401809999999</v>
      </c>
      <c r="I67" s="2">
        <v>0.85054403540000001</v>
      </c>
      <c r="J67" s="2">
        <v>1.601024032</v>
      </c>
      <c r="K67" s="2">
        <v>0.55035203700000002</v>
      </c>
      <c r="L67" s="2">
        <v>1.801151991</v>
      </c>
      <c r="M67" s="2">
        <v>1.601024032</v>
      </c>
    </row>
    <row r="68" spans="8:13" ht="15" x14ac:dyDescent="0.2">
      <c r="H68" s="2">
        <v>2.3515040869999999</v>
      </c>
      <c r="I68" s="2">
        <v>0.600383997</v>
      </c>
      <c r="J68" s="2">
        <v>1.200767994</v>
      </c>
      <c r="K68" s="2">
        <v>0.65041601660000004</v>
      </c>
      <c r="L68" s="2">
        <v>2.2514400480000001</v>
      </c>
      <c r="M68" s="2">
        <v>0.80051201579999998</v>
      </c>
    </row>
    <row r="69" spans="8:13" ht="15" x14ac:dyDescent="0.2">
      <c r="H69" s="2">
        <v>3.2020480629999999</v>
      </c>
      <c r="I69" s="2">
        <v>0.50032001729999998</v>
      </c>
      <c r="J69" s="2">
        <v>1.200767994</v>
      </c>
      <c r="K69" s="2">
        <v>1.601024032</v>
      </c>
      <c r="L69" s="2">
        <v>1.5009599920000001</v>
      </c>
      <c r="M69" s="2">
        <v>0.70044803619999996</v>
      </c>
    </row>
    <row r="70" spans="8:13" ht="15" x14ac:dyDescent="0.2">
      <c r="H70" s="2">
        <v>0.9005759954</v>
      </c>
      <c r="I70" s="2">
        <v>0.25016000869999999</v>
      </c>
      <c r="J70" s="2">
        <v>1.250800014</v>
      </c>
      <c r="K70" s="2">
        <v>3.3521440029999998</v>
      </c>
      <c r="L70" s="2">
        <v>1.0506720540000001</v>
      </c>
      <c r="M70" s="2">
        <v>0.70044803619999996</v>
      </c>
    </row>
    <row r="71" spans="8:13" ht="15" x14ac:dyDescent="0.2">
      <c r="H71" s="2">
        <v>2.3515040869999999</v>
      </c>
      <c r="I71" s="2">
        <v>0.85054403540000001</v>
      </c>
      <c r="J71" s="2">
        <v>1.3008320330000001</v>
      </c>
      <c r="K71" s="2">
        <v>1.851184011</v>
      </c>
      <c r="L71" s="2">
        <v>1.7511200899999999</v>
      </c>
      <c r="M71" s="2">
        <v>0.40025600789999999</v>
      </c>
    </row>
    <row r="72" spans="8:13" ht="15" x14ac:dyDescent="0.2">
      <c r="H72" s="2">
        <v>2.9518880840000001</v>
      </c>
      <c r="I72" s="2">
        <v>0.100064002</v>
      </c>
      <c r="J72" s="2">
        <v>0.80051201579999998</v>
      </c>
      <c r="K72" s="2">
        <v>0.9005759954</v>
      </c>
      <c r="L72" s="2">
        <v>1.550992012</v>
      </c>
      <c r="M72" s="2">
        <v>0.50032001729999998</v>
      </c>
    </row>
    <row r="73" spans="8:13" ht="15" x14ac:dyDescent="0.2">
      <c r="H73" s="2">
        <v>2.05131197</v>
      </c>
      <c r="I73" s="2">
        <v>0.70044803619999996</v>
      </c>
      <c r="J73" s="2">
        <v>1.000640035</v>
      </c>
      <c r="K73" s="2">
        <v>1.5009599920000001</v>
      </c>
      <c r="L73" s="2">
        <v>0.95060801510000004</v>
      </c>
      <c r="M73" s="2">
        <v>0.80051201579999998</v>
      </c>
    </row>
    <row r="74" spans="8:13" ht="15" x14ac:dyDescent="0.2">
      <c r="H74" s="2">
        <v>1.250800014</v>
      </c>
      <c r="I74" s="2">
        <v>1.851184011</v>
      </c>
      <c r="J74" s="2">
        <v>1.851184011</v>
      </c>
      <c r="K74" s="2">
        <v>1.350864053</v>
      </c>
      <c r="L74" s="2">
        <v>0.85054403540000001</v>
      </c>
      <c r="M74" s="2">
        <v>1.450927973</v>
      </c>
    </row>
    <row r="75" spans="8:13" ht="15" x14ac:dyDescent="0.2">
      <c r="H75" s="2">
        <v>1.5009599920000001</v>
      </c>
      <c r="I75" s="2">
        <v>0.600383997</v>
      </c>
      <c r="J75" s="2">
        <v>1.200767994</v>
      </c>
      <c r="K75" s="2">
        <v>3.252079964</v>
      </c>
      <c r="L75" s="2">
        <v>1.0506720540000001</v>
      </c>
      <c r="M75" s="2">
        <v>0.65041601660000004</v>
      </c>
    </row>
    <row r="76" spans="8:13" ht="15" x14ac:dyDescent="0.2">
      <c r="H76" s="2">
        <v>1.200767994</v>
      </c>
      <c r="I76" s="2">
        <v>0.200128004</v>
      </c>
      <c r="J76" s="2">
        <v>0.75047999620000005</v>
      </c>
      <c r="K76" s="2">
        <v>0.65041601660000004</v>
      </c>
      <c r="L76" s="2">
        <v>0.65041601660000004</v>
      </c>
      <c r="M76" s="2">
        <v>0.85054403540000001</v>
      </c>
    </row>
    <row r="77" spans="8:13" ht="15" x14ac:dyDescent="0.2">
      <c r="H77" s="3">
        <v>0.80051201599999999</v>
      </c>
      <c r="I77" s="2">
        <v>0.55035203700000002</v>
      </c>
      <c r="J77" s="2">
        <v>1.250800014</v>
      </c>
      <c r="K77" s="2">
        <v>1.350864053</v>
      </c>
      <c r="L77" s="2">
        <v>1.350864053</v>
      </c>
      <c r="M77" s="2">
        <v>0.35022401809999998</v>
      </c>
    </row>
    <row r="78" spans="8:13" ht="15" x14ac:dyDescent="0.2">
      <c r="H78" s="3">
        <v>1.350864053</v>
      </c>
      <c r="I78" s="2">
        <v>1.000640035</v>
      </c>
      <c r="J78" s="2">
        <v>1.450927973</v>
      </c>
      <c r="K78" s="2">
        <v>1.801151991</v>
      </c>
      <c r="L78" s="2">
        <v>0.35022401809999998</v>
      </c>
      <c r="M78" s="2">
        <v>0.25016000869999999</v>
      </c>
    </row>
    <row r="79" spans="8:13" ht="15" x14ac:dyDescent="0.2">
      <c r="H79" s="3">
        <v>1.1507359740000001</v>
      </c>
      <c r="I79" s="2">
        <v>0.55035203700000002</v>
      </c>
      <c r="J79" s="2">
        <v>1.250800014</v>
      </c>
      <c r="K79" s="2">
        <v>1.7511200899999999</v>
      </c>
      <c r="L79" s="2">
        <v>0.70044803619999996</v>
      </c>
      <c r="M79" s="2">
        <v>0.55035203700000002</v>
      </c>
    </row>
    <row r="80" spans="8:13" ht="15" x14ac:dyDescent="0.2">
      <c r="H80" s="3">
        <v>0.65041601699999996</v>
      </c>
      <c r="I80" s="2">
        <v>0.75047999620000005</v>
      </c>
      <c r="J80" s="2">
        <v>0.600383997</v>
      </c>
      <c r="K80" s="2">
        <v>1.250800014</v>
      </c>
      <c r="L80" s="2">
        <v>0.55035203700000002</v>
      </c>
      <c r="M80" s="2">
        <v>1.3008320330000001</v>
      </c>
    </row>
    <row r="81" spans="8:13" ht="15" x14ac:dyDescent="0.2">
      <c r="H81" s="3">
        <v>1.100704074</v>
      </c>
      <c r="I81" s="2">
        <v>1.200767994</v>
      </c>
      <c r="J81" s="2">
        <v>1.000640035</v>
      </c>
      <c r="K81" s="2">
        <v>1.550992012</v>
      </c>
      <c r="L81" s="2">
        <v>0.55035203700000002</v>
      </c>
      <c r="M81" s="2">
        <v>0.70044803619999996</v>
      </c>
    </row>
    <row r="82" spans="8:13" ht="15" x14ac:dyDescent="0.2">
      <c r="H82" s="3">
        <v>0.70044803600000005</v>
      </c>
      <c r="I82" s="2">
        <v>2.2014081480000001</v>
      </c>
      <c r="J82" s="2">
        <v>1.200767994</v>
      </c>
      <c r="K82" s="2">
        <v>1.0506720540000001</v>
      </c>
      <c r="L82" s="2">
        <v>0.55035203700000002</v>
      </c>
      <c r="M82" s="2">
        <v>0.50032001729999998</v>
      </c>
    </row>
    <row r="83" spans="8:13" ht="15" x14ac:dyDescent="0.2">
      <c r="H83" s="3">
        <v>0.400256008</v>
      </c>
      <c r="I83" s="2">
        <v>1.7511200899999999</v>
      </c>
      <c r="J83" s="2">
        <v>0.75047999620000005</v>
      </c>
      <c r="K83" s="2">
        <v>1.4008960720000001</v>
      </c>
      <c r="L83" s="2">
        <v>0.95060801510000004</v>
      </c>
      <c r="M83" s="2">
        <v>0.95060801510000004</v>
      </c>
    </row>
    <row r="84" spans="8:13" ht="15" x14ac:dyDescent="0.2">
      <c r="H84" s="3">
        <v>1.851184011</v>
      </c>
      <c r="I84" s="2">
        <v>0.600383997</v>
      </c>
      <c r="J84" s="2">
        <v>0.9005759954</v>
      </c>
      <c r="K84" s="2">
        <v>0.75047999620000005</v>
      </c>
      <c r="L84" s="2">
        <v>0.50032001729999998</v>
      </c>
      <c r="M84" s="2">
        <v>0.40025600789999999</v>
      </c>
    </row>
    <row r="85" spans="8:13" ht="15" x14ac:dyDescent="0.2">
      <c r="H85" s="3">
        <v>1.1507359740000001</v>
      </c>
      <c r="I85" s="2">
        <v>2.3014719490000002</v>
      </c>
      <c r="J85" s="2">
        <v>0.70044803619999996</v>
      </c>
      <c r="K85" s="2">
        <v>1.851184011</v>
      </c>
      <c r="L85" s="2">
        <v>0.80051201579999998</v>
      </c>
      <c r="M85" s="2">
        <v>0.25016000869999999</v>
      </c>
    </row>
    <row r="86" spans="8:13" ht="15" x14ac:dyDescent="0.2">
      <c r="H86" s="3">
        <v>1.601024032</v>
      </c>
      <c r="I86" s="2">
        <v>1.5009599920000001</v>
      </c>
      <c r="J86" s="2">
        <v>1.7511200899999999</v>
      </c>
      <c r="K86" s="2">
        <v>1.250800014</v>
      </c>
      <c r="L86" s="2">
        <v>0.80051201579999998</v>
      </c>
      <c r="M86" s="2">
        <v>0.35022401809999998</v>
      </c>
    </row>
    <row r="87" spans="8:13" ht="15" x14ac:dyDescent="0.2">
      <c r="H87" s="3">
        <v>2.701728106</v>
      </c>
      <c r="I87" s="2">
        <v>0.200128004</v>
      </c>
      <c r="J87" s="2">
        <v>1.000640035</v>
      </c>
      <c r="K87" s="2">
        <v>1.550992012</v>
      </c>
      <c r="L87" s="2">
        <v>0.75047999620000005</v>
      </c>
      <c r="M87" s="2">
        <v>0.3001919985</v>
      </c>
    </row>
    <row r="88" spans="8:13" ht="15" x14ac:dyDescent="0.2">
      <c r="H88" s="3">
        <v>0.85054403499999998</v>
      </c>
      <c r="I88" s="2">
        <v>0.35022401809999998</v>
      </c>
      <c r="J88" s="2">
        <v>0.65041601660000004</v>
      </c>
      <c r="K88" s="2">
        <v>1.601024032</v>
      </c>
      <c r="L88" s="2">
        <v>1.200767994</v>
      </c>
      <c r="M88" s="2">
        <v>0.40025600789999999</v>
      </c>
    </row>
    <row r="89" spans="8:13" ht="15" x14ac:dyDescent="0.2">
      <c r="H89" s="3">
        <v>0.35022401800000003</v>
      </c>
      <c r="I89" s="2">
        <v>0.35022401809999998</v>
      </c>
      <c r="J89" s="2">
        <v>1.350864053</v>
      </c>
      <c r="K89" s="2">
        <v>1.000640035</v>
      </c>
      <c r="L89" s="2">
        <v>0.70044803619999996</v>
      </c>
      <c r="M89" s="2">
        <v>1.0506720540000001</v>
      </c>
    </row>
    <row r="90" spans="8:13" ht="15" x14ac:dyDescent="0.2">
      <c r="H90" s="3">
        <v>0.45028799800000002</v>
      </c>
      <c r="I90" s="2">
        <v>0.80051201579999998</v>
      </c>
      <c r="J90" s="2">
        <v>0.95060801510000004</v>
      </c>
      <c r="K90" s="2">
        <v>1.3008320330000001</v>
      </c>
      <c r="L90" s="2">
        <v>0.50032001729999998</v>
      </c>
      <c r="M90" s="2">
        <v>0.600383997</v>
      </c>
    </row>
    <row r="91" spans="8:13" ht="15" x14ac:dyDescent="0.2">
      <c r="H91" s="3">
        <v>0.95060801500000003</v>
      </c>
      <c r="I91" s="2">
        <v>0.200128004</v>
      </c>
      <c r="J91" s="2">
        <v>1.0506720540000001</v>
      </c>
      <c r="K91" s="2">
        <v>1.250800014</v>
      </c>
      <c r="L91" s="2">
        <v>0.4502879977</v>
      </c>
      <c r="M91" s="2">
        <v>0.25016000869999999</v>
      </c>
    </row>
    <row r="92" spans="8:13" ht="15" x14ac:dyDescent="0.2">
      <c r="H92" s="3">
        <v>0.85054403499999998</v>
      </c>
      <c r="I92" s="2">
        <v>0.25016000869999999</v>
      </c>
      <c r="J92" s="2">
        <v>1.3001919984999999</v>
      </c>
      <c r="K92" s="2">
        <v>1.350864053</v>
      </c>
      <c r="L92" s="2">
        <v>0.600383997</v>
      </c>
      <c r="M92" s="2">
        <v>0.65041601660000004</v>
      </c>
    </row>
    <row r="93" spans="8:13" ht="15" x14ac:dyDescent="0.2">
      <c r="H93" s="2">
        <v>0.95060801510000004</v>
      </c>
      <c r="I93" s="2">
        <v>0.4502879977</v>
      </c>
      <c r="J93" s="2">
        <v>0.85054403540000001</v>
      </c>
      <c r="K93" s="2">
        <v>1.3008320330000001</v>
      </c>
      <c r="L93" s="2">
        <v>1.0506720540000001</v>
      </c>
      <c r="M93" s="2">
        <v>0.4502879977</v>
      </c>
    </row>
    <row r="94" spans="8:13" ht="15" x14ac:dyDescent="0.2">
      <c r="H94" s="2">
        <v>1.1507359740000001</v>
      </c>
      <c r="I94" s="2">
        <v>2.1513760089999998</v>
      </c>
      <c r="J94" s="2">
        <v>1.200767994</v>
      </c>
      <c r="K94" s="2">
        <v>2.1513760089999998</v>
      </c>
      <c r="L94" s="2">
        <v>0.65041601660000004</v>
      </c>
      <c r="M94" s="2">
        <v>0.4502879977</v>
      </c>
    </row>
    <row r="95" spans="8:13" ht="15" x14ac:dyDescent="0.2">
      <c r="H95" s="2">
        <v>0.70044803619999996</v>
      </c>
      <c r="I95" s="2">
        <v>1.250800014</v>
      </c>
      <c r="J95" s="2">
        <v>0.9005759954</v>
      </c>
      <c r="K95" s="2">
        <v>1.6510560510000001</v>
      </c>
      <c r="L95" s="2">
        <v>1.4008960720000001</v>
      </c>
      <c r="M95" s="2">
        <v>0.4502879977</v>
      </c>
    </row>
    <row r="96" spans="8:13" ht="15" x14ac:dyDescent="0.2">
      <c r="H96" s="2">
        <v>1.851184011</v>
      </c>
      <c r="I96" s="2">
        <v>0.4502879977</v>
      </c>
      <c r="J96" s="2">
        <v>1.450927973</v>
      </c>
      <c r="K96" s="2">
        <v>1.200767994</v>
      </c>
      <c r="L96" s="2">
        <v>0.50032001729999998</v>
      </c>
      <c r="M96" s="2">
        <v>0.3001919985</v>
      </c>
    </row>
    <row r="97" spans="8:13" ht="15" x14ac:dyDescent="0.2">
      <c r="H97" s="2">
        <v>0.65041601660000004</v>
      </c>
      <c r="I97" s="2">
        <v>1.3008320330000001</v>
      </c>
      <c r="J97" s="2">
        <v>0.9005759954</v>
      </c>
      <c r="K97" s="2">
        <v>1.5009599920000001</v>
      </c>
      <c r="L97" s="2">
        <v>0.70044803619999996</v>
      </c>
      <c r="M97" s="2">
        <v>0.55035203700000002</v>
      </c>
    </row>
    <row r="98" spans="8:13" ht="15" x14ac:dyDescent="0.2">
      <c r="H98" s="2">
        <v>0.75047999620000005</v>
      </c>
      <c r="I98" s="2">
        <v>0.80051201579999998</v>
      </c>
      <c r="J98" s="2">
        <v>0.95028799770000005</v>
      </c>
      <c r="K98" s="2">
        <v>1.250800014</v>
      </c>
      <c r="L98" s="2">
        <v>0.80051201579999998</v>
      </c>
      <c r="M98" s="2">
        <v>1.5009599920000001</v>
      </c>
    </row>
    <row r="99" spans="8:13" ht="15" x14ac:dyDescent="0.2">
      <c r="H99" s="2">
        <v>1.000640035</v>
      </c>
      <c r="I99" s="2">
        <v>0.600383997</v>
      </c>
      <c r="J99" s="2">
        <v>0.600383997</v>
      </c>
      <c r="K99" s="2">
        <v>0.70044803619999996</v>
      </c>
      <c r="L99" s="2">
        <v>0.70044803619999996</v>
      </c>
      <c r="M99" s="2">
        <v>0.75047999620000005</v>
      </c>
    </row>
    <row r="100" spans="8:13" ht="15" x14ac:dyDescent="0.2">
      <c r="H100" s="2">
        <v>1.1507359740000001</v>
      </c>
      <c r="I100" s="2">
        <v>0.35022401809999998</v>
      </c>
      <c r="J100" s="2">
        <v>1.200767994</v>
      </c>
      <c r="K100" s="2">
        <v>1.450927973</v>
      </c>
      <c r="L100" s="2">
        <v>0.75047999620000005</v>
      </c>
      <c r="M100" s="2">
        <v>0.4502879977</v>
      </c>
    </row>
    <row r="101" spans="8:13" ht="15" x14ac:dyDescent="0.2">
      <c r="H101" s="2">
        <v>1.5009599920000001</v>
      </c>
      <c r="I101" s="2">
        <v>0.85054403540000001</v>
      </c>
      <c r="J101" s="2">
        <v>1.601024032</v>
      </c>
      <c r="K101" s="2">
        <v>1.95124805</v>
      </c>
      <c r="L101" s="2">
        <v>0.75047999620000005</v>
      </c>
      <c r="M101" s="2">
        <v>1.100704074</v>
      </c>
    </row>
    <row r="102" spans="8:13" ht="15" x14ac:dyDescent="0.2">
      <c r="H102" s="2">
        <v>1.701088071</v>
      </c>
      <c r="I102" s="2">
        <v>0.25144004800000003</v>
      </c>
      <c r="J102" s="2">
        <v>2.6504160165999999</v>
      </c>
      <c r="K102" s="2">
        <v>1.3008320330000001</v>
      </c>
      <c r="L102" s="2">
        <v>0.50032001729999998</v>
      </c>
      <c r="M102" s="2">
        <v>0.80051201579999998</v>
      </c>
    </row>
    <row r="103" spans="8:13" ht="15" x14ac:dyDescent="0.2">
      <c r="H103" s="2">
        <v>1.851184011</v>
      </c>
      <c r="I103" s="2">
        <v>0.80051201579999998</v>
      </c>
      <c r="J103" s="2">
        <v>0.65041601660000004</v>
      </c>
      <c r="K103" s="2">
        <v>1.350864053</v>
      </c>
      <c r="L103" s="2">
        <v>0.600383997</v>
      </c>
      <c r="M103" s="2">
        <v>0.80051201579999998</v>
      </c>
    </row>
    <row r="104" spans="8:13" ht="15" x14ac:dyDescent="0.2">
      <c r="H104" s="2">
        <v>2.9518880840000001</v>
      </c>
      <c r="I104" s="2">
        <v>0.70044803619999996</v>
      </c>
      <c r="J104" s="2">
        <v>1.2501600087</v>
      </c>
      <c r="K104" s="2">
        <v>1.601024032</v>
      </c>
      <c r="L104" s="2">
        <v>0.35022401809999998</v>
      </c>
      <c r="M104" s="2">
        <v>0.75047999620000005</v>
      </c>
    </row>
    <row r="105" spans="8:13" ht="15" x14ac:dyDescent="0.2">
      <c r="H105" s="2">
        <v>0.80051201579999998</v>
      </c>
      <c r="I105" s="2">
        <v>0.80051201579999998</v>
      </c>
      <c r="J105" s="2">
        <v>1.3008320330000001</v>
      </c>
      <c r="K105" s="2">
        <v>0.95060801510000004</v>
      </c>
      <c r="L105" s="2">
        <v>0.65041601660000004</v>
      </c>
      <c r="M105" s="2">
        <v>0.85054403540000001</v>
      </c>
    </row>
    <row r="106" spans="8:13" ht="15" x14ac:dyDescent="0.2">
      <c r="H106" s="2">
        <v>1.550992012</v>
      </c>
      <c r="I106" s="2">
        <v>0.9005759954</v>
      </c>
      <c r="J106" s="2">
        <v>1.200767994</v>
      </c>
      <c r="K106" s="2">
        <v>1.4008960720000001</v>
      </c>
      <c r="L106" s="2">
        <v>0.600383997</v>
      </c>
      <c r="M106" s="2">
        <v>0.80051201579999998</v>
      </c>
    </row>
    <row r="107" spans="8:13" ht="15" x14ac:dyDescent="0.2">
      <c r="H107" s="2">
        <v>1.4008960720000001</v>
      </c>
      <c r="I107" s="2">
        <v>0.85054403540000001</v>
      </c>
      <c r="J107" s="2">
        <v>1.350864053</v>
      </c>
      <c r="K107" s="2">
        <v>1.95124805</v>
      </c>
      <c r="L107" s="2">
        <v>0.50032001729999998</v>
      </c>
      <c r="M107" s="2">
        <v>1.851184011</v>
      </c>
    </row>
    <row r="108" spans="8:13" ht="15" x14ac:dyDescent="0.2">
      <c r="H108" s="2">
        <v>0.70044803619999996</v>
      </c>
      <c r="I108" s="2">
        <v>0.600383997</v>
      </c>
      <c r="J108" s="2">
        <v>1.5009599920000001</v>
      </c>
      <c r="K108" s="2">
        <v>1.550992012</v>
      </c>
      <c r="L108" s="2">
        <v>0.35022401809999998</v>
      </c>
      <c r="M108" s="2">
        <v>0.70044803619999996</v>
      </c>
    </row>
    <row r="109" spans="8:13" ht="15" x14ac:dyDescent="0.2">
      <c r="H109" s="2">
        <v>2.3014719490000002</v>
      </c>
      <c r="I109" s="2">
        <v>0.95060801510000004</v>
      </c>
      <c r="J109" s="2">
        <v>1.3008320330000001</v>
      </c>
      <c r="K109" s="2">
        <v>1.450927973</v>
      </c>
      <c r="L109" s="2">
        <v>0.55035203700000002</v>
      </c>
      <c r="M109" s="2">
        <v>0.35022401809999998</v>
      </c>
    </row>
    <row r="110" spans="8:13" ht="15" x14ac:dyDescent="0.2">
      <c r="H110" s="2">
        <v>1.550992012</v>
      </c>
      <c r="I110" s="2">
        <v>0.30115199100000001</v>
      </c>
      <c r="J110" s="2">
        <v>1.450927973</v>
      </c>
      <c r="K110" s="2">
        <v>1.000640035</v>
      </c>
      <c r="L110" s="2">
        <v>0.50032001729999998</v>
      </c>
      <c r="M110" s="2">
        <v>0.85054403540000001</v>
      </c>
    </row>
    <row r="111" spans="8:13" ht="15" x14ac:dyDescent="0.2">
      <c r="H111" s="2">
        <v>0.25016000869999999</v>
      </c>
      <c r="I111" s="2">
        <v>1.000640035</v>
      </c>
      <c r="J111" s="2">
        <v>1.1507359740000001</v>
      </c>
      <c r="K111" s="2">
        <v>1.450927973</v>
      </c>
      <c r="L111" s="2">
        <v>1.550992012</v>
      </c>
      <c r="M111" s="2">
        <v>0.70044803619999996</v>
      </c>
    </row>
    <row r="112" spans="8:13" ht="15" x14ac:dyDescent="0.2">
      <c r="H112" s="2">
        <v>1.95124805</v>
      </c>
      <c r="I112" s="2">
        <v>0.40025600789999999</v>
      </c>
      <c r="J112" s="2">
        <v>1.7511200899999999</v>
      </c>
      <c r="K112" s="2">
        <v>1.550992012</v>
      </c>
      <c r="L112" s="2">
        <v>0.4502879977</v>
      </c>
      <c r="M112" s="2">
        <v>0.75047999620000005</v>
      </c>
    </row>
    <row r="113" spans="8:13" ht="15" x14ac:dyDescent="0.2">
      <c r="H113" s="2">
        <v>1.000640035</v>
      </c>
      <c r="I113" s="2">
        <v>1.95124805</v>
      </c>
      <c r="J113" s="2">
        <v>1.350864053</v>
      </c>
      <c r="K113" s="2">
        <v>1.350864053</v>
      </c>
      <c r="L113" s="2">
        <v>0.4502879977</v>
      </c>
      <c r="M113" s="2">
        <v>0.65041601660000004</v>
      </c>
    </row>
    <row r="114" spans="8:13" ht="15" x14ac:dyDescent="0.2">
      <c r="H114" s="2">
        <v>1.0506720540000001</v>
      </c>
      <c r="I114" s="2">
        <v>0.35022401809999998</v>
      </c>
      <c r="J114" s="2">
        <v>1.200767994</v>
      </c>
      <c r="K114" s="2">
        <v>1.801151991</v>
      </c>
      <c r="M114" s="2">
        <v>0.75047999620000005</v>
      </c>
    </row>
    <row r="115" spans="8:13" ht="15" x14ac:dyDescent="0.2">
      <c r="H115" s="2">
        <v>1.851184011</v>
      </c>
      <c r="I115" s="2">
        <v>0.95060801510000004</v>
      </c>
      <c r="J115" s="2">
        <v>1.851184011</v>
      </c>
      <c r="K115" s="2">
        <v>1.000640035</v>
      </c>
      <c r="M115" s="2">
        <v>0.65041601660000004</v>
      </c>
    </row>
    <row r="116" spans="8:13" ht="15" x14ac:dyDescent="0.2">
      <c r="H116" s="2">
        <v>1.100704074</v>
      </c>
      <c r="I116" s="2">
        <v>1.9012160300000001</v>
      </c>
      <c r="J116" s="2">
        <v>3.252079964</v>
      </c>
      <c r="K116" s="2">
        <v>1.450927973</v>
      </c>
    </row>
    <row r="117" spans="8:13" ht="15" x14ac:dyDescent="0.2">
      <c r="H117" s="2">
        <v>1.7511200899999999</v>
      </c>
      <c r="I117" s="2">
        <v>1.0506720540000001</v>
      </c>
      <c r="J117" s="2">
        <v>0.600383997</v>
      </c>
      <c r="K117" s="2">
        <v>1.701088071</v>
      </c>
    </row>
    <row r="118" spans="8:13" ht="15" x14ac:dyDescent="0.2">
      <c r="H118" s="2">
        <v>0.70044803619999996</v>
      </c>
      <c r="I118" s="2">
        <v>1.000640035</v>
      </c>
      <c r="J118" s="2">
        <v>1.7511200899999999</v>
      </c>
      <c r="K118" s="2">
        <v>0.55035203700000002</v>
      </c>
    </row>
    <row r="119" spans="8:13" ht="15" x14ac:dyDescent="0.2">
      <c r="H119" s="2">
        <v>1.250800014</v>
      </c>
      <c r="I119" s="2">
        <v>1.851184011</v>
      </c>
      <c r="J119" s="2">
        <v>1.801151991</v>
      </c>
      <c r="K119" s="2">
        <v>2.05131197</v>
      </c>
    </row>
    <row r="120" spans="8:13" ht="15" x14ac:dyDescent="0.2">
      <c r="H120" s="2">
        <v>1.1507359740000001</v>
      </c>
      <c r="I120" s="2">
        <v>1.000640035</v>
      </c>
      <c r="J120" s="2">
        <v>1.5009599920000001</v>
      </c>
    </row>
    <row r="121" spans="8:13" ht="15" x14ac:dyDescent="0.2">
      <c r="H121" s="2">
        <v>1.550992012</v>
      </c>
      <c r="I121" s="2">
        <v>1.1507359740000001</v>
      </c>
      <c r="J121" s="2">
        <v>0.9005759954</v>
      </c>
    </row>
    <row r="122" spans="8:13" ht="15" x14ac:dyDescent="0.2">
      <c r="H122" s="2">
        <v>1.7511200899999999</v>
      </c>
      <c r="I122" s="2">
        <v>1.250800014</v>
      </c>
      <c r="J122" s="2">
        <v>1.5009599920000001</v>
      </c>
    </row>
    <row r="123" spans="8:13" ht="15" x14ac:dyDescent="0.2">
      <c r="H123" s="2">
        <v>0.70044803619999996</v>
      </c>
      <c r="J123" s="2">
        <v>2.5016000269999998</v>
      </c>
    </row>
    <row r="124" spans="8:13" ht="15" x14ac:dyDescent="0.2">
      <c r="H124" s="2">
        <v>2.3014719490000002</v>
      </c>
      <c r="J124" s="2">
        <v>1.6510560510000001</v>
      </c>
    </row>
    <row r="125" spans="8:13" ht="15" x14ac:dyDescent="0.2">
      <c r="H125" s="2">
        <v>1.350864053</v>
      </c>
      <c r="J125" s="2">
        <v>2.2014081480000001</v>
      </c>
    </row>
    <row r="126" spans="8:13" ht="15" x14ac:dyDescent="0.2">
      <c r="H126" s="2">
        <v>1.100704074</v>
      </c>
      <c r="J126" s="2">
        <v>1.801151991</v>
      </c>
    </row>
    <row r="127" spans="8:13" ht="15" x14ac:dyDescent="0.2">
      <c r="H127" s="2">
        <v>1.95124805</v>
      </c>
      <c r="J127" s="2">
        <v>3.3021121029999998</v>
      </c>
    </row>
    <row r="128" spans="8:13" ht="15" x14ac:dyDescent="0.2">
      <c r="H128" s="2">
        <v>0.95060801510000004</v>
      </c>
      <c r="J128" s="2">
        <v>1.9012160300000001</v>
      </c>
    </row>
    <row r="129" spans="8:10" ht="15" x14ac:dyDescent="0.2">
      <c r="H129" s="2">
        <v>0.85054403540000001</v>
      </c>
      <c r="J129" s="2">
        <v>1.200767994</v>
      </c>
    </row>
    <row r="130" spans="8:10" ht="15" x14ac:dyDescent="0.2">
      <c r="H130" s="2">
        <v>2.0012800689999999</v>
      </c>
    </row>
    <row r="131" spans="8:10" ht="15" x14ac:dyDescent="0.2">
      <c r="H131" s="2">
        <v>1.0506720540000001</v>
      </c>
    </row>
    <row r="132" spans="8:10" ht="15" x14ac:dyDescent="0.2">
      <c r="H132" s="2">
        <v>0.40025600789999999</v>
      </c>
    </row>
    <row r="133" spans="8:10" ht="15" x14ac:dyDescent="0.2">
      <c r="H133" s="2">
        <v>0.70044803619999996</v>
      </c>
    </row>
    <row r="134" spans="8:10" ht="15" x14ac:dyDescent="0.2">
      <c r="H134" s="2">
        <v>0.85054403540000001</v>
      </c>
    </row>
    <row r="135" spans="8:10" ht="15" x14ac:dyDescent="0.2">
      <c r="H135" s="2">
        <v>1.350864053</v>
      </c>
    </row>
    <row r="136" spans="8:10" ht="15" x14ac:dyDescent="0.2">
      <c r="H136" s="2">
        <v>1.100704074</v>
      </c>
    </row>
    <row r="137" spans="8:10" ht="15" x14ac:dyDescent="0.2">
      <c r="H137" s="2">
        <v>0.70044803619999996</v>
      </c>
    </row>
    <row r="138" spans="8:10" ht="15" x14ac:dyDescent="0.2">
      <c r="H138" s="2">
        <v>1.9012160300000001</v>
      </c>
    </row>
    <row r="139" spans="8:10" ht="15" x14ac:dyDescent="0.2">
      <c r="H139" s="2">
        <v>0.65041601660000004</v>
      </c>
    </row>
    <row r="140" spans="8:10" ht="15" x14ac:dyDescent="0.2">
      <c r="H140" s="2">
        <v>1.250800014</v>
      </c>
    </row>
  </sheetData>
  <mergeCells count="29">
    <mergeCell ref="H3:I3"/>
    <mergeCell ref="J3:K3"/>
    <mergeCell ref="L3:M3"/>
    <mergeCell ref="H2:M2"/>
    <mergeCell ref="A23:A27"/>
    <mergeCell ref="C23:C27"/>
    <mergeCell ref="D23:D27"/>
    <mergeCell ref="E23:E27"/>
    <mergeCell ref="A3:A7"/>
    <mergeCell ref="C3:C7"/>
    <mergeCell ref="D3:D7"/>
    <mergeCell ref="E3:E7"/>
    <mergeCell ref="A8:A12"/>
    <mergeCell ref="C8:C12"/>
    <mergeCell ref="D8:D12"/>
    <mergeCell ref="E8:E12"/>
    <mergeCell ref="A28:A32"/>
    <mergeCell ref="C28:C32"/>
    <mergeCell ref="D28:D32"/>
    <mergeCell ref="E28:E32"/>
    <mergeCell ref="A13:A17"/>
    <mergeCell ref="C13:C17"/>
    <mergeCell ref="D13:D17"/>
    <mergeCell ref="E13:E17"/>
    <mergeCell ref="A18:A22"/>
    <mergeCell ref="C18:C22"/>
    <mergeCell ref="D18:D22"/>
    <mergeCell ref="E18:E22"/>
    <mergeCell ref="A1:E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Cell_Secretion_Data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Kreutzberger</dc:creator>
  <cp:lastModifiedBy>Microsoft Office User</cp:lastModifiedBy>
  <dcterms:created xsi:type="dcterms:W3CDTF">2020-09-01T00:43:40Z</dcterms:created>
  <dcterms:modified xsi:type="dcterms:W3CDTF">2020-11-05T19:35:36Z</dcterms:modified>
</cp:coreProperties>
</file>