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focal\NAVI paper\fina submission_5th Oct, 2020_eLife\data plots_excel and graphpad\Raw data for submission\"/>
    </mc:Choice>
  </mc:AlternateContent>
  <xr:revisionPtr revIDLastSave="0" documentId="8_{80E834AB-F038-41FA-AE91-01A4AF71ABB1}" xr6:coauthVersionLast="45" xr6:coauthVersionMax="45" xr10:uidLastSave="{00000000-0000-0000-0000-000000000000}"/>
  <bookViews>
    <workbookView xWindow="-28920" yWindow="-120" windowWidth="29040" windowHeight="15840" xr2:uid="{DBB73781-1C76-4E28-885F-89477A44F526}"/>
  </bookViews>
  <sheets>
    <sheet name="RAW DATA - Start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K8" i="1"/>
  <c r="E9" i="1"/>
  <c r="K9" i="1"/>
  <c r="E10" i="1"/>
  <c r="D19" i="1" s="1"/>
  <c r="K10" i="1"/>
  <c r="I19" i="1" s="1"/>
  <c r="E11" i="1"/>
  <c r="B20" i="1" s="1"/>
  <c r="K11" i="1"/>
  <c r="H20" i="1" s="1"/>
  <c r="E12" i="1"/>
  <c r="D21" i="1" s="1"/>
  <c r="K12" i="1"/>
  <c r="I21" i="1" s="1"/>
  <c r="B17" i="1"/>
  <c r="C17" i="1"/>
  <c r="D17" i="1"/>
  <c r="H17" i="1"/>
  <c r="I17" i="1"/>
  <c r="J17" i="1"/>
  <c r="B18" i="1"/>
  <c r="C18" i="1"/>
  <c r="D18" i="1"/>
  <c r="H18" i="1"/>
  <c r="I18" i="1"/>
  <c r="J18" i="1"/>
  <c r="B19" i="1"/>
  <c r="C19" i="1"/>
  <c r="D20" i="1"/>
  <c r="I20" i="1"/>
  <c r="J20" i="1"/>
  <c r="B21" i="1"/>
  <c r="C21" i="1"/>
  <c r="I23" i="1" l="1"/>
  <c r="H21" i="1"/>
  <c r="H19" i="1"/>
  <c r="H23" i="1" s="1"/>
  <c r="C20" i="1"/>
  <c r="J21" i="1"/>
  <c r="J19" i="1"/>
  <c r="J23" i="1" s="1"/>
</calcChain>
</file>

<file path=xl/sharedStrings.xml><?xml version="1.0" encoding="utf-8"?>
<sst xmlns="http://schemas.openxmlformats.org/spreadsheetml/2006/main" count="44" uniqueCount="24">
  <si>
    <t>Avg</t>
  </si>
  <si>
    <t>MGBA1-5</t>
  </si>
  <si>
    <t>MDPL5</t>
  </si>
  <si>
    <t>MGBA1-4</t>
  </si>
  <si>
    <t>PDPL4</t>
  </si>
  <si>
    <t>MGBA1-3</t>
  </si>
  <si>
    <t>MDPL3</t>
  </si>
  <si>
    <t>MGBA1-2</t>
  </si>
  <si>
    <t>MDPL2</t>
  </si>
  <si>
    <t>MGBA1-1</t>
  </si>
  <si>
    <t>MDPL1</t>
  </si>
  <si>
    <t>MGBv</t>
  </si>
  <si>
    <t>MGBm</t>
  </si>
  <si>
    <t>MGBd</t>
  </si>
  <si>
    <t>Animal ID</t>
  </si>
  <si>
    <t>MDc</t>
  </si>
  <si>
    <t>MDm</t>
  </si>
  <si>
    <t>MDl</t>
  </si>
  <si>
    <t>Relative distribution of starter neurons (%)</t>
  </si>
  <si>
    <t>Sum</t>
  </si>
  <si>
    <t>MGB--&gt;A1</t>
  </si>
  <si>
    <t>MD--&gt;PL</t>
  </si>
  <si>
    <t>Counts:</t>
  </si>
  <si>
    <t xml:space="preserve">Starter counts for Rabaies tracing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</si>
</sst>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1039D-9E07-4ECE-992C-329A1B537989}">
  <dimension ref="A1:W23"/>
  <sheetViews>
    <sheetView tabSelected="1" workbookViewId="0">
      <selection activeCell="H23" sqref="H23:J23"/>
    </sheetView>
  </sheetViews>
  <sheetFormatPr defaultRowHeight="15" x14ac:dyDescent="0.25"/>
  <cols>
    <col min="1" max="1" width="14.42578125" customWidth="1"/>
    <col min="2" max="2" width="15" customWidth="1"/>
    <col min="3" max="3" width="19.5703125" customWidth="1"/>
    <col min="4" max="4" width="9.28515625" customWidth="1"/>
    <col min="7" max="7" width="13.7109375" customWidth="1"/>
  </cols>
  <sheetData>
    <row r="1" spans="1:23" ht="21" x14ac:dyDescent="0.35">
      <c r="A1" s="5" t="s">
        <v>23</v>
      </c>
    </row>
    <row r="3" spans="1:23" x14ac:dyDescent="0.25">
      <c r="U3" s="2"/>
      <c r="V3" s="2"/>
      <c r="W3" s="2"/>
    </row>
    <row r="4" spans="1:23" x14ac:dyDescent="0.25">
      <c r="A4" s="1" t="s">
        <v>22</v>
      </c>
      <c r="U4" s="2"/>
      <c r="V4" s="2"/>
      <c r="W4" s="2"/>
    </row>
    <row r="5" spans="1:23" x14ac:dyDescent="0.25">
      <c r="U5" s="2"/>
      <c r="V5" s="2"/>
      <c r="W5" s="2"/>
    </row>
    <row r="6" spans="1:23" x14ac:dyDescent="0.25">
      <c r="B6" s="4" t="s">
        <v>21</v>
      </c>
      <c r="H6" s="3" t="s">
        <v>20</v>
      </c>
      <c r="U6" s="2"/>
      <c r="V6" s="2"/>
      <c r="W6" s="2"/>
    </row>
    <row r="7" spans="1:23" x14ac:dyDescent="0.25">
      <c r="A7" s="1" t="s">
        <v>14</v>
      </c>
      <c r="B7" s="1" t="s">
        <v>17</v>
      </c>
      <c r="C7" s="1" t="s">
        <v>16</v>
      </c>
      <c r="D7" s="1" t="s">
        <v>15</v>
      </c>
      <c r="E7" s="1" t="s">
        <v>19</v>
      </c>
      <c r="F7" s="2"/>
      <c r="G7" s="1" t="s">
        <v>14</v>
      </c>
      <c r="H7" s="1" t="s">
        <v>13</v>
      </c>
      <c r="I7" s="1" t="s">
        <v>12</v>
      </c>
      <c r="J7" s="1" t="s">
        <v>11</v>
      </c>
      <c r="K7" s="1" t="s">
        <v>19</v>
      </c>
      <c r="U7" s="2"/>
      <c r="V7" s="2"/>
      <c r="W7" s="2"/>
    </row>
    <row r="8" spans="1:23" x14ac:dyDescent="0.25">
      <c r="A8" t="s">
        <v>10</v>
      </c>
      <c r="B8">
        <v>183</v>
      </c>
      <c r="C8">
        <v>32</v>
      </c>
      <c r="D8">
        <v>11</v>
      </c>
      <c r="E8" s="2">
        <f>SUM(B8:D8)</f>
        <v>226</v>
      </c>
      <c r="F8" s="2"/>
      <c r="G8" t="s">
        <v>9</v>
      </c>
      <c r="H8">
        <v>102</v>
      </c>
      <c r="I8">
        <v>22</v>
      </c>
      <c r="J8">
        <v>262</v>
      </c>
      <c r="K8" s="2">
        <f>SUM(H8:J8)</f>
        <v>386</v>
      </c>
    </row>
    <row r="9" spans="1:23" x14ac:dyDescent="0.25">
      <c r="A9" t="s">
        <v>8</v>
      </c>
      <c r="B9">
        <v>57</v>
      </c>
      <c r="C9">
        <v>5</v>
      </c>
      <c r="D9">
        <v>0</v>
      </c>
      <c r="E9" s="2">
        <f>SUM(B9:D9)</f>
        <v>62</v>
      </c>
      <c r="F9" s="2"/>
      <c r="G9" t="s">
        <v>7</v>
      </c>
      <c r="H9">
        <v>16</v>
      </c>
      <c r="I9">
        <v>80</v>
      </c>
      <c r="J9">
        <v>104</v>
      </c>
      <c r="K9" s="2">
        <f>SUM(H9:J9)</f>
        <v>200</v>
      </c>
    </row>
    <row r="10" spans="1:23" x14ac:dyDescent="0.25">
      <c r="A10" t="s">
        <v>6</v>
      </c>
      <c r="B10">
        <v>115</v>
      </c>
      <c r="C10">
        <v>6</v>
      </c>
      <c r="D10">
        <v>6</v>
      </c>
      <c r="E10" s="2">
        <f>SUM(B10:D10)</f>
        <v>127</v>
      </c>
      <c r="F10" s="2"/>
      <c r="G10" t="s">
        <v>5</v>
      </c>
      <c r="H10">
        <v>109</v>
      </c>
      <c r="I10">
        <v>61</v>
      </c>
      <c r="J10">
        <v>279</v>
      </c>
      <c r="K10" s="2">
        <f>SUM(H10:J10)</f>
        <v>449</v>
      </c>
    </row>
    <row r="11" spans="1:23" x14ac:dyDescent="0.25">
      <c r="A11" t="s">
        <v>4</v>
      </c>
      <c r="B11">
        <v>207</v>
      </c>
      <c r="C11">
        <v>0</v>
      </c>
      <c r="D11">
        <v>0</v>
      </c>
      <c r="E11" s="2">
        <f>SUM(B11:D11)</f>
        <v>207</v>
      </c>
      <c r="F11" s="2"/>
      <c r="G11" t="s">
        <v>3</v>
      </c>
      <c r="H11">
        <v>141</v>
      </c>
      <c r="I11">
        <v>23</v>
      </c>
      <c r="J11">
        <v>369</v>
      </c>
      <c r="K11" s="2">
        <f>SUM(H11:J11)</f>
        <v>533</v>
      </c>
    </row>
    <row r="12" spans="1:23" x14ac:dyDescent="0.25">
      <c r="A12" t="s">
        <v>2</v>
      </c>
      <c r="B12">
        <v>36</v>
      </c>
      <c r="C12">
        <v>1</v>
      </c>
      <c r="D12">
        <v>1</v>
      </c>
      <c r="E12" s="2">
        <f>SUM(B12:D12)</f>
        <v>38</v>
      </c>
      <c r="G12" t="s">
        <v>1</v>
      </c>
      <c r="H12">
        <v>58</v>
      </c>
      <c r="I12">
        <v>42</v>
      </c>
      <c r="J12">
        <v>239</v>
      </c>
      <c r="K12" s="2">
        <f>SUM(H12:J12)</f>
        <v>339</v>
      </c>
    </row>
    <row r="15" spans="1:23" x14ac:dyDescent="0.25">
      <c r="A15" s="1" t="s">
        <v>18</v>
      </c>
    </row>
    <row r="16" spans="1:23" x14ac:dyDescent="0.25">
      <c r="A16" s="1" t="s">
        <v>14</v>
      </c>
      <c r="B16" s="1" t="s">
        <v>17</v>
      </c>
      <c r="C16" s="1" t="s">
        <v>16</v>
      </c>
      <c r="D16" s="1" t="s">
        <v>15</v>
      </c>
      <c r="G16" s="1" t="s">
        <v>14</v>
      </c>
      <c r="H16" s="1" t="s">
        <v>13</v>
      </c>
      <c r="I16" s="1" t="s">
        <v>12</v>
      </c>
      <c r="J16" s="1" t="s">
        <v>11</v>
      </c>
    </row>
    <row r="17" spans="1:10" x14ac:dyDescent="0.25">
      <c r="A17" t="s">
        <v>10</v>
      </c>
      <c r="B17">
        <f>(B8/E8)*100</f>
        <v>80.973451327433636</v>
      </c>
      <c r="C17">
        <f>(C8/E8)*100</f>
        <v>14.159292035398231</v>
      </c>
      <c r="D17">
        <f>(D8/E8)*100</f>
        <v>4.8672566371681416</v>
      </c>
      <c r="G17" t="s">
        <v>9</v>
      </c>
      <c r="H17">
        <f>(H8/K8)*100</f>
        <v>26.424870466321241</v>
      </c>
      <c r="I17">
        <f>(I8/K8)*100</f>
        <v>5.6994818652849739</v>
      </c>
      <c r="J17">
        <f>(J8/K8)*100</f>
        <v>67.875647668393782</v>
      </c>
    </row>
    <row r="18" spans="1:10" x14ac:dyDescent="0.25">
      <c r="A18" t="s">
        <v>8</v>
      </c>
      <c r="B18">
        <f>(B9/E9)*100</f>
        <v>91.935483870967744</v>
      </c>
      <c r="C18">
        <f>(C9/E9)*100</f>
        <v>8.064516129032258</v>
      </c>
      <c r="D18">
        <f>(D9/E9)*100</f>
        <v>0</v>
      </c>
      <c r="G18" t="s">
        <v>7</v>
      </c>
      <c r="H18">
        <f>(H9/K9)*100</f>
        <v>8</v>
      </c>
      <c r="I18">
        <f>(I9/K9)*100</f>
        <v>40</v>
      </c>
      <c r="J18">
        <f>(J9/K9)*100</f>
        <v>52</v>
      </c>
    </row>
    <row r="19" spans="1:10" x14ac:dyDescent="0.25">
      <c r="A19" t="s">
        <v>6</v>
      </c>
      <c r="B19">
        <f>(B10/E10)*100</f>
        <v>90.551181102362193</v>
      </c>
      <c r="C19">
        <f>(C10/E10)*100</f>
        <v>4.7244094488188972</v>
      </c>
      <c r="D19">
        <f>(D10/E10)*100</f>
        <v>4.7244094488188972</v>
      </c>
      <c r="G19" t="s">
        <v>5</v>
      </c>
      <c r="H19">
        <f>(H10/K10)*100</f>
        <v>24.276169265033406</v>
      </c>
      <c r="I19">
        <f>(I10/K10)*100</f>
        <v>13.585746102449889</v>
      </c>
      <c r="J19">
        <f>(J10/K10)*100</f>
        <v>62.138084632516701</v>
      </c>
    </row>
    <row r="20" spans="1:10" x14ac:dyDescent="0.25">
      <c r="A20" t="s">
        <v>4</v>
      </c>
      <c r="B20">
        <f>(B11/E11)*100</f>
        <v>100</v>
      </c>
      <c r="C20">
        <f>(C11/E11)*100</f>
        <v>0</v>
      </c>
      <c r="D20">
        <f>(D11/E11)*100</f>
        <v>0</v>
      </c>
      <c r="G20" t="s">
        <v>3</v>
      </c>
      <c r="H20">
        <f>(H11/K11)*100</f>
        <v>26.454033771106943</v>
      </c>
      <c r="I20">
        <f>(I11/K11)*100</f>
        <v>4.3151969981238274</v>
      </c>
      <c r="J20">
        <f>(J11/K11)*100</f>
        <v>69.230769230769226</v>
      </c>
    </row>
    <row r="21" spans="1:10" x14ac:dyDescent="0.25">
      <c r="A21" t="s">
        <v>2</v>
      </c>
      <c r="B21">
        <f>(B12/E12)*100</f>
        <v>94.73684210526315</v>
      </c>
      <c r="C21">
        <f>(C12/E12)*100</f>
        <v>2.6315789473684208</v>
      </c>
      <c r="D21">
        <f>(D12/E12)*100</f>
        <v>2.6315789473684208</v>
      </c>
      <c r="G21" t="s">
        <v>1</v>
      </c>
      <c r="H21">
        <f>(H12/K12)*100</f>
        <v>17.10914454277286</v>
      </c>
      <c r="I21">
        <f>(I12/K12)*100</f>
        <v>12.389380530973451</v>
      </c>
      <c r="J21">
        <f>(J12/K12)*100</f>
        <v>70.501474926253678</v>
      </c>
    </row>
    <row r="23" spans="1:10" x14ac:dyDescent="0.25">
      <c r="G23" t="s">
        <v>0</v>
      </c>
      <c r="H23">
        <f>AVERAGE(H17:H22)</f>
        <v>20.452843609046891</v>
      </c>
      <c r="I23">
        <f>AVERAGE(I17:I22)</f>
        <v>15.197961099366429</v>
      </c>
      <c r="J23">
        <f>AVERAGE(J17:J22)</f>
        <v>64.349195291586668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- 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Arghya</dc:creator>
  <cp:lastModifiedBy>Arghya</cp:lastModifiedBy>
  <dcterms:created xsi:type="dcterms:W3CDTF">2020-10-22T09:16:26Z</dcterms:created>
  <dcterms:modified xsi:type="dcterms:W3CDTF">2020-10-22T09:16:57Z</dcterms:modified>
</cp:coreProperties>
</file>