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/>
  <mc:AlternateContent xmlns:mc="http://schemas.openxmlformats.org/markup-compatibility/2006">
    <mc:Choice Requires="x15">
      <x15ac:absPath xmlns:x15ac="http://schemas.microsoft.com/office/spreadsheetml/2010/11/ac" url="/Users/bryantja/Documents/My Documents/hendersonpostdoc/Manuscripts/yraP/bryant-et-al-2020-yrap-structure/eLife/eLife-Revisions/dolp-elife-finalrevision/dolP-elife-finalrev-source-data-files/"/>
    </mc:Choice>
  </mc:AlternateContent>
  <bookViews>
    <workbookView xWindow="640" yWindow="1180" windowWidth="28160" windowHeight="15240" tabRatio="500"/>
  </bookViews>
  <sheets>
    <sheet name="PagP assay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S15" i="1"/>
  <c r="N15" i="1"/>
  <c r="M15" i="1"/>
  <c r="L15" i="1"/>
  <c r="K15" i="1"/>
  <c r="Z14" i="1"/>
  <c r="S14" i="1"/>
  <c r="N14" i="1"/>
  <c r="M14" i="1"/>
  <c r="L14" i="1"/>
  <c r="K14" i="1"/>
  <c r="S13" i="1"/>
  <c r="N13" i="1"/>
  <c r="M13" i="1"/>
  <c r="L13" i="1"/>
  <c r="K13" i="1"/>
  <c r="N12" i="1"/>
  <c r="M12" i="1"/>
  <c r="L12" i="1"/>
  <c r="K12" i="1"/>
  <c r="N11" i="1"/>
  <c r="M11" i="1"/>
  <c r="L11" i="1"/>
  <c r="K11" i="1"/>
</calcChain>
</file>

<file path=xl/sharedStrings.xml><?xml version="1.0" encoding="utf-8"?>
<sst xmlns="http://schemas.openxmlformats.org/spreadsheetml/2006/main" count="35" uniqueCount="24">
  <si>
    <t>32P-PagP analysis</t>
  </si>
  <si>
    <t xml:space="preserve">Jack YraP strains </t>
  </si>
  <si>
    <t>#</t>
  </si>
  <si>
    <t>Cells</t>
  </si>
  <si>
    <t>Lipid A</t>
  </si>
  <si>
    <t>Average</t>
  </si>
  <si>
    <t>SD</t>
  </si>
  <si>
    <t>Hypothesis: Mutants accumulate Hepta lipid A &gt; WT or &lt; mutant (1 tail distribution, 2-sample equal variance)</t>
  </si>
  <si>
    <t>Repeat 1</t>
  </si>
  <si>
    <t>Repeat 2</t>
  </si>
  <si>
    <t>Repeat 3</t>
  </si>
  <si>
    <t>Hepta</t>
  </si>
  <si>
    <t>Hexa</t>
  </si>
  <si>
    <t xml:space="preserve">T-test for hepta </t>
  </si>
  <si>
    <t>Value</t>
  </si>
  <si>
    <t>with respect to #</t>
  </si>
  <si>
    <t>BW25113 pET17b</t>
  </si>
  <si>
    <r>
      <t>BW25113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pET17b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+ 25 mM EDTA</t>
    </r>
  </si>
  <si>
    <r>
      <t>BW25113 Δ</t>
    </r>
    <r>
      <rPr>
        <i/>
        <sz val="11"/>
        <color theme="1"/>
        <rFont val="Calibri"/>
        <family val="2"/>
        <scheme val="minor"/>
      </rPr>
      <t xml:space="preserve">yraP </t>
    </r>
    <r>
      <rPr>
        <sz val="12"/>
        <color theme="1"/>
        <rFont val="Calibri"/>
        <family val="2"/>
        <scheme val="minor"/>
      </rPr>
      <t>pET17b</t>
    </r>
  </si>
  <si>
    <t>Not Significant &gt; 0.10</t>
  </si>
  <si>
    <r>
      <t>BW25113 Δ</t>
    </r>
    <r>
      <rPr>
        <i/>
        <sz val="11"/>
        <color theme="1"/>
        <rFont val="Calibri"/>
        <family val="2"/>
        <scheme val="minor"/>
      </rPr>
      <t>yraP</t>
    </r>
    <r>
      <rPr>
        <sz val="12"/>
        <color theme="1"/>
        <rFont val="Calibri"/>
        <family val="2"/>
        <scheme val="minor"/>
      </rPr>
      <t xml:space="preserve"> pET17b </t>
    </r>
    <r>
      <rPr>
        <i/>
        <sz val="11"/>
        <color theme="1"/>
        <rFont val="Calibri"/>
        <family val="2"/>
        <scheme val="minor"/>
      </rPr>
      <t>yraP</t>
    </r>
  </si>
  <si>
    <r>
      <t xml:space="preserve">BW25113 pET17b </t>
    </r>
    <r>
      <rPr>
        <i/>
        <sz val="11"/>
        <color theme="1"/>
        <rFont val="Calibri"/>
        <family val="2"/>
        <scheme val="minor"/>
      </rPr>
      <t>yraP</t>
    </r>
  </si>
  <si>
    <r>
      <t>BW25113 Δ</t>
    </r>
    <r>
      <rPr>
        <i/>
        <sz val="11"/>
        <color theme="1"/>
        <rFont val="Calibri"/>
        <family val="2"/>
        <scheme val="minor"/>
      </rPr>
      <t>mlaA</t>
    </r>
    <r>
      <rPr>
        <sz val="12"/>
        <color theme="1"/>
        <rFont val="Calibri"/>
        <family val="2"/>
        <scheme val="minor"/>
      </rPr>
      <t>pET17b</t>
    </r>
  </si>
  <si>
    <t>Figure 3-figure supplement 2C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</si>
</sst>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/>
    <xf numFmtId="0" fontId="0" fillId="0" borderId="2" xfId="0" applyBorder="1"/>
    <xf numFmtId="0" fontId="0" fillId="0" borderId="1" xfId="0" applyFont="1" applyBorder="1"/>
    <xf numFmtId="0" fontId="0" fillId="0" borderId="1" xfId="0" applyBorder="1" applyAlignment="1">
      <alignment vertical="center"/>
    </xf>
    <xf numFmtId="0" fontId="0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0" fillId="0" borderId="0" xfId="0" applyFont="1" applyBorder="1"/>
    <xf numFmtId="0" fontId="0" fillId="0" borderId="0" xfId="0" applyFont="1" applyFill="1" applyBorder="1"/>
    <xf numFmtId="0" fontId="0" fillId="2" borderId="5" xfId="0" applyFill="1" applyBorder="1"/>
    <xf numFmtId="0" fontId="0" fillId="0" borderId="6" xfId="0" applyBorder="1"/>
    <xf numFmtId="0" fontId="0" fillId="0" borderId="0" xfId="0" applyFill="1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workbookViewId="0">
      <selection activeCell="A2" sqref="A2"/>
    </sheetView>
  </sheetViews>
  <sheetFormatPr baseColWidth="10" defaultColWidth="8.83203125" defaultRowHeight="16" x14ac:dyDescent="0.2"/>
  <cols>
    <col min="3" max="3" width="36.83203125" customWidth="1"/>
    <col min="19" max="19" width="12" bestFit="1" customWidth="1"/>
  </cols>
  <sheetData>
    <row r="1" spans="1:27" x14ac:dyDescent="0.2">
      <c r="A1" s="20" t="s">
        <v>23</v>
      </c>
    </row>
    <row r="3" spans="1:27" x14ac:dyDescent="0.2">
      <c r="B3" s="1" t="s">
        <v>0</v>
      </c>
    </row>
    <row r="5" spans="1:27" x14ac:dyDescent="0.2">
      <c r="B5" s="1" t="s">
        <v>1</v>
      </c>
    </row>
    <row r="8" spans="1:27" x14ac:dyDescent="0.2">
      <c r="B8" s="22" t="s">
        <v>2</v>
      </c>
      <c r="C8" s="22" t="s">
        <v>3</v>
      </c>
      <c r="D8" s="22" t="s">
        <v>4</v>
      </c>
      <c r="E8" s="22"/>
      <c r="F8" s="22"/>
      <c r="G8" s="22"/>
      <c r="H8" s="22"/>
      <c r="I8" s="22"/>
      <c r="K8" s="23" t="s">
        <v>5</v>
      </c>
      <c r="L8" s="23"/>
      <c r="M8" s="23" t="s">
        <v>6</v>
      </c>
      <c r="N8" s="23"/>
      <c r="P8" s="2" t="s">
        <v>7</v>
      </c>
    </row>
    <row r="9" spans="1:27" x14ac:dyDescent="0.2">
      <c r="B9" s="22"/>
      <c r="C9" s="22"/>
      <c r="D9" s="22" t="s">
        <v>8</v>
      </c>
      <c r="E9" s="22"/>
      <c r="F9" s="24" t="s">
        <v>9</v>
      </c>
      <c r="G9" s="24"/>
      <c r="H9" s="22" t="s">
        <v>10</v>
      </c>
      <c r="I9" s="22"/>
      <c r="K9" s="23"/>
      <c r="L9" s="23"/>
      <c r="M9" s="23"/>
      <c r="N9" s="23"/>
    </row>
    <row r="10" spans="1:27" x14ac:dyDescent="0.2">
      <c r="B10" s="22"/>
      <c r="C10" s="22"/>
      <c r="D10" s="3" t="s">
        <v>11</v>
      </c>
      <c r="E10" s="3" t="s">
        <v>12</v>
      </c>
      <c r="F10" s="4" t="s">
        <v>11</v>
      </c>
      <c r="G10" s="4" t="s">
        <v>12</v>
      </c>
      <c r="H10" s="3" t="s">
        <v>11</v>
      </c>
      <c r="I10" s="3" t="s">
        <v>12</v>
      </c>
      <c r="K10" s="5" t="s">
        <v>11</v>
      </c>
      <c r="L10" s="6" t="s">
        <v>12</v>
      </c>
      <c r="M10" s="5" t="s">
        <v>11</v>
      </c>
      <c r="N10" s="6" t="s">
        <v>12</v>
      </c>
      <c r="P10" s="21" t="s">
        <v>13</v>
      </c>
      <c r="Q10" s="21"/>
      <c r="R10" s="21"/>
      <c r="S10" s="7" t="s">
        <v>14</v>
      </c>
      <c r="T10" s="8" t="s">
        <v>15</v>
      </c>
      <c r="U10" s="9"/>
    </row>
    <row r="11" spans="1:27" x14ac:dyDescent="0.2">
      <c r="B11" s="10">
        <v>1</v>
      </c>
      <c r="C11" s="11" t="s">
        <v>16</v>
      </c>
      <c r="D11" s="10">
        <v>4.8099999999999996</v>
      </c>
      <c r="E11" s="10">
        <v>95.19</v>
      </c>
      <c r="F11" s="12">
        <v>5.14</v>
      </c>
      <c r="G11" s="12">
        <v>94.86</v>
      </c>
      <c r="H11" s="10">
        <v>3.79</v>
      </c>
      <c r="I11" s="10">
        <v>96.21</v>
      </c>
      <c r="K11" s="13">
        <f>(D11+F11+H11)/3</f>
        <v>4.5799999999999992</v>
      </c>
      <c r="L11" s="14">
        <f>(E11+G11+I11)/3</f>
        <v>95.42</v>
      </c>
      <c r="M11" s="13">
        <f>STDEV(D11,F11,H11)</f>
        <v>0.70377553239651658</v>
      </c>
      <c r="N11" s="14">
        <f>STDEV(E11,G11,I11)</f>
        <v>0.70377553239651347</v>
      </c>
      <c r="P11" s="15">
        <v>4.8099999999999996</v>
      </c>
      <c r="Q11" s="16">
        <v>5.14</v>
      </c>
      <c r="R11" s="15">
        <v>3.79</v>
      </c>
      <c r="S11" s="17"/>
      <c r="T11" s="18"/>
    </row>
    <row r="12" spans="1:27" x14ac:dyDescent="0.2">
      <c r="B12" s="10">
        <v>2</v>
      </c>
      <c r="C12" s="11" t="s">
        <v>17</v>
      </c>
      <c r="D12" s="10">
        <v>27.96</v>
      </c>
      <c r="E12" s="10">
        <v>72.040000000000006</v>
      </c>
      <c r="F12" s="12">
        <v>27.09</v>
      </c>
      <c r="G12" s="12">
        <v>72.91</v>
      </c>
      <c r="H12" s="10">
        <v>23.96</v>
      </c>
      <c r="I12" s="10">
        <v>76.040000000000006</v>
      </c>
      <c r="K12" s="13">
        <f t="shared" ref="K12:L18" si="0">(D12+F12+H12)/3</f>
        <v>26.336666666666662</v>
      </c>
      <c r="L12" s="14">
        <f t="shared" si="0"/>
        <v>73.663333333333341</v>
      </c>
      <c r="M12" s="13">
        <f t="shared" ref="M12:N18" si="1">STDEV(D12,F12,H12)</f>
        <v>2.1037189292615426</v>
      </c>
      <c r="N12" s="14">
        <f t="shared" si="1"/>
        <v>2.1037189292615448</v>
      </c>
      <c r="P12" s="15">
        <v>27.96</v>
      </c>
      <c r="Q12" s="16">
        <v>27.09</v>
      </c>
      <c r="R12" s="15">
        <v>23.96</v>
      </c>
      <c r="S12" s="17"/>
      <c r="T12" s="18"/>
    </row>
    <row r="13" spans="1:27" x14ac:dyDescent="0.2">
      <c r="B13" s="10">
        <v>3</v>
      </c>
      <c r="C13" s="11" t="s">
        <v>18</v>
      </c>
      <c r="D13" s="10">
        <v>5.45</v>
      </c>
      <c r="E13" s="10">
        <v>94.55</v>
      </c>
      <c r="F13" s="12">
        <v>5.15</v>
      </c>
      <c r="G13" s="12">
        <v>94.85</v>
      </c>
      <c r="H13" s="10">
        <v>3.73</v>
      </c>
      <c r="I13" s="10">
        <v>96.27</v>
      </c>
      <c r="K13" s="13">
        <f t="shared" si="0"/>
        <v>4.7766666666666673</v>
      </c>
      <c r="L13" s="14">
        <f t="shared" si="0"/>
        <v>95.223333333333315</v>
      </c>
      <c r="M13" s="13">
        <f t="shared" si="1"/>
        <v>0.91876729008673608</v>
      </c>
      <c r="N13" s="14">
        <f t="shared" si="1"/>
        <v>0.91876729008674074</v>
      </c>
      <c r="P13" s="15">
        <v>5.45</v>
      </c>
      <c r="Q13" s="16">
        <v>5.15</v>
      </c>
      <c r="R13" s="15">
        <v>3.73</v>
      </c>
      <c r="S13" s="17">
        <f>TTEST(P11:R11,P13:R13,1,2)</f>
        <v>0.39157488834526</v>
      </c>
      <c r="T13" s="18">
        <v>1</v>
      </c>
      <c r="V13" s="19" t="s">
        <v>19</v>
      </c>
      <c r="W13" s="19"/>
      <c r="X13" s="19"/>
    </row>
    <row r="14" spans="1:27" x14ac:dyDescent="0.2">
      <c r="B14" s="10">
        <v>4</v>
      </c>
      <c r="C14" s="11" t="s">
        <v>20</v>
      </c>
      <c r="D14" s="10">
        <v>5.55</v>
      </c>
      <c r="E14" s="10">
        <v>94.45</v>
      </c>
      <c r="F14" s="12">
        <v>4.3899999999999997</v>
      </c>
      <c r="G14" s="12">
        <v>95.61</v>
      </c>
      <c r="H14" s="10">
        <v>3.37</v>
      </c>
      <c r="I14" s="10">
        <v>96.63</v>
      </c>
      <c r="K14" s="13">
        <f t="shared" si="0"/>
        <v>4.4366666666666665</v>
      </c>
      <c r="L14" s="14">
        <f t="shared" si="0"/>
        <v>95.563333333333333</v>
      </c>
      <c r="M14" s="13">
        <f t="shared" si="1"/>
        <v>1.0907489781491158</v>
      </c>
      <c r="N14" s="14">
        <f t="shared" si="1"/>
        <v>1.0907489781491089</v>
      </c>
      <c r="P14" s="15">
        <v>5.55</v>
      </c>
      <c r="Q14" s="16">
        <v>4.3899999999999997</v>
      </c>
      <c r="R14" s="15">
        <v>3.37</v>
      </c>
      <c r="S14" s="17">
        <f>TTEST(P11:R11,P14:R14,1,2)</f>
        <v>0.42882221417967009</v>
      </c>
      <c r="T14" s="18">
        <v>1</v>
      </c>
      <c r="V14" s="19" t="s">
        <v>19</v>
      </c>
      <c r="W14" s="19"/>
      <c r="X14" s="19"/>
      <c r="Y14">
        <v>3</v>
      </c>
      <c r="Z14">
        <f>TTEST(P13:R13,P14:R14,1,2)</f>
        <v>0.35041591406593237</v>
      </c>
      <c r="AA14" s="19" t="s">
        <v>19</v>
      </c>
    </row>
    <row r="15" spans="1:27" x14ac:dyDescent="0.2">
      <c r="B15" s="10">
        <v>5</v>
      </c>
      <c r="C15" s="11" t="s">
        <v>21</v>
      </c>
      <c r="D15" s="10">
        <v>5.85</v>
      </c>
      <c r="E15" s="10">
        <v>94.15</v>
      </c>
      <c r="F15" s="12">
        <v>4.45</v>
      </c>
      <c r="G15" s="12">
        <v>95.55</v>
      </c>
      <c r="H15" s="10">
        <v>4.62</v>
      </c>
      <c r="I15" s="10">
        <v>95.38</v>
      </c>
      <c r="K15" s="13">
        <f t="shared" si="0"/>
        <v>4.9733333333333336</v>
      </c>
      <c r="L15" s="14">
        <f t="shared" si="0"/>
        <v>95.026666666666657</v>
      </c>
      <c r="M15" s="13">
        <f t="shared" si="1"/>
        <v>0.76395898668274353</v>
      </c>
      <c r="N15" s="14">
        <f t="shared" si="1"/>
        <v>0.76395898668274409</v>
      </c>
      <c r="P15" s="15">
        <v>5.85</v>
      </c>
      <c r="Q15" s="16">
        <v>4.45</v>
      </c>
      <c r="R15" s="15">
        <v>4.62</v>
      </c>
      <c r="S15" s="17">
        <f>TTEST(P11:R11,P15:R15,1,2)</f>
        <v>0.27385587290012481</v>
      </c>
      <c r="T15" s="18">
        <v>1</v>
      </c>
      <c r="V15" s="19" t="s">
        <v>19</v>
      </c>
      <c r="W15" s="19"/>
      <c r="X15" s="19"/>
    </row>
    <row r="16" spans="1:27" x14ac:dyDescent="0.2">
      <c r="B16" s="10"/>
      <c r="C16" s="11"/>
      <c r="D16" s="10"/>
      <c r="E16" s="10"/>
      <c r="F16" s="12"/>
      <c r="G16" s="12"/>
      <c r="H16" s="10"/>
      <c r="I16" s="10"/>
      <c r="K16" s="13"/>
      <c r="L16" s="14"/>
      <c r="M16" s="13"/>
      <c r="N16" s="14"/>
      <c r="P16" s="15"/>
      <c r="Q16" s="16"/>
      <c r="R16" s="15"/>
      <c r="S16" s="17"/>
      <c r="T16" s="18"/>
      <c r="V16" s="19"/>
      <c r="W16" s="19"/>
      <c r="X16" s="19"/>
    </row>
    <row r="17" spans="2:24" x14ac:dyDescent="0.2">
      <c r="B17" s="10"/>
      <c r="C17" s="11"/>
      <c r="D17" s="10"/>
      <c r="E17" s="10"/>
      <c r="F17" s="12"/>
      <c r="G17" s="12"/>
      <c r="H17" s="10"/>
      <c r="I17" s="10"/>
      <c r="K17" s="13"/>
      <c r="L17" s="14"/>
      <c r="M17" s="13"/>
      <c r="N17" s="14"/>
      <c r="P17" s="15"/>
      <c r="Q17" s="16"/>
      <c r="R17" s="15"/>
      <c r="S17" s="17"/>
      <c r="T17" s="18"/>
      <c r="V17" s="19"/>
      <c r="W17" s="19"/>
      <c r="X17" s="19"/>
    </row>
    <row r="18" spans="2:24" x14ac:dyDescent="0.2">
      <c r="B18" s="10">
        <v>8</v>
      </c>
      <c r="C18" s="11" t="s">
        <v>22</v>
      </c>
      <c r="D18" s="10">
        <v>12.12</v>
      </c>
      <c r="E18" s="10">
        <v>87.88</v>
      </c>
      <c r="F18" s="12">
        <v>10.18</v>
      </c>
      <c r="G18" s="12">
        <v>89.82</v>
      </c>
      <c r="H18" s="10">
        <v>9.9499999999999993</v>
      </c>
      <c r="I18" s="10">
        <v>90.05</v>
      </c>
      <c r="K18" s="13">
        <f t="shared" si="0"/>
        <v>10.75</v>
      </c>
      <c r="L18" s="14">
        <f t="shared" si="0"/>
        <v>89.25</v>
      </c>
      <c r="M18" s="13">
        <f t="shared" si="1"/>
        <v>1.1920151005754918</v>
      </c>
      <c r="N18" s="14">
        <f t="shared" si="1"/>
        <v>1.192015100575492</v>
      </c>
      <c r="P18" s="15">
        <v>12.12</v>
      </c>
      <c r="Q18" s="16">
        <v>10.18</v>
      </c>
      <c r="R18" s="15">
        <v>9.9499999999999993</v>
      </c>
      <c r="S18" s="17"/>
      <c r="T18" s="18"/>
      <c r="V18" s="19"/>
      <c r="W18" s="19"/>
      <c r="X18" s="19"/>
    </row>
    <row r="19" spans="2:24" x14ac:dyDescent="0.2">
      <c r="B19" s="10"/>
      <c r="C19" s="11"/>
      <c r="D19" s="10"/>
      <c r="E19" s="10"/>
      <c r="F19" s="12"/>
      <c r="G19" s="12"/>
      <c r="H19" s="10"/>
      <c r="I19" s="10"/>
      <c r="K19" s="13"/>
      <c r="L19" s="14"/>
      <c r="M19" s="13"/>
      <c r="N19" s="14"/>
      <c r="P19" s="15"/>
      <c r="Q19" s="16"/>
      <c r="R19" s="15"/>
      <c r="S19" s="17"/>
      <c r="T19" s="18"/>
      <c r="V19" s="19"/>
      <c r="W19" s="19"/>
      <c r="X19" s="19"/>
    </row>
  </sheetData>
  <mergeCells count="9">
    <mergeCell ref="P10:R10"/>
    <mergeCell ref="B8:B10"/>
    <mergeCell ref="C8:C10"/>
    <mergeCell ref="D8:I8"/>
    <mergeCell ref="K8:L9"/>
    <mergeCell ref="M8:N9"/>
    <mergeCell ref="D9:E9"/>
    <mergeCell ref="F9:G9"/>
    <mergeCell ref="H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PagP assay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2020-11-23T18:25:40Z</dcterms:created>
  <dcterms:modified xsi:type="dcterms:W3CDTF">2020-11-24T13:09:58Z</dcterms:modified>
</cp:coreProperties>
</file>