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ller/Desktop/"/>
    </mc:Choice>
  </mc:AlternateContent>
  <xr:revisionPtr revIDLastSave="0" documentId="8_{9F56A331-5616-7041-A5C2-C184B13B5EF4}" xr6:coauthVersionLast="47" xr6:coauthVersionMax="47" xr10:uidLastSave="{00000000-0000-0000-0000-000000000000}"/>
  <bookViews>
    <workbookView xWindow="12380" yWindow="6400" windowWidth="27240" windowHeight="16440" xr2:uid="{3B51DFA0-79B5-4943-BB10-5AD9E785BFF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3" i="1" l="1"/>
  <c r="D73" i="1"/>
  <c r="E72" i="1"/>
  <c r="C72" i="1"/>
  <c r="J70" i="1"/>
  <c r="I70" i="1"/>
  <c r="H70" i="1"/>
  <c r="G70" i="1"/>
  <c r="E70" i="1"/>
  <c r="D70" i="1"/>
  <c r="C70" i="1"/>
  <c r="B70" i="1"/>
  <c r="E58" i="1"/>
  <c r="D58" i="1"/>
  <c r="E57" i="1"/>
  <c r="C57" i="1"/>
  <c r="J55" i="1"/>
  <c r="I55" i="1"/>
  <c r="H55" i="1"/>
  <c r="G55" i="1"/>
  <c r="E55" i="1"/>
  <c r="D55" i="1"/>
  <c r="C55" i="1"/>
  <c r="B55" i="1"/>
  <c r="E43" i="1"/>
  <c r="D43" i="1"/>
  <c r="E42" i="1"/>
  <c r="C42" i="1"/>
  <c r="E40" i="1"/>
  <c r="D40" i="1"/>
  <c r="C40" i="1"/>
  <c r="B40" i="1"/>
  <c r="E28" i="1"/>
  <c r="D28" i="1"/>
  <c r="E27" i="1"/>
  <c r="C27" i="1"/>
  <c r="J25" i="1"/>
  <c r="I25" i="1"/>
  <c r="H25" i="1"/>
  <c r="G25" i="1"/>
  <c r="E25" i="1"/>
  <c r="D25" i="1"/>
  <c r="C25" i="1"/>
  <c r="B25" i="1"/>
  <c r="E12" i="1"/>
  <c r="D12" i="1"/>
  <c r="E11" i="1"/>
  <c r="C11" i="1"/>
  <c r="J9" i="1"/>
  <c r="I9" i="1"/>
  <c r="H9" i="1"/>
  <c r="G9" i="1"/>
  <c r="E9" i="1"/>
  <c r="D9" i="1"/>
  <c r="C9" i="1"/>
  <c r="B9" i="1"/>
</calcChain>
</file>

<file path=xl/sharedStrings.xml><?xml version="1.0" encoding="utf-8"?>
<sst xmlns="http://schemas.openxmlformats.org/spreadsheetml/2006/main" count="65" uniqueCount="17">
  <si>
    <t>Figure 3A</t>
  </si>
  <si>
    <t>normalized (mean wt ND =1)</t>
  </si>
  <si>
    <t>not normalized</t>
  </si>
  <si>
    <t>wt ND</t>
  </si>
  <si>
    <t>wt HFD</t>
  </si>
  <si>
    <t>ΔuORF ND</t>
  </si>
  <si>
    <t>ΔuORF HFD</t>
  </si>
  <si>
    <t>mean</t>
  </si>
  <si>
    <t>TTEST ND/HFD</t>
  </si>
  <si>
    <t>TTEST wt/ΔuORF</t>
  </si>
  <si>
    <t>Figure 3C</t>
  </si>
  <si>
    <t xml:space="preserve"> TNFalpha</t>
  </si>
  <si>
    <t>kiki ND</t>
  </si>
  <si>
    <t>kiki HFD</t>
  </si>
  <si>
    <t>MCP1</t>
  </si>
  <si>
    <t>IL-1beta</t>
  </si>
  <si>
    <t>IL-6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</si>
</sst>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DA5FD-0713-8E4C-9556-EA598BF8DC4C}">
  <dimension ref="A1:K74"/>
  <sheetViews>
    <sheetView tabSelected="1" topLeftCell="A4" workbookViewId="0">
      <selection activeCell="O24" sqref="O24"/>
    </sheetView>
  </sheetViews>
  <sheetFormatPr baseColWidth="10" defaultRowHeight="16" x14ac:dyDescent="0.2"/>
  <sheetData>
    <row r="1" spans="1:11" x14ac:dyDescent="0.2">
      <c r="A1" s="1" t="s">
        <v>0</v>
      </c>
      <c r="B1" s="1" t="s">
        <v>1</v>
      </c>
      <c r="C1" s="1"/>
      <c r="D1" s="1"/>
      <c r="E1" s="1"/>
      <c r="F1" s="1"/>
      <c r="G1" s="1" t="s">
        <v>2</v>
      </c>
      <c r="H1" s="1"/>
      <c r="I1" s="1"/>
      <c r="J1" s="1"/>
      <c r="K1" s="1"/>
    </row>
    <row r="2" spans="1:11" x14ac:dyDescent="0.2">
      <c r="A2" s="1"/>
      <c r="B2" s="2" t="s">
        <v>3</v>
      </c>
      <c r="C2" s="2" t="s">
        <v>4</v>
      </c>
      <c r="D2" s="2" t="s">
        <v>5</v>
      </c>
      <c r="E2" s="2" t="s">
        <v>6</v>
      </c>
      <c r="F2" s="1"/>
      <c r="G2" s="2" t="s">
        <v>3</v>
      </c>
      <c r="H2" s="2" t="s">
        <v>4</v>
      </c>
      <c r="I2" s="2" t="s">
        <v>5</v>
      </c>
      <c r="J2" s="2" t="s">
        <v>6</v>
      </c>
      <c r="K2" s="1"/>
    </row>
    <row r="3" spans="1:11" x14ac:dyDescent="0.2">
      <c r="A3" s="1"/>
      <c r="B3" s="3">
        <v>0.892554607</v>
      </c>
      <c r="C3" s="3">
        <v>7.3346580389999998</v>
      </c>
      <c r="D3" s="3">
        <v>0.86867144200000002</v>
      </c>
      <c r="E3" s="3">
        <v>4.7145209990000003</v>
      </c>
      <c r="F3" s="1"/>
      <c r="G3" s="3">
        <v>0.20419899999999999</v>
      </c>
      <c r="H3" s="3">
        <v>1.678026</v>
      </c>
      <c r="I3" s="3">
        <v>0.19873499999999999</v>
      </c>
      <c r="J3" s="3">
        <v>1.0785899999999999</v>
      </c>
      <c r="K3" s="1"/>
    </row>
    <row r="4" spans="1:11" x14ac:dyDescent="0.2">
      <c r="A4" s="1"/>
      <c r="B4" s="3">
        <v>0.89696057900000004</v>
      </c>
      <c r="C4" s="3">
        <v>7.02828564</v>
      </c>
      <c r="D4" s="3">
        <v>1.1172416869999999</v>
      </c>
      <c r="E4" s="3">
        <v>6.1423924430000003</v>
      </c>
      <c r="F4" s="1"/>
      <c r="G4" s="3">
        <v>0.205207</v>
      </c>
      <c r="H4" s="3">
        <v>1.607934</v>
      </c>
      <c r="I4" s="3">
        <v>0.25560300000000002</v>
      </c>
      <c r="J4" s="3">
        <v>1.405259</v>
      </c>
      <c r="K4" s="1"/>
    </row>
    <row r="5" spans="1:11" x14ac:dyDescent="0.2">
      <c r="A5" s="1"/>
      <c r="B5" s="3">
        <v>1.1837945910000001</v>
      </c>
      <c r="C5" s="3">
        <v>8.6617822160000006</v>
      </c>
      <c r="D5" s="3">
        <v>1.110689552</v>
      </c>
      <c r="E5" s="3">
        <v>0.91963297600000005</v>
      </c>
      <c r="F5" s="1"/>
      <c r="G5" s="3">
        <v>0.27082899999999999</v>
      </c>
      <c r="H5" s="3">
        <v>1.981646</v>
      </c>
      <c r="I5" s="3">
        <v>0.254104</v>
      </c>
      <c r="J5" s="3">
        <v>0.210394</v>
      </c>
      <c r="K5" s="1"/>
    </row>
    <row r="6" spans="1:11" x14ac:dyDescent="0.2">
      <c r="A6" s="1"/>
      <c r="B6" s="3">
        <v>1.1294804970000001</v>
      </c>
      <c r="C6" s="3">
        <v>6.6015532800000001</v>
      </c>
      <c r="D6" s="3">
        <v>2.5720079170000001</v>
      </c>
      <c r="E6" s="3">
        <v>2.1694209820000001</v>
      </c>
      <c r="F6" s="1"/>
      <c r="G6" s="3">
        <v>0.25840299999999999</v>
      </c>
      <c r="H6" s="3">
        <v>1.5103059999999999</v>
      </c>
      <c r="I6" s="3">
        <v>0.58842499999999998</v>
      </c>
      <c r="J6" s="3">
        <v>0.49632100000000001</v>
      </c>
      <c r="K6" s="1"/>
    </row>
    <row r="7" spans="1:11" x14ac:dyDescent="0.2">
      <c r="A7" s="1"/>
      <c r="B7" s="3">
        <v>0.89720972600000004</v>
      </c>
      <c r="C7" s="3"/>
      <c r="D7" s="3">
        <v>0.96569461400000001</v>
      </c>
      <c r="E7" s="3"/>
      <c r="F7" s="1"/>
      <c r="G7" s="3">
        <v>0.205264</v>
      </c>
      <c r="H7" s="1"/>
      <c r="I7" s="3">
        <v>0.22093199999999999</v>
      </c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4" t="s">
        <v>7</v>
      </c>
      <c r="B9" s="1">
        <f>AVERAGE(B3:B7)</f>
        <v>1</v>
      </c>
      <c r="C9" s="1">
        <f>AVERAGE(C3:C6)</f>
        <v>7.406569793750001</v>
      </c>
      <c r="D9" s="1">
        <f>AVERAGE(D3:D7)</f>
        <v>1.3268610424000002</v>
      </c>
      <c r="E9" s="1">
        <f>AVERAGE(E3:E6)</f>
        <v>3.4864918500000002</v>
      </c>
      <c r="F9" s="1"/>
      <c r="G9" s="1">
        <f>AVERAGE(G3:G7)</f>
        <v>0.22878039999999994</v>
      </c>
      <c r="H9" s="1">
        <f>AVERAGE(H3:H6)</f>
        <v>1.6944780000000002</v>
      </c>
      <c r="I9" s="1">
        <f>AVERAGE(I3:I7)</f>
        <v>0.30355979999999999</v>
      </c>
      <c r="J9" s="1">
        <f>AVERAGE(J3:J6)</f>
        <v>0.79764100000000004</v>
      </c>
      <c r="K9" s="1"/>
    </row>
    <row r="10" spans="1:11" x14ac:dyDescent="0.2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">
      <c r="A11" s="4" t="s">
        <v>8</v>
      </c>
      <c r="B11" s="1"/>
      <c r="C11" s="1">
        <f>TTEST(B3:B7,C3:C6,2,2)</f>
        <v>8.5738030602462533E-7</v>
      </c>
      <c r="D11" s="1"/>
      <c r="E11" s="1">
        <f>TTEST(D3:D7,E3:E6,2,2)</f>
        <v>9.068826628968904E-2</v>
      </c>
      <c r="F11" s="1"/>
      <c r="G11" s="1"/>
      <c r="H11" s="1"/>
      <c r="I11" s="1"/>
      <c r="J11" s="1"/>
      <c r="K11" s="1"/>
    </row>
    <row r="12" spans="1:11" x14ac:dyDescent="0.2">
      <c r="A12" s="4" t="s">
        <v>9</v>
      </c>
      <c r="B12" s="1"/>
      <c r="C12" s="1"/>
      <c r="D12" s="1">
        <f>TTEST(B3:B7,D3:D7,2,2)</f>
        <v>0.33878709811336188</v>
      </c>
      <c r="E12" s="1">
        <f>TTEST(C3:C6,E3:E6,2,2)</f>
        <v>2.1265561651680209E-2</v>
      </c>
      <c r="F12" s="1"/>
      <c r="G12" s="1"/>
      <c r="H12" s="1"/>
      <c r="I12" s="1"/>
      <c r="J12" s="1"/>
      <c r="K12" s="1"/>
    </row>
    <row r="13" spans="1:1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">
      <c r="A15" s="1" t="s">
        <v>10</v>
      </c>
      <c r="B15" s="1" t="s">
        <v>1</v>
      </c>
      <c r="C15" s="1"/>
      <c r="D15" s="1"/>
      <c r="E15" s="1"/>
      <c r="F15" s="1"/>
      <c r="G15" s="1" t="s">
        <v>2</v>
      </c>
      <c r="H15" s="1"/>
      <c r="I15" s="1"/>
      <c r="J15" s="1"/>
      <c r="K15" s="1"/>
    </row>
    <row r="16" spans="1:11" x14ac:dyDescent="0.2">
      <c r="A16" s="1"/>
      <c r="B16" s="1" t="s">
        <v>11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">
      <c r="A17" s="1"/>
      <c r="B17" s="2" t="s">
        <v>3</v>
      </c>
      <c r="C17" s="2" t="s">
        <v>4</v>
      </c>
      <c r="D17" s="2" t="s">
        <v>5</v>
      </c>
      <c r="E17" s="2" t="s">
        <v>6</v>
      </c>
      <c r="F17" s="1"/>
      <c r="G17" s="1" t="s">
        <v>3</v>
      </c>
      <c r="H17" s="1" t="s">
        <v>4</v>
      </c>
      <c r="I17" s="1" t="s">
        <v>12</v>
      </c>
      <c r="J17" s="1" t="s">
        <v>13</v>
      </c>
      <c r="K17" s="1"/>
    </row>
    <row r="18" spans="1:11" x14ac:dyDescent="0.2">
      <c r="A18" s="1"/>
      <c r="B18" s="3">
        <v>0.91042000000000001</v>
      </c>
      <c r="C18" s="3">
        <v>3.30932</v>
      </c>
      <c r="D18" s="3">
        <v>1.190402</v>
      </c>
      <c r="E18" s="3">
        <v>2.7608410000000001</v>
      </c>
      <c r="F18" s="1"/>
      <c r="G18" s="1">
        <v>0.5232</v>
      </c>
      <c r="H18" s="1">
        <v>1.9017999999999999</v>
      </c>
      <c r="I18" s="1">
        <v>0.68410000000000004</v>
      </c>
      <c r="J18" s="1">
        <v>1.5866</v>
      </c>
      <c r="K18" s="1"/>
    </row>
    <row r="19" spans="1:11" x14ac:dyDescent="0.2">
      <c r="A19" s="1"/>
      <c r="B19" s="3">
        <v>1.09748</v>
      </c>
      <c r="C19" s="3">
        <v>3.0928520000000002</v>
      </c>
      <c r="D19" s="3">
        <v>0.92677699999999996</v>
      </c>
      <c r="E19" s="3">
        <v>3.1462729999999999</v>
      </c>
      <c r="F19" s="1"/>
      <c r="G19" s="1">
        <v>0.63070000000000004</v>
      </c>
      <c r="H19" s="1">
        <v>1.7774000000000001</v>
      </c>
      <c r="I19" s="1">
        <v>0.53259999999999996</v>
      </c>
      <c r="J19" s="1">
        <v>1.8081</v>
      </c>
      <c r="K19" s="1"/>
    </row>
    <row r="20" spans="1:11" x14ac:dyDescent="0.2">
      <c r="A20" s="1"/>
      <c r="B20" s="3">
        <v>1.504489</v>
      </c>
      <c r="C20" s="3">
        <v>3.2085680000000001</v>
      </c>
      <c r="D20" s="3">
        <v>0.81906500000000004</v>
      </c>
      <c r="E20" s="3">
        <v>1.2561770000000001</v>
      </c>
      <c r="F20" s="1"/>
      <c r="G20" s="1">
        <v>0.86460000000000004</v>
      </c>
      <c r="H20" s="1">
        <v>1.8439000000000001</v>
      </c>
      <c r="I20" s="1">
        <v>0.47070000000000001</v>
      </c>
      <c r="J20" s="1">
        <v>0.72189999999999999</v>
      </c>
      <c r="K20" s="1"/>
    </row>
    <row r="21" spans="1:11" x14ac:dyDescent="0.2">
      <c r="A21" s="1"/>
      <c r="B21" s="3">
        <v>0.81732400000000005</v>
      </c>
      <c r="C21" s="3">
        <v>3.006195</v>
      </c>
      <c r="D21" s="3">
        <v>1.432971</v>
      </c>
      <c r="E21" s="3">
        <v>1.2906310000000001</v>
      </c>
      <c r="F21" s="1"/>
      <c r="G21" s="1">
        <v>0.46970000000000001</v>
      </c>
      <c r="H21" s="1">
        <v>1.7276</v>
      </c>
      <c r="I21" s="1">
        <v>0.82350000000000001</v>
      </c>
      <c r="J21" s="1">
        <v>0.74170000000000003</v>
      </c>
      <c r="K21" s="1"/>
    </row>
    <row r="22" spans="1:11" x14ac:dyDescent="0.2">
      <c r="A22" s="1"/>
      <c r="B22" s="3">
        <v>0.67028600000000005</v>
      </c>
      <c r="C22" s="3">
        <v>5.2690190000000001</v>
      </c>
      <c r="D22" s="3">
        <v>1.791606</v>
      </c>
      <c r="E22" s="3"/>
      <c r="F22" s="1"/>
      <c r="G22" s="1">
        <v>0.38519999999999999</v>
      </c>
      <c r="H22" s="1">
        <v>3.028</v>
      </c>
      <c r="I22" s="1">
        <v>1.0296000000000001</v>
      </c>
      <c r="J22" s="1"/>
      <c r="K22" s="1"/>
    </row>
    <row r="23" spans="1:11" x14ac:dyDescent="0.2">
      <c r="A23" s="1"/>
      <c r="B23" s="3"/>
      <c r="C23" s="3">
        <v>3.4424380000000001</v>
      </c>
      <c r="D23" s="3">
        <v>1.5664370000000001</v>
      </c>
      <c r="E23" s="3"/>
      <c r="F23" s="1"/>
      <c r="G23" s="1"/>
      <c r="H23" s="1">
        <v>1.9782999999999999</v>
      </c>
      <c r="I23" s="1">
        <v>0.9002</v>
      </c>
      <c r="J23" s="1"/>
      <c r="K23" s="1"/>
    </row>
    <row r="24" spans="1:1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">
      <c r="A25" s="4" t="s">
        <v>7</v>
      </c>
      <c r="B25" s="1">
        <f>AVERAGE(B18:B22)</f>
        <v>0.99999979999999999</v>
      </c>
      <c r="C25" s="1">
        <f>AVERAGE(C18:C23)</f>
        <v>3.5547319999999996</v>
      </c>
      <c r="D25" s="1">
        <f>AVERAGE(D18:D23)</f>
        <v>1.2878763333333334</v>
      </c>
      <c r="E25" s="1">
        <f>AVERAGE(E18:E21)</f>
        <v>2.1134805000000001</v>
      </c>
      <c r="F25" s="1"/>
      <c r="G25" s="1">
        <f>AVERAGE(G18:G24)</f>
        <v>0.57468000000000008</v>
      </c>
      <c r="H25" s="1">
        <f>AVERAGE(H18:H23)</f>
        <v>2.0428333333333328</v>
      </c>
      <c r="I25" s="1">
        <f>AVERAGE(I18:I24)</f>
        <v>0.74011666666666664</v>
      </c>
      <c r="J25" s="1">
        <f>AVERAGE(J18:J24)</f>
        <v>1.214575</v>
      </c>
      <c r="K25" s="1"/>
    </row>
    <row r="26" spans="1:11" x14ac:dyDescent="0.2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">
      <c r="A27" s="4" t="s">
        <v>8</v>
      </c>
      <c r="B27" s="1"/>
      <c r="C27" s="1">
        <f>TTEST(B18:B22,C18:C23,2,2)</f>
        <v>1.4408039181595391E-4</v>
      </c>
      <c r="D27" s="1"/>
      <c r="E27" s="1">
        <f>TTEST(D18:D23,E18:E21,2,2)</f>
        <v>9.3384007818259701E-2</v>
      </c>
      <c r="F27" s="1"/>
      <c r="G27" s="1"/>
      <c r="H27" s="1"/>
      <c r="I27" s="1"/>
      <c r="J27" s="1"/>
      <c r="K27" s="1"/>
    </row>
    <row r="28" spans="1:11" x14ac:dyDescent="0.2">
      <c r="A28" s="4" t="s">
        <v>9</v>
      </c>
      <c r="B28" s="1"/>
      <c r="C28" s="1"/>
      <c r="D28" s="1">
        <f>TTEST(B18:B22,D18:D23,2,2)</f>
        <v>0.21185760173496887</v>
      </c>
      <c r="E28" s="1">
        <f>TTEST(C18:C23,E18:E21,2,2)</f>
        <v>3.8782672002496965E-2</v>
      </c>
      <c r="F28" s="1"/>
      <c r="G28" s="1"/>
      <c r="H28" s="1"/>
      <c r="I28" s="1"/>
      <c r="J28" s="1"/>
      <c r="K28" s="1"/>
    </row>
    <row r="29" spans="1:1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">
      <c r="A31" s="1"/>
      <c r="B31" s="1" t="s">
        <v>14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">
      <c r="A32" s="1"/>
      <c r="B32" s="2" t="s">
        <v>3</v>
      </c>
      <c r="C32" s="5" t="s">
        <v>4</v>
      </c>
      <c r="D32" s="5" t="s">
        <v>5</v>
      </c>
      <c r="E32" s="5" t="s">
        <v>6</v>
      </c>
      <c r="F32" s="1"/>
      <c r="G32" s="4" t="s">
        <v>3</v>
      </c>
      <c r="H32" s="4" t="s">
        <v>4</v>
      </c>
      <c r="I32" s="4" t="s">
        <v>12</v>
      </c>
      <c r="J32" s="4" t="s">
        <v>13</v>
      </c>
      <c r="K32" s="1"/>
    </row>
    <row r="33" spans="1:11" x14ac:dyDescent="0.2">
      <c r="A33" s="1"/>
      <c r="B33" s="3">
        <v>0.69206500000000004</v>
      </c>
      <c r="C33" s="1">
        <v>3.3351479999999998</v>
      </c>
      <c r="D33" s="1">
        <v>0.52334599999999998</v>
      </c>
      <c r="E33" s="1">
        <v>3.2555139999999998</v>
      </c>
      <c r="F33" s="1"/>
      <c r="G33" s="4">
        <v>0.24160000000000001</v>
      </c>
      <c r="H33" s="4">
        <v>1.1642999999999999</v>
      </c>
      <c r="I33" s="4">
        <v>0.1827</v>
      </c>
      <c r="J33" s="4">
        <v>1.1365000000000001</v>
      </c>
      <c r="K33" s="1"/>
    </row>
    <row r="34" spans="1:11" x14ac:dyDescent="0.2">
      <c r="A34" s="1"/>
      <c r="B34" s="3">
        <v>1.282727</v>
      </c>
      <c r="C34" s="1">
        <v>8.1793180000000003</v>
      </c>
      <c r="D34" s="1">
        <v>0.53738200000000003</v>
      </c>
      <c r="E34" s="1">
        <v>3.895159</v>
      </c>
      <c r="F34" s="1"/>
      <c r="G34" s="4">
        <v>0.44779999999999998</v>
      </c>
      <c r="H34" s="4">
        <v>2.8553999999999999</v>
      </c>
      <c r="I34" s="4">
        <v>0.18759999999999999</v>
      </c>
      <c r="J34" s="4">
        <v>1.3597999999999999</v>
      </c>
      <c r="K34" s="1"/>
    </row>
    <row r="35" spans="1:11" x14ac:dyDescent="0.2">
      <c r="A35" s="1"/>
      <c r="B35" s="3">
        <v>1.1056999999999999</v>
      </c>
      <c r="C35" s="1">
        <v>4.4617589999999998</v>
      </c>
      <c r="D35" s="1">
        <v>0.394729</v>
      </c>
      <c r="E35" s="1">
        <v>1.9481520000000001</v>
      </c>
      <c r="F35" s="1"/>
      <c r="G35" s="4">
        <v>0.38600000000000001</v>
      </c>
      <c r="H35" s="4">
        <v>1.5576000000000001</v>
      </c>
      <c r="I35" s="4">
        <v>0.13780000000000001</v>
      </c>
      <c r="J35" s="4">
        <v>0.68010000000000004</v>
      </c>
      <c r="K35" s="1"/>
    </row>
    <row r="36" spans="1:11" x14ac:dyDescent="0.2">
      <c r="A36" s="1"/>
      <c r="B36" s="3">
        <v>1.3211109999999999</v>
      </c>
      <c r="C36" s="1">
        <v>5.8029219999999997</v>
      </c>
      <c r="D36" s="1">
        <v>0.371527</v>
      </c>
      <c r="E36" s="1">
        <v>2.8106559999999998</v>
      </c>
      <c r="F36" s="1"/>
      <c r="G36" s="4">
        <v>0.4612</v>
      </c>
      <c r="H36" s="4">
        <v>2.0257999999999998</v>
      </c>
      <c r="I36" s="4">
        <v>0.12970000000000001</v>
      </c>
      <c r="J36" s="4">
        <v>0.98119999999999996</v>
      </c>
      <c r="K36" s="1"/>
    </row>
    <row r="37" spans="1:11" x14ac:dyDescent="0.2">
      <c r="A37" s="1"/>
      <c r="B37" s="3">
        <v>0.59839600000000004</v>
      </c>
      <c r="C37" s="1">
        <v>4.8138069999999997</v>
      </c>
      <c r="D37" s="1">
        <v>1.335148</v>
      </c>
      <c r="E37" s="1"/>
      <c r="F37" s="1"/>
      <c r="G37" s="4">
        <v>0.2089</v>
      </c>
      <c r="H37" s="4">
        <v>1.6805000000000001</v>
      </c>
      <c r="I37" s="4">
        <v>0.46610000000000001</v>
      </c>
      <c r="J37" s="4"/>
      <c r="K37" s="1"/>
    </row>
    <row r="38" spans="1:11" x14ac:dyDescent="0.2">
      <c r="A38" s="1"/>
      <c r="B38" s="3"/>
      <c r="C38" s="1">
        <v>4.3440269999999996</v>
      </c>
      <c r="D38" s="1">
        <v>0.44485799999999998</v>
      </c>
      <c r="E38" s="1"/>
      <c r="F38" s="1"/>
      <c r="G38" s="4"/>
      <c r="H38" s="4">
        <v>1.5165</v>
      </c>
      <c r="I38" s="4">
        <v>0.15529999999999999</v>
      </c>
      <c r="J38" s="4"/>
      <c r="K38" s="1"/>
    </row>
    <row r="39" spans="1:11" x14ac:dyDescent="0.2">
      <c r="A39" s="1"/>
      <c r="B39" s="1"/>
      <c r="C39" s="1"/>
      <c r="D39" s="1"/>
      <c r="E39" s="1"/>
      <c r="F39" s="1"/>
      <c r="G39" s="4"/>
      <c r="H39" s="4"/>
      <c r="I39" s="4"/>
      <c r="J39" s="4"/>
      <c r="K39" s="1"/>
    </row>
    <row r="40" spans="1:11" x14ac:dyDescent="0.2">
      <c r="A40" s="4" t="s">
        <v>7</v>
      </c>
      <c r="B40" s="1">
        <f>AVERAGE(B33:B37)</f>
        <v>0.99999979999999999</v>
      </c>
      <c r="C40" s="1">
        <f>AVERAGE(C33:C38)</f>
        <v>5.1561634999999999</v>
      </c>
      <c r="D40" s="1">
        <f>AVERAGE(D33:D38)</f>
        <v>0.60116499999999995</v>
      </c>
      <c r="E40" s="1">
        <f>AVERAGE(E33:E36)</f>
        <v>2.9773702499999999</v>
      </c>
      <c r="F40" s="1"/>
      <c r="G40" s="4">
        <v>0.34910000000000002</v>
      </c>
      <c r="H40" s="4">
        <v>1.800017</v>
      </c>
      <c r="I40" s="4">
        <v>0.209867</v>
      </c>
      <c r="J40" s="4">
        <v>1.0394000000000001</v>
      </c>
      <c r="K40" s="1"/>
    </row>
    <row r="41" spans="1:11" x14ac:dyDescent="0.2">
      <c r="A41" s="4"/>
      <c r="B41" s="1"/>
      <c r="C41" s="1"/>
      <c r="D41" s="1"/>
      <c r="E41" s="1"/>
      <c r="F41" s="1"/>
      <c r="G41" s="4"/>
      <c r="H41" s="4"/>
      <c r="I41" s="4"/>
      <c r="J41" s="4"/>
      <c r="K41" s="1"/>
    </row>
    <row r="42" spans="1:11" x14ac:dyDescent="0.2">
      <c r="A42" s="4" t="s">
        <v>8</v>
      </c>
      <c r="B42" s="1"/>
      <c r="C42" s="1">
        <f>TTEST(B33:B37,C33:C38,2,2)</f>
        <v>4.3754493425124407E-4</v>
      </c>
      <c r="D42" s="1"/>
      <c r="E42" s="1">
        <f>TTEST(D33:D38,E33:E36,2,2)</f>
        <v>2.1695904829453444E-4</v>
      </c>
      <c r="F42" s="1"/>
      <c r="G42" s="1"/>
      <c r="H42" s="1"/>
      <c r="I42" s="1"/>
      <c r="J42" s="1"/>
      <c r="K42" s="1"/>
    </row>
    <row r="43" spans="1:11" x14ac:dyDescent="0.2">
      <c r="A43" s="4" t="s">
        <v>9</v>
      </c>
      <c r="B43" s="1"/>
      <c r="C43" s="1"/>
      <c r="D43" s="1">
        <f>TTEST(B33:B37,D33:D38,2,2)</f>
        <v>9.4604053009787095E-2</v>
      </c>
      <c r="E43" s="1">
        <f>TTEST(C33:C38,E33:E36,2,2)</f>
        <v>4.4796472275994953E-2</v>
      </c>
      <c r="F43" s="1"/>
      <c r="G43" s="1"/>
      <c r="H43" s="1"/>
      <c r="I43" s="1"/>
      <c r="J43" s="1"/>
      <c r="K43" s="1"/>
    </row>
    <row r="44" spans="1:1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">
      <c r="A46" s="1"/>
      <c r="B46" s="1" t="s">
        <v>15</v>
      </c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">
      <c r="A47" s="1"/>
      <c r="B47" s="2" t="s">
        <v>3</v>
      </c>
      <c r="C47" s="5" t="s">
        <v>4</v>
      </c>
      <c r="D47" s="5" t="s">
        <v>5</v>
      </c>
      <c r="E47" s="5" t="s">
        <v>6</v>
      </c>
      <c r="F47" s="1"/>
      <c r="G47" s="1" t="s">
        <v>3</v>
      </c>
      <c r="H47" s="1" t="s">
        <v>4</v>
      </c>
      <c r="I47" s="1" t="s">
        <v>12</v>
      </c>
      <c r="J47" s="1" t="s">
        <v>13</v>
      </c>
      <c r="K47" s="1"/>
    </row>
    <row r="48" spans="1:11" x14ac:dyDescent="0.2">
      <c r="A48" s="1"/>
      <c r="B48" s="3">
        <v>1.715727</v>
      </c>
      <c r="C48" s="1">
        <v>1.49115</v>
      </c>
      <c r="D48" s="1">
        <v>1.0580160000000001</v>
      </c>
      <c r="E48" s="1">
        <v>0.23768600000000001</v>
      </c>
      <c r="F48" s="1"/>
      <c r="G48" s="1">
        <v>1.0818000000000001</v>
      </c>
      <c r="H48" s="1">
        <v>0.94020000000000004</v>
      </c>
      <c r="I48" s="1">
        <v>0.66710000000000003</v>
      </c>
      <c r="J48" s="1">
        <v>0.149866</v>
      </c>
      <c r="K48" s="1"/>
    </row>
    <row r="49" spans="1:11" x14ac:dyDescent="0.2">
      <c r="A49" s="1"/>
      <c r="B49" s="3">
        <v>0.43329299999999998</v>
      </c>
      <c r="C49" s="1">
        <v>1.481158</v>
      </c>
      <c r="D49" s="1">
        <v>0.96126999999999996</v>
      </c>
      <c r="E49" s="1">
        <v>1.9573529999999999</v>
      </c>
      <c r="F49" s="1"/>
      <c r="G49" s="1">
        <v>0.2732</v>
      </c>
      <c r="H49" s="1">
        <v>0.93389999999999995</v>
      </c>
      <c r="I49" s="1">
        <v>0.60609999999999997</v>
      </c>
      <c r="J49" s="1">
        <v>1.2341500000000001</v>
      </c>
      <c r="K49" s="1"/>
    </row>
    <row r="50" spans="1:11" x14ac:dyDescent="0.2">
      <c r="A50" s="1"/>
      <c r="B50" s="3">
        <v>1.5855170000000001</v>
      </c>
      <c r="C50" s="1">
        <v>2.5072960000000002</v>
      </c>
      <c r="D50" s="1">
        <v>0.78601799999999999</v>
      </c>
      <c r="E50" s="1">
        <v>1.208685</v>
      </c>
      <c r="F50" s="1"/>
      <c r="G50" s="1">
        <v>0.99970000000000003</v>
      </c>
      <c r="H50" s="1">
        <v>1.5809</v>
      </c>
      <c r="I50" s="1">
        <v>0.49559999999999998</v>
      </c>
      <c r="J50" s="1">
        <v>0.7621</v>
      </c>
      <c r="K50" s="1"/>
    </row>
    <row r="51" spans="1:11" x14ac:dyDescent="0.2">
      <c r="A51" s="1"/>
      <c r="B51" s="3">
        <v>1.1065469999999999</v>
      </c>
      <c r="C51" s="1">
        <v>3.6685590000000001</v>
      </c>
      <c r="D51" s="1">
        <v>0.161137</v>
      </c>
      <c r="E51" s="1">
        <v>0.71433100000000005</v>
      </c>
      <c r="F51" s="1"/>
      <c r="G51" s="1">
        <v>0.69769999999999999</v>
      </c>
      <c r="H51" s="1">
        <v>2.3130999999999999</v>
      </c>
      <c r="I51" s="1">
        <v>0.1016</v>
      </c>
      <c r="J51" s="1">
        <v>0.45040000000000002</v>
      </c>
      <c r="K51" s="1"/>
    </row>
    <row r="52" spans="1:11" x14ac:dyDescent="0.2">
      <c r="A52" s="1"/>
      <c r="B52" s="3">
        <v>0.158916</v>
      </c>
      <c r="C52" s="1">
        <v>2.315232</v>
      </c>
      <c r="D52" s="1">
        <v>0.86848999999999998</v>
      </c>
      <c r="E52" s="1"/>
      <c r="F52" s="1"/>
      <c r="G52" s="1">
        <v>0.1002</v>
      </c>
      <c r="H52" s="1">
        <v>1.4598</v>
      </c>
      <c r="I52" s="1">
        <v>0.54759999999999998</v>
      </c>
      <c r="J52" s="1"/>
      <c r="K52" s="1"/>
    </row>
    <row r="53" spans="1:11" x14ac:dyDescent="0.2">
      <c r="A53" s="1"/>
      <c r="B53" s="3"/>
      <c r="C53" s="1">
        <v>1.7352339999999999</v>
      </c>
      <c r="D53" s="1">
        <v>0.65327000000000002</v>
      </c>
      <c r="E53" s="1"/>
      <c r="F53" s="1"/>
      <c r="G53" s="1"/>
      <c r="H53" s="6">
        <v>1.0941000000000001</v>
      </c>
      <c r="I53" s="1">
        <v>0.41189999999999999</v>
      </c>
      <c r="J53" s="1"/>
      <c r="K53" s="1"/>
    </row>
    <row r="54" spans="1:1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">
      <c r="A55" s="4" t="s">
        <v>7</v>
      </c>
      <c r="B55" s="1">
        <f>AVERAGE(B48:B52)</f>
        <v>1</v>
      </c>
      <c r="C55" s="1">
        <f>AVERAGE(C48:C53)</f>
        <v>2.1997715000000002</v>
      </c>
      <c r="D55" s="1">
        <f>AVERAGE(D48:D53)</f>
        <v>0.74803350000000002</v>
      </c>
      <c r="E55" s="1">
        <f>AVERAGE(E48:E51)</f>
        <v>1.02951375</v>
      </c>
      <c r="F55" s="1"/>
      <c r="G55" s="1">
        <f>AVERAGE(G48:G52)</f>
        <v>0.63052000000000008</v>
      </c>
      <c r="H55" s="1">
        <f>AVERAGE(H48:H53)</f>
        <v>1.3869999999999998</v>
      </c>
      <c r="I55" s="1">
        <f>AVERAGE(I48:I53)</f>
        <v>0.47165000000000007</v>
      </c>
      <c r="J55" s="1">
        <f>AVERAGE(J48:J51)</f>
        <v>0.64912900000000007</v>
      </c>
      <c r="K55" s="1"/>
    </row>
    <row r="56" spans="1:11" x14ac:dyDescent="0.2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">
      <c r="A57" s="4" t="s">
        <v>8</v>
      </c>
      <c r="B57" s="1"/>
      <c r="C57" s="1">
        <f>TTEST(B48:B52,C48:C53,2,2)</f>
        <v>3.0727490188620931E-2</v>
      </c>
      <c r="D57" s="1"/>
      <c r="E57" s="1">
        <f>TTEST(D48:D53,E48:E51,2,2)</f>
        <v>0.4226344769724194</v>
      </c>
      <c r="F57" s="1"/>
      <c r="G57" s="1"/>
      <c r="H57" s="1"/>
      <c r="I57" s="1"/>
      <c r="J57" s="1"/>
      <c r="K57" s="1"/>
    </row>
    <row r="58" spans="1:11" x14ac:dyDescent="0.2">
      <c r="A58" s="4" t="s">
        <v>9</v>
      </c>
      <c r="B58" s="1"/>
      <c r="C58" s="1"/>
      <c r="D58" s="1">
        <f>TTEST(B48:B52,D48:D53,2,2)</f>
        <v>0.44168046403756289</v>
      </c>
      <c r="E58" s="1">
        <f>TTEST(C48:C53,E48:E51,2,2)</f>
        <v>5.3185361027732428E-2</v>
      </c>
      <c r="F58" s="1"/>
      <c r="G58" s="1"/>
      <c r="H58" s="1"/>
      <c r="I58" s="1"/>
      <c r="J58" s="1"/>
      <c r="K58" s="1"/>
    </row>
    <row r="59" spans="1:1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">
      <c r="A61" s="1"/>
      <c r="B61" s="1" t="s">
        <v>16</v>
      </c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">
      <c r="A62" s="1"/>
      <c r="B62" s="2" t="s">
        <v>3</v>
      </c>
      <c r="C62" s="5" t="s">
        <v>4</v>
      </c>
      <c r="D62" s="5" t="s">
        <v>5</v>
      </c>
      <c r="E62" s="5" t="s">
        <v>6</v>
      </c>
      <c r="F62" s="1"/>
      <c r="G62" s="1" t="s">
        <v>3</v>
      </c>
      <c r="H62" s="1" t="s">
        <v>4</v>
      </c>
      <c r="I62" s="1" t="s">
        <v>12</v>
      </c>
      <c r="J62" s="1" t="s">
        <v>13</v>
      </c>
      <c r="K62" s="1"/>
    </row>
    <row r="63" spans="1:11" x14ac:dyDescent="0.2">
      <c r="A63" s="1"/>
      <c r="B63" s="3">
        <v>1.1404449999999999</v>
      </c>
      <c r="C63" s="1">
        <v>2.0013399999999999</v>
      </c>
      <c r="D63" s="1">
        <v>0.40600900000000001</v>
      </c>
      <c r="E63" s="1">
        <v>2.5165850000000001</v>
      </c>
      <c r="F63" s="1"/>
      <c r="G63" s="1">
        <v>1.4302999999999999</v>
      </c>
      <c r="H63" s="1">
        <v>2.5099999999999998</v>
      </c>
      <c r="I63" s="1">
        <v>0.50919999999999999</v>
      </c>
      <c r="J63" s="1">
        <v>3.1562000000000001</v>
      </c>
      <c r="K63" s="1"/>
    </row>
    <row r="64" spans="1:11" x14ac:dyDescent="0.2">
      <c r="A64" s="1"/>
      <c r="B64" s="3">
        <v>0.97770599999999996</v>
      </c>
      <c r="C64" s="1">
        <v>1.688939</v>
      </c>
      <c r="D64" s="1">
        <v>0.35449999999999998</v>
      </c>
      <c r="E64" s="1">
        <v>1.0938000000000001</v>
      </c>
      <c r="F64" s="1"/>
      <c r="G64" s="1">
        <v>1.2262</v>
      </c>
      <c r="H64" s="1">
        <v>2.1181999999999999</v>
      </c>
      <c r="I64" s="1">
        <v>0.4446</v>
      </c>
      <c r="J64" s="1">
        <v>1.3717999999999999</v>
      </c>
      <c r="K64" s="1"/>
    </row>
    <row r="65" spans="1:11" x14ac:dyDescent="0.2">
      <c r="A65" s="1"/>
      <c r="B65" s="3">
        <v>1.4148909999999999</v>
      </c>
      <c r="C65" s="1">
        <v>1.3756619999999999</v>
      </c>
      <c r="D65" s="1">
        <v>0.59011599999999997</v>
      </c>
      <c r="E65" s="1">
        <v>1.190518</v>
      </c>
      <c r="F65" s="1"/>
      <c r="G65" s="1">
        <v>1.7745</v>
      </c>
      <c r="H65" s="1">
        <v>1.7253000000000001</v>
      </c>
      <c r="I65" s="1">
        <v>0.74009999999999998</v>
      </c>
      <c r="J65" s="1">
        <v>1.4931000000000001</v>
      </c>
      <c r="K65" s="1"/>
    </row>
    <row r="66" spans="1:11" x14ac:dyDescent="0.2">
      <c r="A66" s="1"/>
      <c r="B66" s="3">
        <v>0.70740599999999998</v>
      </c>
      <c r="C66" s="1">
        <v>0.90706100000000001</v>
      </c>
      <c r="D66" s="1">
        <v>0.541717</v>
      </c>
      <c r="E66" s="1">
        <v>0.84423000000000004</v>
      </c>
      <c r="F66" s="1"/>
      <c r="G66" s="1">
        <v>0.88719999999999999</v>
      </c>
      <c r="H66" s="1">
        <v>1.1375999999999999</v>
      </c>
      <c r="I66" s="1">
        <v>0.6794</v>
      </c>
      <c r="J66" s="1">
        <v>1.0588</v>
      </c>
      <c r="K66" s="1"/>
    </row>
    <row r="67" spans="1:11" x14ac:dyDescent="0.2">
      <c r="A67" s="1"/>
      <c r="B67" s="3">
        <v>0.759552</v>
      </c>
      <c r="C67" s="1">
        <v>1.8853260000000001</v>
      </c>
      <c r="D67" s="1"/>
      <c r="E67" s="1"/>
      <c r="F67" s="1"/>
      <c r="G67" s="1">
        <v>0.9526</v>
      </c>
      <c r="H67" s="1">
        <v>2.3645</v>
      </c>
      <c r="I67" s="1"/>
      <c r="J67" s="1"/>
      <c r="K67" s="1"/>
    </row>
    <row r="68" spans="1:11" x14ac:dyDescent="0.2">
      <c r="A68" s="1"/>
      <c r="B68" s="3"/>
      <c r="C68" s="1">
        <v>1.326147</v>
      </c>
      <c r="D68" s="1"/>
      <c r="E68" s="1"/>
      <c r="F68" s="1"/>
      <c r="G68" s="1"/>
      <c r="H68" s="1">
        <v>1.6632</v>
      </c>
      <c r="I68" s="1"/>
      <c r="J68" s="1"/>
      <c r="K68" s="1"/>
    </row>
    <row r="69" spans="1:1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">
      <c r="A70" s="4" t="s">
        <v>7</v>
      </c>
      <c r="B70" s="1">
        <f>AVERAGE(B63:B67)</f>
        <v>1</v>
      </c>
      <c r="C70" s="1">
        <f>AVERAGE(C63:C68)</f>
        <v>1.5307458333333333</v>
      </c>
      <c r="D70" s="1">
        <f>AVERAGE(D63:D66)</f>
        <v>0.47308549999999999</v>
      </c>
      <c r="E70" s="1">
        <f>AVERAGE(E63:E66)</f>
        <v>1.4112832499999999</v>
      </c>
      <c r="F70" s="1"/>
      <c r="G70" s="1">
        <f>AVERAGE(G63:G67)</f>
        <v>1.2541600000000002</v>
      </c>
      <c r="H70" s="1">
        <f>AVERAGE(H63:H68)</f>
        <v>1.9197999999999997</v>
      </c>
      <c r="I70" s="1">
        <f>AVERAGE(I63:I66)</f>
        <v>0.59332499999999999</v>
      </c>
      <c r="J70" s="1">
        <f>AVERAGE(J63:J66)</f>
        <v>1.7699750000000001</v>
      </c>
      <c r="K70" s="1"/>
    </row>
    <row r="71" spans="1:11" x14ac:dyDescent="0.2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">
      <c r="A72" s="4" t="s">
        <v>8</v>
      </c>
      <c r="B72" s="1"/>
      <c r="C72" s="1">
        <f>TTEST(B63:B67,C63:C68,2,2)</f>
        <v>3.7463457106873849E-2</v>
      </c>
      <c r="D72" s="1"/>
      <c r="E72" s="1">
        <f>TTEST(D63:D66,E63:E66,2,2)</f>
        <v>4.8384013227648327E-2</v>
      </c>
      <c r="F72" s="1"/>
      <c r="G72" s="1"/>
      <c r="H72" s="1"/>
      <c r="I72" s="1"/>
      <c r="J72" s="1"/>
      <c r="K72" s="1"/>
    </row>
    <row r="73" spans="1:11" x14ac:dyDescent="0.2">
      <c r="A73" s="4" t="s">
        <v>9</v>
      </c>
      <c r="B73" s="1"/>
      <c r="C73" s="1"/>
      <c r="D73" s="1">
        <f>TTEST(B63:B67,D63:D66,2,2)</f>
        <v>1.1382301192903255E-2</v>
      </c>
      <c r="E73" s="1">
        <f>TTEST(C63:C68,E63:E66,2,2)</f>
        <v>0.75005294790871768</v>
      </c>
      <c r="F73" s="1"/>
      <c r="G73" s="1"/>
      <c r="H73" s="1"/>
      <c r="I73" s="1"/>
      <c r="J73" s="1"/>
      <c r="K73" s="1"/>
    </row>
    <row r="74" spans="1:1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2022-03-21T09:53:49Z</dcterms:created>
  <dcterms:modified xsi:type="dcterms:W3CDTF">2022-03-21T09:54:15Z</dcterms:modified>
</cp:coreProperties>
</file>