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ller/Desktop/"/>
    </mc:Choice>
  </mc:AlternateContent>
  <xr:revisionPtr revIDLastSave="0" documentId="8_{C58C0D42-9B77-9B4A-8712-F6C20BC9100D}" xr6:coauthVersionLast="47" xr6:coauthVersionMax="47" xr10:uidLastSave="{00000000-0000-0000-0000-000000000000}"/>
  <bookViews>
    <workbookView xWindow="22580" yWindow="1020" windowWidth="27640" windowHeight="16940" xr2:uid="{DB0EBBD6-52E7-B64C-BA49-774C51793AC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2" i="1" l="1"/>
  <c r="D122" i="1"/>
  <c r="E121" i="1"/>
  <c r="C121" i="1"/>
  <c r="K119" i="1"/>
  <c r="J119" i="1"/>
  <c r="I119" i="1"/>
  <c r="H119" i="1"/>
  <c r="E119" i="1"/>
  <c r="D119" i="1"/>
  <c r="C119" i="1"/>
  <c r="B119" i="1"/>
  <c r="E107" i="1"/>
  <c r="D107" i="1"/>
  <c r="E106" i="1"/>
  <c r="C106" i="1"/>
  <c r="K104" i="1"/>
  <c r="J104" i="1"/>
  <c r="I104" i="1"/>
  <c r="H104" i="1"/>
  <c r="E104" i="1"/>
  <c r="D104" i="1"/>
  <c r="C104" i="1"/>
  <c r="B104" i="1"/>
  <c r="E92" i="1"/>
  <c r="D92" i="1"/>
  <c r="E91" i="1"/>
  <c r="C91" i="1"/>
  <c r="K89" i="1"/>
  <c r="J89" i="1"/>
  <c r="I89" i="1"/>
  <c r="H89" i="1"/>
  <c r="E89" i="1"/>
  <c r="D89" i="1"/>
  <c r="C89" i="1"/>
  <c r="B89" i="1"/>
  <c r="E77" i="1"/>
  <c r="D77" i="1"/>
  <c r="E76" i="1"/>
  <c r="C76" i="1"/>
  <c r="K74" i="1"/>
  <c r="J74" i="1"/>
  <c r="I74" i="1"/>
  <c r="H74" i="1"/>
  <c r="E74" i="1"/>
  <c r="D74" i="1"/>
  <c r="C74" i="1"/>
  <c r="B74" i="1"/>
  <c r="E62" i="1"/>
  <c r="D62" i="1"/>
  <c r="E61" i="1"/>
  <c r="C61" i="1"/>
  <c r="K59" i="1"/>
  <c r="J59" i="1"/>
  <c r="I59" i="1"/>
  <c r="H59" i="1"/>
  <c r="E59" i="1"/>
  <c r="D59" i="1"/>
  <c r="C59" i="1"/>
  <c r="B59" i="1"/>
  <c r="E46" i="1"/>
  <c r="D46" i="1"/>
  <c r="E45" i="1"/>
  <c r="C45" i="1"/>
  <c r="K43" i="1"/>
  <c r="J43" i="1"/>
  <c r="I43" i="1"/>
  <c r="H43" i="1"/>
  <c r="E43" i="1"/>
  <c r="D43" i="1"/>
  <c r="C43" i="1"/>
  <c r="B43" i="1"/>
  <c r="E30" i="1"/>
  <c r="D30" i="1"/>
  <c r="E29" i="1"/>
  <c r="C29" i="1"/>
  <c r="K27" i="1"/>
  <c r="J27" i="1"/>
  <c r="I27" i="1"/>
  <c r="H27" i="1"/>
  <c r="E27" i="1"/>
  <c r="D27" i="1"/>
  <c r="C27" i="1"/>
  <c r="B27" i="1"/>
  <c r="E14" i="1"/>
  <c r="D14" i="1"/>
  <c r="E13" i="1"/>
  <c r="C13" i="1"/>
  <c r="K11" i="1"/>
  <c r="J11" i="1"/>
  <c r="I11" i="1"/>
  <c r="H11" i="1"/>
  <c r="E11" i="1"/>
  <c r="D11" i="1"/>
  <c r="C11" i="1"/>
  <c r="B11" i="1"/>
</calcChain>
</file>

<file path=xl/sharedStrings.xml><?xml version="1.0" encoding="utf-8"?>
<sst xmlns="http://schemas.openxmlformats.org/spreadsheetml/2006/main" count="118" uniqueCount="15">
  <si>
    <t>Figure 7A</t>
  </si>
  <si>
    <t>C/EBPα</t>
  </si>
  <si>
    <t>normalized (mean wt ND =1)</t>
  </si>
  <si>
    <t>not normalized</t>
  </si>
  <si>
    <t>wt ND</t>
  </si>
  <si>
    <t>wt HFD</t>
  </si>
  <si>
    <t>ΔuORF ND</t>
  </si>
  <si>
    <t>ΔuORF HFD</t>
  </si>
  <si>
    <t>mean</t>
  </si>
  <si>
    <t>TTEST ND/HFD</t>
  </si>
  <si>
    <t>TTEST wt/ΔuORF</t>
  </si>
  <si>
    <t>PPARγ</t>
  </si>
  <si>
    <t>SREBP1c</t>
  </si>
  <si>
    <t>FAS</t>
  </si>
  <si>
    <t>Figure 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</si>
</sst>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B0BA8-5EF4-604F-9350-DBBBB050CDEB}">
  <dimension ref="A1:L123"/>
  <sheetViews>
    <sheetView tabSelected="1" workbookViewId="0">
      <selection sqref="A1:L124"/>
    </sheetView>
  </sheetViews>
  <sheetFormatPr baseColWidth="10" defaultRowHeight="16" x14ac:dyDescent="0.2"/>
  <sheetData>
    <row r="1" spans="1:12" x14ac:dyDescent="0.2">
      <c r="A1" s="1" t="s">
        <v>0</v>
      </c>
      <c r="B1" s="1" t="s">
        <v>1</v>
      </c>
      <c r="C1" s="1" t="s">
        <v>2</v>
      </c>
      <c r="D1" s="1"/>
      <c r="E1" s="1"/>
      <c r="F1" s="1"/>
      <c r="G1" s="1"/>
      <c r="H1" s="1" t="s">
        <v>1</v>
      </c>
      <c r="I1" s="1" t="s">
        <v>3</v>
      </c>
      <c r="J1" s="1"/>
      <c r="K1" s="1"/>
      <c r="L1" s="1"/>
    </row>
    <row r="2" spans="1:12" x14ac:dyDescent="0.2">
      <c r="A2" s="1"/>
      <c r="B2" s="2" t="s">
        <v>4</v>
      </c>
      <c r="C2" s="2" t="s">
        <v>5</v>
      </c>
      <c r="D2" s="2" t="s">
        <v>6</v>
      </c>
      <c r="E2" s="2" t="s">
        <v>7</v>
      </c>
      <c r="F2" s="1"/>
      <c r="G2" s="1"/>
      <c r="H2" s="2" t="s">
        <v>4</v>
      </c>
      <c r="I2" s="2" t="s">
        <v>5</v>
      </c>
      <c r="J2" s="2" t="s">
        <v>6</v>
      </c>
      <c r="K2" s="2" t="s">
        <v>7</v>
      </c>
      <c r="L2" s="1"/>
    </row>
    <row r="3" spans="1:12" x14ac:dyDescent="0.2">
      <c r="A3" s="1"/>
      <c r="B3" s="3">
        <v>1.1495632229999999</v>
      </c>
      <c r="C3" s="3">
        <v>0.47821401099999999</v>
      </c>
      <c r="D3" s="3">
        <v>1.0589801329999999</v>
      </c>
      <c r="E3" s="3">
        <v>0.77542208599999995</v>
      </c>
      <c r="F3" s="1"/>
      <c r="G3" s="1"/>
      <c r="H3" s="1">
        <v>1.4354773000000001</v>
      </c>
      <c r="I3" s="1">
        <v>0.59715320000000005</v>
      </c>
      <c r="J3" s="1">
        <v>1.3223647999999999</v>
      </c>
      <c r="K3" s="1">
        <v>0.96828150000000002</v>
      </c>
      <c r="L3" s="1"/>
    </row>
    <row r="4" spans="1:12" x14ac:dyDescent="0.2">
      <c r="A4" s="1"/>
      <c r="B4" s="3">
        <v>1.074204178</v>
      </c>
      <c r="C4" s="3">
        <v>0.79772764900000004</v>
      </c>
      <c r="D4" s="3">
        <v>0.94073045</v>
      </c>
      <c r="E4" s="3">
        <v>0.56170349100000005</v>
      </c>
      <c r="F4" s="1"/>
      <c r="G4" s="1"/>
      <c r="H4" s="1">
        <v>1.3413752999999999</v>
      </c>
      <c r="I4" s="1">
        <v>0.99613479999999999</v>
      </c>
      <c r="J4" s="1">
        <v>1.1747046000000001</v>
      </c>
      <c r="K4" s="1">
        <v>0.70140780000000003</v>
      </c>
      <c r="L4" s="1"/>
    </row>
    <row r="5" spans="1:12" x14ac:dyDescent="0.2">
      <c r="A5" s="1"/>
      <c r="B5" s="3">
        <v>0.94157948199999997</v>
      </c>
      <c r="C5" s="3">
        <v>0.56201845500000003</v>
      </c>
      <c r="D5" s="3">
        <v>1.267130525</v>
      </c>
      <c r="E5" s="3">
        <v>1.1264106300000001</v>
      </c>
      <c r="F5" s="1"/>
      <c r="G5" s="1"/>
      <c r="H5" s="1">
        <v>1.1757648000000001</v>
      </c>
      <c r="I5" s="1">
        <v>0.70180109999999996</v>
      </c>
      <c r="J5" s="1">
        <v>1.5822854</v>
      </c>
      <c r="K5" s="1">
        <v>1.4065662999999999</v>
      </c>
      <c r="L5" s="1"/>
    </row>
    <row r="6" spans="1:12" x14ac:dyDescent="0.2">
      <c r="A6" s="1"/>
      <c r="B6" s="3">
        <v>0.95917108100000004</v>
      </c>
      <c r="C6" s="3">
        <v>0.52041009500000002</v>
      </c>
      <c r="D6" s="3">
        <v>1.078332901</v>
      </c>
      <c r="E6" s="3">
        <v>1.0689256330000001</v>
      </c>
      <c r="F6" s="1"/>
      <c r="G6" s="1"/>
      <c r="H6" s="1">
        <v>1.1977317000000001</v>
      </c>
      <c r="I6" s="1">
        <v>0.64984410000000004</v>
      </c>
      <c r="J6" s="1">
        <v>1.3465309000000001</v>
      </c>
      <c r="K6" s="1">
        <v>1.3347838999999999</v>
      </c>
      <c r="L6" s="1"/>
    </row>
    <row r="7" spans="1:12" x14ac:dyDescent="0.2">
      <c r="A7" s="1"/>
      <c r="B7" s="3">
        <v>0.87548203499999999</v>
      </c>
      <c r="C7" s="3">
        <v>0.765143923</v>
      </c>
      <c r="D7" s="3">
        <v>1.068380433</v>
      </c>
      <c r="E7" s="3"/>
      <c r="F7" s="1"/>
      <c r="G7" s="1"/>
      <c r="H7" s="1">
        <v>1.0932279</v>
      </c>
      <c r="I7" s="1">
        <v>0.95544700000000005</v>
      </c>
      <c r="J7" s="1">
        <v>1.3341031000000001</v>
      </c>
      <c r="K7" s="1"/>
      <c r="L7" s="1"/>
    </row>
    <row r="8" spans="1:12" x14ac:dyDescent="0.2">
      <c r="A8" s="1"/>
      <c r="B8" s="3"/>
      <c r="C8" s="3">
        <v>0.50508947000000004</v>
      </c>
      <c r="D8" s="3">
        <v>1.458712129</v>
      </c>
      <c r="E8" s="3"/>
      <c r="F8" s="1"/>
      <c r="G8" s="1"/>
      <c r="H8" s="1"/>
      <c r="I8" s="1">
        <v>0.63071299999999997</v>
      </c>
      <c r="J8" s="1">
        <v>1.8215163000000001</v>
      </c>
      <c r="K8" s="1"/>
      <c r="L8" s="1"/>
    </row>
    <row r="9" spans="1:12" x14ac:dyDescent="0.2">
      <c r="A9" s="1"/>
      <c r="B9" s="3"/>
      <c r="C9" s="3">
        <v>0.51837688599999998</v>
      </c>
      <c r="D9" s="3"/>
      <c r="E9" s="3"/>
      <c r="F9" s="1"/>
      <c r="G9" s="1"/>
      <c r="H9" s="1"/>
      <c r="I9" s="1">
        <v>0.64730520000000003</v>
      </c>
      <c r="J9" s="1"/>
      <c r="K9" s="1"/>
      <c r="L9" s="1"/>
    </row>
    <row r="10" spans="1:12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">
      <c r="A11" s="1" t="s">
        <v>8</v>
      </c>
      <c r="B11" s="1">
        <f>AVERAGE(B3:B7)</f>
        <v>0.99999999979999998</v>
      </c>
      <c r="C11" s="1">
        <f>AVERAGE(C3:C9)</f>
        <v>0.59242578414285718</v>
      </c>
      <c r="D11" s="1">
        <f>AVERAGE(D3:D8)</f>
        <v>1.1453777618333334</v>
      </c>
      <c r="E11" s="1">
        <f>AVERAGE(E3:E6)</f>
        <v>0.88311546000000007</v>
      </c>
      <c r="F11" s="1"/>
      <c r="G11" s="1"/>
      <c r="H11" s="1">
        <f>AVERAGE(H3:H7)</f>
        <v>1.2487154</v>
      </c>
      <c r="I11" s="1">
        <f>AVERAGE(I3:I9)</f>
        <v>0.73977119999999996</v>
      </c>
      <c r="J11" s="1">
        <f>AVERAGE(J3:J8)</f>
        <v>1.4302508500000002</v>
      </c>
      <c r="K11" s="1">
        <f>AVERAGE(K3:K6)</f>
        <v>1.1027598749999998</v>
      </c>
      <c r="L11" s="1"/>
    </row>
    <row r="12" spans="1:1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">
      <c r="A13" s="4" t="s">
        <v>9</v>
      </c>
      <c r="B13" s="1"/>
      <c r="C13" s="1">
        <f>TTEST(B3:B7,C3:C9,2,2)</f>
        <v>2.1757947511191194E-4</v>
      </c>
      <c r="D13" s="1"/>
      <c r="E13" s="1">
        <f>TTEST(D3:D8,E3:E6,2,2)</f>
        <v>9.9807362984052073E-2</v>
      </c>
      <c r="F13" s="1"/>
      <c r="G13" s="1"/>
      <c r="H13" s="1"/>
      <c r="I13" s="1"/>
      <c r="J13" s="1"/>
      <c r="K13" s="1"/>
      <c r="L13" s="1"/>
    </row>
    <row r="14" spans="1:12" x14ac:dyDescent="0.2">
      <c r="A14" s="4" t="s">
        <v>10</v>
      </c>
      <c r="B14" s="1"/>
      <c r="C14" s="1"/>
      <c r="D14" s="1">
        <f>TTEST(B3:B7,D3:D8,2,2)</f>
        <v>0.16005519199420282</v>
      </c>
      <c r="E14" s="1">
        <f>TTEST(C3:C9,E3:E6,2,2)</f>
        <v>3.4566772173263892E-2</v>
      </c>
      <c r="F14" s="1"/>
      <c r="G14" s="1"/>
      <c r="H14" s="1"/>
      <c r="I14" s="1"/>
      <c r="J14" s="1"/>
      <c r="K14" s="1"/>
      <c r="L14" s="1"/>
    </row>
    <row r="15" spans="1:12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">
      <c r="A17" s="1"/>
      <c r="B17" s="1" t="s">
        <v>11</v>
      </c>
      <c r="C17" s="1" t="s">
        <v>2</v>
      </c>
      <c r="D17" s="1"/>
      <c r="E17" s="1"/>
      <c r="F17" s="1"/>
      <c r="G17" s="1"/>
      <c r="H17" s="1" t="s">
        <v>11</v>
      </c>
      <c r="I17" s="1" t="s">
        <v>3</v>
      </c>
      <c r="J17" s="1"/>
      <c r="K17" s="1"/>
      <c r="L17" s="1"/>
    </row>
    <row r="18" spans="1:12" x14ac:dyDescent="0.2">
      <c r="A18" s="1"/>
      <c r="B18" s="2" t="s">
        <v>4</v>
      </c>
      <c r="C18" s="2" t="s">
        <v>5</v>
      </c>
      <c r="D18" s="2" t="s">
        <v>6</v>
      </c>
      <c r="E18" s="2" t="s">
        <v>7</v>
      </c>
      <c r="F18" s="1"/>
      <c r="G18" s="1"/>
      <c r="H18" s="2" t="s">
        <v>4</v>
      </c>
      <c r="I18" s="2" t="s">
        <v>5</v>
      </c>
      <c r="J18" s="2" t="s">
        <v>6</v>
      </c>
      <c r="K18" s="2" t="s">
        <v>7</v>
      </c>
      <c r="L18" s="1"/>
    </row>
    <row r="19" spans="1:12" x14ac:dyDescent="0.2">
      <c r="A19" s="1"/>
      <c r="B19" s="3">
        <v>0.86049075600000002</v>
      </c>
      <c r="C19" s="3">
        <v>0.32651556500000001</v>
      </c>
      <c r="D19" s="3">
        <v>1.3829895699999999</v>
      </c>
      <c r="E19" s="3">
        <v>0.73760176600000005</v>
      </c>
      <c r="F19" s="1"/>
      <c r="G19" s="1"/>
      <c r="H19" s="3">
        <v>1.235214</v>
      </c>
      <c r="I19" s="1">
        <v>0.46870479999999998</v>
      </c>
      <c r="J19" s="1">
        <v>1.9852464000000001</v>
      </c>
      <c r="K19" s="1">
        <v>1.0588086000000001</v>
      </c>
      <c r="L19" s="1"/>
    </row>
    <row r="20" spans="1:12" x14ac:dyDescent="0.2">
      <c r="A20" s="1"/>
      <c r="B20" s="3">
        <v>1.1524705180000001</v>
      </c>
      <c r="C20" s="3">
        <v>0.56807532500000002</v>
      </c>
      <c r="D20" s="3">
        <v>1.512589773</v>
      </c>
      <c r="E20" s="3">
        <v>0.59193621399999996</v>
      </c>
      <c r="F20" s="1"/>
      <c r="G20" s="1"/>
      <c r="H20" s="1">
        <v>1.654344</v>
      </c>
      <c r="I20" s="1">
        <v>0.81545769999999995</v>
      </c>
      <c r="J20" s="1">
        <v>2.1712842000000001</v>
      </c>
      <c r="K20" s="1">
        <v>0.84970939999999995</v>
      </c>
      <c r="L20" s="1"/>
    </row>
    <row r="21" spans="1:12" x14ac:dyDescent="0.2">
      <c r="A21" s="1"/>
      <c r="B21" s="3">
        <v>0.90380251499999997</v>
      </c>
      <c r="C21" s="3">
        <v>0.56994467199999999</v>
      </c>
      <c r="D21" s="3">
        <v>1.543662842</v>
      </c>
      <c r="E21" s="3">
        <v>1.3146505690000001</v>
      </c>
      <c r="F21" s="1"/>
      <c r="G21" s="1"/>
      <c r="H21" s="1">
        <v>1.2973870000000001</v>
      </c>
      <c r="I21" s="1">
        <v>0.81814109999999995</v>
      </c>
      <c r="J21" s="1">
        <v>2.2158888000000001</v>
      </c>
      <c r="K21" s="1">
        <v>1.8871475</v>
      </c>
      <c r="L21" s="1"/>
    </row>
    <row r="22" spans="1:12" x14ac:dyDescent="0.2">
      <c r="A22" s="1"/>
      <c r="B22" s="3">
        <v>0.84547970900000002</v>
      </c>
      <c r="C22" s="3">
        <v>0.33538886699999998</v>
      </c>
      <c r="D22" s="3">
        <v>0.87357428699999995</v>
      </c>
      <c r="E22" s="3">
        <v>1.3828868169999999</v>
      </c>
      <c r="F22" s="1"/>
      <c r="G22" s="1"/>
      <c r="H22" s="1">
        <v>1.2136659999999999</v>
      </c>
      <c r="I22" s="1">
        <v>0.48144219999999999</v>
      </c>
      <c r="J22" s="1">
        <v>1.2539937000000001</v>
      </c>
      <c r="K22" s="1">
        <v>1.9850989000000001</v>
      </c>
      <c r="L22" s="1"/>
    </row>
    <row r="23" spans="1:12" x14ac:dyDescent="0.2">
      <c r="A23" s="1"/>
      <c r="B23" s="3">
        <v>1.2377509289999999</v>
      </c>
      <c r="C23" s="3">
        <v>0.61308399300000005</v>
      </c>
      <c r="D23" s="3">
        <v>0.92678644399999999</v>
      </c>
      <c r="E23" s="3"/>
      <c r="F23" s="1"/>
      <c r="G23" s="1"/>
      <c r="H23" s="1">
        <v>1.776762</v>
      </c>
      <c r="I23" s="1">
        <v>0.88006649999999997</v>
      </c>
      <c r="J23" s="1">
        <v>1.3303784000000001</v>
      </c>
      <c r="K23" s="1"/>
      <c r="L23" s="1"/>
    </row>
    <row r="24" spans="1:12" x14ac:dyDescent="0.2">
      <c r="A24" s="1"/>
      <c r="B24" s="3"/>
      <c r="C24" s="3">
        <v>0.38563085699999999</v>
      </c>
      <c r="D24" s="3">
        <v>1.2621744749999999</v>
      </c>
      <c r="E24" s="3"/>
      <c r="F24" s="1"/>
      <c r="G24" s="1"/>
      <c r="H24" s="1"/>
      <c r="I24" s="1">
        <v>0.55356329999999998</v>
      </c>
      <c r="J24" s="1">
        <v>1.8118194000000001</v>
      </c>
      <c r="K24" s="1"/>
      <c r="L24" s="1"/>
    </row>
    <row r="25" spans="1:12" x14ac:dyDescent="0.2">
      <c r="A25" s="1"/>
      <c r="B25" s="3"/>
      <c r="C25" s="3">
        <v>0.42964333900000001</v>
      </c>
      <c r="D25" s="3"/>
      <c r="E25" s="3"/>
      <c r="F25" s="1"/>
      <c r="G25" s="1"/>
      <c r="H25" s="1"/>
      <c r="I25" s="1">
        <v>0.61674209999999996</v>
      </c>
      <c r="J25" s="1"/>
      <c r="K25" s="1"/>
      <c r="L25" s="1"/>
    </row>
    <row r="26" spans="1:1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">
      <c r="A27" s="1" t="s">
        <v>8</v>
      </c>
      <c r="B27" s="1">
        <f>AVERAGE(B19:B23)</f>
        <v>0.99999888539999993</v>
      </c>
      <c r="C27" s="1">
        <f>AVERAGE(C19:C25)</f>
        <v>0.46118323114285709</v>
      </c>
      <c r="D27" s="1">
        <f>AVERAGE(D19:D24)</f>
        <v>1.2502962318333333</v>
      </c>
      <c r="E27" s="1">
        <f>AVERAGE(E19:E22)</f>
        <v>1.0067688415</v>
      </c>
      <c r="F27" s="1"/>
      <c r="G27" s="1"/>
      <c r="H27" s="1">
        <f>AVERAGE(H19:H23)</f>
        <v>1.4354745999999998</v>
      </c>
      <c r="I27" s="1">
        <f>AVERAGE(I19:I25)</f>
        <v>0.66201681428571413</v>
      </c>
      <c r="J27" s="1">
        <f>AVERAGE(J19:J24)</f>
        <v>1.7947684833333337</v>
      </c>
      <c r="K27" s="1">
        <f>AVERAGE(K19:K22)</f>
        <v>1.4451911000000002</v>
      </c>
      <c r="L27" s="1"/>
    </row>
    <row r="28" spans="1:12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">
      <c r="A29" s="4" t="s">
        <v>9</v>
      </c>
      <c r="B29" s="1"/>
      <c r="C29" s="1">
        <f>TTEST(B19:B23,C19:C25,2,2)</f>
        <v>9.9734570651760604E-5</v>
      </c>
      <c r="D29" s="1"/>
      <c r="E29" s="1">
        <f>AVERAGE(D19:D24,E19:E22,2,2)</f>
        <v>1.2940710630833332</v>
      </c>
      <c r="F29" s="1"/>
      <c r="G29" s="1"/>
      <c r="H29" s="1"/>
      <c r="I29" s="1"/>
      <c r="J29" s="1"/>
      <c r="K29" s="1"/>
      <c r="L29" s="1"/>
    </row>
    <row r="30" spans="1:12" x14ac:dyDescent="0.2">
      <c r="A30" s="4" t="s">
        <v>10</v>
      </c>
      <c r="B30" s="1"/>
      <c r="C30" s="1"/>
      <c r="D30" s="1">
        <f>TTEST(B19:B23,D19:D24,2,2)</f>
        <v>0.12931177883282274</v>
      </c>
      <c r="E30" s="1">
        <f>TTEST(C19:C25,E19:E22,2,2)</f>
        <v>7.0981294103316314E-3</v>
      </c>
      <c r="F30" s="1"/>
      <c r="G30" s="1"/>
      <c r="H30" s="1"/>
      <c r="I30" s="1"/>
      <c r="J30" s="1"/>
      <c r="K30" s="1"/>
      <c r="L30" s="1"/>
    </row>
    <row r="31" spans="1:1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">
      <c r="A33" s="1"/>
      <c r="B33" s="1" t="s">
        <v>12</v>
      </c>
      <c r="C33" s="1" t="s">
        <v>2</v>
      </c>
      <c r="D33" s="1"/>
      <c r="E33" s="1"/>
      <c r="F33" s="1"/>
      <c r="G33" s="1"/>
      <c r="H33" s="1" t="s">
        <v>12</v>
      </c>
      <c r="I33" s="1" t="s">
        <v>3</v>
      </c>
      <c r="J33" s="1"/>
      <c r="K33" s="1"/>
      <c r="L33" s="1"/>
    </row>
    <row r="34" spans="1:12" x14ac:dyDescent="0.2">
      <c r="A34" s="1"/>
      <c r="B34" s="5" t="s">
        <v>4</v>
      </c>
      <c r="C34" s="5" t="s">
        <v>5</v>
      </c>
      <c r="D34" s="5" t="s">
        <v>6</v>
      </c>
      <c r="E34" s="5" t="s">
        <v>7</v>
      </c>
      <c r="F34" s="1"/>
      <c r="G34" s="1"/>
      <c r="H34" s="2" t="s">
        <v>4</v>
      </c>
      <c r="I34" s="2" t="s">
        <v>5</v>
      </c>
      <c r="J34" s="2" t="s">
        <v>6</v>
      </c>
      <c r="K34" s="2" t="s">
        <v>7</v>
      </c>
      <c r="L34" s="1"/>
    </row>
    <row r="35" spans="1:12" x14ac:dyDescent="0.2">
      <c r="A35" s="1"/>
      <c r="B35" s="1">
        <v>0.82183628200000003</v>
      </c>
      <c r="C35" s="1">
        <v>0.25696899899999998</v>
      </c>
      <c r="D35" s="1">
        <v>1.3848749869999999</v>
      </c>
      <c r="E35" s="1">
        <v>0.55815989899999996</v>
      </c>
      <c r="F35" s="1"/>
      <c r="G35" s="1"/>
      <c r="H35" s="1">
        <v>1.0966787</v>
      </c>
      <c r="I35" s="1">
        <v>0.34290579999999998</v>
      </c>
      <c r="J35" s="1">
        <v>1.8480114999999999</v>
      </c>
      <c r="K35" s="1">
        <v>0.7448224</v>
      </c>
      <c r="L35" s="1"/>
    </row>
    <row r="36" spans="1:12" x14ac:dyDescent="0.2">
      <c r="A36" s="1"/>
      <c r="B36" s="1">
        <v>1.1760716099999999</v>
      </c>
      <c r="C36" s="1">
        <v>0.41508626700000001</v>
      </c>
      <c r="D36" s="1">
        <v>1.478814415</v>
      </c>
      <c r="E36" s="1">
        <v>0.42096797699999999</v>
      </c>
      <c r="F36" s="1"/>
      <c r="G36" s="1"/>
      <c r="H36" s="1">
        <v>1.5693790999999999</v>
      </c>
      <c r="I36" s="1">
        <v>0.55390139999999999</v>
      </c>
      <c r="J36" s="1">
        <v>1.9733666000000001</v>
      </c>
      <c r="K36" s="1">
        <v>0.56175010000000003</v>
      </c>
      <c r="L36" s="1"/>
    </row>
    <row r="37" spans="1:12" x14ac:dyDescent="0.2">
      <c r="A37" s="1"/>
      <c r="B37" s="1">
        <v>0.90426273400000001</v>
      </c>
      <c r="C37" s="1">
        <v>0.53549148000000002</v>
      </c>
      <c r="D37" s="1">
        <v>1.6231048260000001</v>
      </c>
      <c r="E37" s="1">
        <v>0.99859866200000003</v>
      </c>
      <c r="F37" s="1"/>
      <c r="G37" s="1"/>
      <c r="H37" s="1">
        <v>1.2066706</v>
      </c>
      <c r="I37" s="1">
        <v>0.71457309999999996</v>
      </c>
      <c r="J37" s="1">
        <v>2.1659112999999999</v>
      </c>
      <c r="K37" s="1">
        <v>1.3325548</v>
      </c>
      <c r="L37" s="1"/>
    </row>
    <row r="38" spans="1:12" x14ac:dyDescent="0.2">
      <c r="A38" s="1"/>
      <c r="B38" s="1">
        <v>1.0214208549999999</v>
      </c>
      <c r="C38" s="1">
        <v>0.34009073200000001</v>
      </c>
      <c r="D38" s="1">
        <v>0.77112574300000003</v>
      </c>
      <c r="E38" s="1">
        <v>1.1111793050000001</v>
      </c>
      <c r="F38" s="1"/>
      <c r="G38" s="1"/>
      <c r="H38" s="1">
        <v>1.3630093000000001</v>
      </c>
      <c r="I38" s="1">
        <v>0.45382549999999999</v>
      </c>
      <c r="J38" s="1">
        <v>1.0290093</v>
      </c>
      <c r="K38" s="1">
        <v>1.4827851999999999</v>
      </c>
      <c r="L38" s="1"/>
    </row>
    <row r="39" spans="1:12" x14ac:dyDescent="0.2">
      <c r="A39" s="1"/>
      <c r="B39" s="1">
        <v>1.076408518</v>
      </c>
      <c r="C39" s="1">
        <v>0.52880740100000001</v>
      </c>
      <c r="D39" s="1">
        <v>1.2513310040000001</v>
      </c>
      <c r="E39" s="1"/>
      <c r="F39" s="1"/>
      <c r="G39" s="1"/>
      <c r="H39" s="1">
        <v>1.4363862000000001</v>
      </c>
      <c r="I39" s="1">
        <v>0.70565370000000005</v>
      </c>
      <c r="J39" s="1">
        <v>1.6698071000000001</v>
      </c>
      <c r="K39" s="1"/>
      <c r="L39" s="1"/>
    </row>
    <row r="40" spans="1:12" x14ac:dyDescent="0.2">
      <c r="A40" s="1"/>
      <c r="B40" s="1"/>
      <c r="C40" s="1">
        <v>0.32116250099999999</v>
      </c>
      <c r="D40" s="1">
        <v>1.787082821</v>
      </c>
      <c r="E40" s="1"/>
      <c r="F40" s="1"/>
      <c r="G40" s="1"/>
      <c r="H40" s="1"/>
      <c r="I40" s="1">
        <v>0.42856719999999998</v>
      </c>
      <c r="J40" s="1">
        <v>2.3847276000000002</v>
      </c>
      <c r="K40" s="1"/>
      <c r="L40" s="1"/>
    </row>
    <row r="41" spans="1:12" x14ac:dyDescent="0.2">
      <c r="A41" s="1"/>
      <c r="B41" s="1"/>
      <c r="C41" s="1">
        <v>0.27601997900000003</v>
      </c>
      <c r="D41" s="1"/>
      <c r="E41" s="1"/>
      <c r="F41" s="1"/>
      <c r="G41" s="1"/>
      <c r="H41" s="1"/>
      <c r="I41" s="1">
        <v>0.36832789999999999</v>
      </c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 t="s">
        <v>8</v>
      </c>
      <c r="B43" s="1">
        <f>AVERAGE(B35:B39)</f>
        <v>0.99999999979999998</v>
      </c>
      <c r="C43" s="1">
        <f>AVERAGE(C35:C41)</f>
        <v>0.38194676557142854</v>
      </c>
      <c r="D43" s="1">
        <f>AVERAGE(D35:D40)</f>
        <v>1.3827222993333332</v>
      </c>
      <c r="E43" s="1">
        <f>AVERAGE(E35:E38)</f>
        <v>0.77222646075000001</v>
      </c>
      <c r="F43" s="1"/>
      <c r="G43" s="1"/>
      <c r="H43" s="1">
        <f>AVERAGE(H35:H39)</f>
        <v>1.33442478</v>
      </c>
      <c r="I43" s="1">
        <f>AVERAGE(I35:I41)</f>
        <v>0.50967922857142856</v>
      </c>
      <c r="J43" s="1">
        <f>AVERAGE(J35:J40)</f>
        <v>1.8451389</v>
      </c>
      <c r="K43" s="1">
        <f>AVERAGE(K35:K38)</f>
        <v>1.0304781250000001</v>
      </c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4" t="s">
        <v>9</v>
      </c>
      <c r="B45" s="1"/>
      <c r="C45" s="1">
        <f>TTEST(B35:B39,C35:C41,2,2)</f>
        <v>7.4136447118473901E-6</v>
      </c>
      <c r="D45" s="1"/>
      <c r="E45" s="1">
        <f>TTEST(D35:D40,E35:E38,2,2)</f>
        <v>2.5677138850850736E-2</v>
      </c>
      <c r="F45" s="1"/>
      <c r="G45" s="1"/>
      <c r="H45" s="1"/>
      <c r="I45" s="1"/>
      <c r="J45" s="1"/>
      <c r="K45" s="1"/>
      <c r="L45" s="1"/>
    </row>
    <row r="46" spans="1:12" x14ac:dyDescent="0.2">
      <c r="A46" s="4" t="s">
        <v>10</v>
      </c>
      <c r="B46" s="1"/>
      <c r="C46" s="1"/>
      <c r="D46" s="1">
        <f>TTEST(B35:B39,D35:D40,2,2)</f>
        <v>4.9667875682526327E-2</v>
      </c>
      <c r="E46" s="1">
        <f>TTEST(C35:C41,E35:E38,2,2)</f>
        <v>1.7490350803794512E-2</v>
      </c>
      <c r="F46" s="1"/>
      <c r="G46" s="1"/>
      <c r="H46" s="1"/>
      <c r="I46" s="1"/>
      <c r="J46" s="1"/>
      <c r="K46" s="1"/>
      <c r="L46" s="1"/>
    </row>
    <row r="47" spans="1:12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">
      <c r="A49" s="1"/>
      <c r="B49" s="1" t="s">
        <v>13</v>
      </c>
      <c r="C49" s="1" t="s">
        <v>2</v>
      </c>
      <c r="D49" s="1"/>
      <c r="E49" s="1"/>
      <c r="F49" s="1"/>
      <c r="G49" s="1"/>
      <c r="H49" s="1" t="s">
        <v>13</v>
      </c>
      <c r="I49" s="1" t="s">
        <v>3</v>
      </c>
      <c r="J49" s="1"/>
      <c r="K49" s="1"/>
      <c r="L49" s="1"/>
    </row>
    <row r="50" spans="1:12" x14ac:dyDescent="0.2">
      <c r="A50" s="1"/>
      <c r="B50" s="2" t="s">
        <v>4</v>
      </c>
      <c r="C50" s="2" t="s">
        <v>5</v>
      </c>
      <c r="D50" s="2" t="s">
        <v>6</v>
      </c>
      <c r="E50" s="2" t="s">
        <v>7</v>
      </c>
      <c r="F50" s="1"/>
      <c r="G50" s="1"/>
      <c r="H50" s="2" t="s">
        <v>4</v>
      </c>
      <c r="I50" s="2" t="s">
        <v>5</v>
      </c>
      <c r="J50" s="2" t="s">
        <v>6</v>
      </c>
      <c r="K50" s="2" t="s">
        <v>7</v>
      </c>
      <c r="L50" s="1"/>
    </row>
    <row r="51" spans="1:12" x14ac:dyDescent="0.2">
      <c r="A51" s="1"/>
      <c r="B51" s="3">
        <v>1.090624612</v>
      </c>
      <c r="C51" s="3">
        <v>0.21082535299999999</v>
      </c>
      <c r="D51" s="3">
        <v>1.6656369870000001</v>
      </c>
      <c r="E51" s="3">
        <v>0.35142989000000002</v>
      </c>
      <c r="F51" s="1"/>
      <c r="G51" s="1"/>
      <c r="H51" s="1">
        <v>1.7614299</v>
      </c>
      <c r="I51" s="1">
        <v>0.34049669999999999</v>
      </c>
      <c r="J51" s="1">
        <v>2.6901123999999998</v>
      </c>
      <c r="K51" s="1">
        <v>0.56758220000000004</v>
      </c>
      <c r="L51" s="1"/>
    </row>
    <row r="52" spans="1:12" x14ac:dyDescent="0.2">
      <c r="A52" s="1"/>
      <c r="B52" s="3">
        <v>1.0684626589999999</v>
      </c>
      <c r="C52" s="3">
        <v>0.343314491</v>
      </c>
      <c r="D52" s="3">
        <v>1.607475497</v>
      </c>
      <c r="E52" s="3">
        <v>0.297627482</v>
      </c>
      <c r="F52" s="1"/>
      <c r="G52" s="1"/>
      <c r="H52" s="1">
        <v>1.7256369</v>
      </c>
      <c r="I52" s="1">
        <v>0.5544753</v>
      </c>
      <c r="J52" s="1">
        <v>2.5961778</v>
      </c>
      <c r="K52" s="1">
        <v>0.4806878</v>
      </c>
      <c r="L52" s="1"/>
    </row>
    <row r="53" spans="1:12" x14ac:dyDescent="0.2">
      <c r="A53" s="1"/>
      <c r="B53" s="3">
        <v>0.90612748300000001</v>
      </c>
      <c r="C53" s="3">
        <v>0.32569359199999998</v>
      </c>
      <c r="D53" s="3">
        <v>1.243802758</v>
      </c>
      <c r="E53" s="3">
        <v>0.86657310499999995</v>
      </c>
      <c r="F53" s="1"/>
      <c r="G53" s="1"/>
      <c r="H53" s="1">
        <v>1.463455</v>
      </c>
      <c r="I53" s="1">
        <v>0.52601640000000005</v>
      </c>
      <c r="J53" s="1">
        <v>2.0088225999999998</v>
      </c>
      <c r="K53" s="1">
        <v>1.3995721000000001</v>
      </c>
      <c r="L53" s="1"/>
    </row>
    <row r="54" spans="1:12" x14ac:dyDescent="0.2">
      <c r="A54" s="1"/>
      <c r="B54" s="3">
        <v>1.0464151900000001</v>
      </c>
      <c r="C54" s="3">
        <v>0.30868109100000002</v>
      </c>
      <c r="D54" s="3">
        <v>1.5079323979999999</v>
      </c>
      <c r="E54" s="3">
        <v>0.64118412999999996</v>
      </c>
      <c r="F54" s="1"/>
      <c r="G54" s="1"/>
      <c r="H54" s="1">
        <v>1.6900288000000001</v>
      </c>
      <c r="I54" s="1">
        <v>0.49854009999999999</v>
      </c>
      <c r="J54" s="1">
        <v>2.4354092000000001</v>
      </c>
      <c r="K54" s="1">
        <v>1.0355542</v>
      </c>
      <c r="L54" s="1"/>
    </row>
    <row r="55" spans="1:12" x14ac:dyDescent="0.2">
      <c r="A55" s="1"/>
      <c r="B55" s="3">
        <v>0.88837005700000005</v>
      </c>
      <c r="C55" s="3">
        <v>0.39693826900000001</v>
      </c>
      <c r="D55" s="3">
        <v>1.5356754260000001</v>
      </c>
      <c r="E55" s="3"/>
      <c r="F55" s="1"/>
      <c r="G55" s="1"/>
      <c r="H55" s="1">
        <v>1.4347756</v>
      </c>
      <c r="I55" s="1">
        <v>0.64108120000000002</v>
      </c>
      <c r="J55" s="1">
        <v>2.480216</v>
      </c>
      <c r="K55" s="1"/>
      <c r="L55" s="1"/>
    </row>
    <row r="56" spans="1:12" x14ac:dyDescent="0.2">
      <c r="A56" s="1"/>
      <c r="B56" s="3"/>
      <c r="C56" s="3">
        <v>0.24168336400000001</v>
      </c>
      <c r="D56" s="3">
        <v>1.459626114</v>
      </c>
      <c r="E56" s="3"/>
      <c r="F56" s="1"/>
      <c r="G56" s="1"/>
      <c r="H56" s="1"/>
      <c r="I56" s="1">
        <v>0.39033440000000003</v>
      </c>
      <c r="J56" s="1">
        <v>2.3573914</v>
      </c>
      <c r="K56" s="1"/>
      <c r="L56" s="1"/>
    </row>
    <row r="57" spans="1:12" x14ac:dyDescent="0.2">
      <c r="A57" s="1"/>
      <c r="B57" s="3"/>
      <c r="C57" s="3">
        <v>0.268920777</v>
      </c>
      <c r="D57" s="3"/>
      <c r="E57" s="3"/>
      <c r="F57" s="1"/>
      <c r="G57" s="1"/>
      <c r="H57" s="1"/>
      <c r="I57" s="1">
        <v>0.43432460000000001</v>
      </c>
      <c r="J57" s="1"/>
      <c r="K57" s="1"/>
      <c r="L57" s="1"/>
    </row>
    <row r="58" spans="1:12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">
      <c r="A59" s="1" t="s">
        <v>8</v>
      </c>
      <c r="B59" s="1">
        <f>AVERAGE(B51:B55)</f>
        <v>1.0000000002</v>
      </c>
      <c r="C59" s="1">
        <f>AVERAGE(C51:C57)</f>
        <v>0.29943670528571431</v>
      </c>
      <c r="D59" s="1">
        <f>AVERAGE(D51:D56)</f>
        <v>1.5033581966666667</v>
      </c>
      <c r="E59" s="1">
        <f>AVERAGE(E51:E54)</f>
        <v>0.53920365174999996</v>
      </c>
      <c r="F59" s="1"/>
      <c r="G59" s="1"/>
      <c r="H59" s="1">
        <f>AVERAGE(H51:H55)</f>
        <v>1.6150652399999998</v>
      </c>
      <c r="I59" s="1">
        <f>AVERAGE(I51:I57)</f>
        <v>0.48360981428571431</v>
      </c>
      <c r="J59" s="1">
        <f>AVERAGE(J51:J56)</f>
        <v>2.4280215666666667</v>
      </c>
      <c r="K59" s="1">
        <f>AVERAGE(K51:K54)</f>
        <v>0.87084907499999997</v>
      </c>
      <c r="L59" s="1"/>
    </row>
    <row r="60" spans="1:12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">
      <c r="A61" s="4" t="s">
        <v>9</v>
      </c>
      <c r="B61" s="1"/>
      <c r="C61" s="1">
        <f>TTEST(B51:B55,C51:C57,2,2)</f>
        <v>2.7786230368662645E-8</v>
      </c>
      <c r="D61" s="1"/>
      <c r="E61" s="1">
        <f>TTEST(D51:D56,E51:E54,2,2)</f>
        <v>7.0375742571155095E-5</v>
      </c>
      <c r="F61" s="1"/>
      <c r="G61" s="1"/>
      <c r="H61" s="1"/>
      <c r="I61" s="1"/>
      <c r="J61" s="1"/>
      <c r="K61" s="1"/>
      <c r="L61" s="1"/>
    </row>
    <row r="62" spans="1:12" x14ac:dyDescent="0.2">
      <c r="A62" s="4" t="s">
        <v>10</v>
      </c>
      <c r="B62" s="1"/>
      <c r="C62" s="1"/>
      <c r="D62" s="1">
        <f>TTEST(B51:B55,D51:D56,2,2)</f>
        <v>1.021535277669716E-4</v>
      </c>
      <c r="E62" s="1">
        <f>TTEST(C51:C57,E51:E54,2,2)</f>
        <v>4.2271263464228978E-2</v>
      </c>
      <c r="F62" s="1"/>
      <c r="G62" s="1"/>
      <c r="H62" s="1"/>
      <c r="I62" s="1"/>
      <c r="J62" s="1"/>
      <c r="K62" s="1"/>
      <c r="L62" s="1"/>
    </row>
    <row r="63" spans="1:1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">
      <c r="A65" s="1" t="s">
        <v>14</v>
      </c>
      <c r="B65" s="1" t="s">
        <v>1</v>
      </c>
      <c r="C65" s="1"/>
      <c r="D65" s="1"/>
      <c r="E65" s="1"/>
      <c r="F65" s="1"/>
      <c r="G65" s="1"/>
      <c r="H65" s="1" t="s">
        <v>1</v>
      </c>
      <c r="I65" s="1" t="s">
        <v>3</v>
      </c>
      <c r="J65" s="1"/>
      <c r="K65" s="1"/>
      <c r="L65" s="1"/>
    </row>
    <row r="66" spans="1:12" x14ac:dyDescent="0.2">
      <c r="A66" s="1"/>
      <c r="B66" s="2" t="s">
        <v>4</v>
      </c>
      <c r="C66" s="2" t="s">
        <v>5</v>
      </c>
      <c r="D66" s="2" t="s">
        <v>6</v>
      </c>
      <c r="E66" s="2" t="s">
        <v>7</v>
      </c>
      <c r="F66" s="1"/>
      <c r="G66" s="1"/>
      <c r="H66" s="1" t="s">
        <v>4</v>
      </c>
      <c r="I66" s="1" t="s">
        <v>5</v>
      </c>
      <c r="J66" s="1" t="s">
        <v>6</v>
      </c>
      <c r="K66" s="1" t="s">
        <v>7</v>
      </c>
      <c r="L66" s="1"/>
    </row>
    <row r="67" spans="1:12" x14ac:dyDescent="0.2">
      <c r="A67" s="1"/>
      <c r="B67" s="3">
        <v>0.74527600000000005</v>
      </c>
      <c r="C67" s="3">
        <v>1.031561</v>
      </c>
      <c r="D67" s="3">
        <v>0.88149299999999997</v>
      </c>
      <c r="E67" s="3">
        <v>0.93818000000000001</v>
      </c>
      <c r="F67" s="1"/>
      <c r="G67" s="1"/>
      <c r="H67" s="1">
        <v>0.72690999999999995</v>
      </c>
      <c r="I67" s="1">
        <v>1.00614</v>
      </c>
      <c r="J67" s="1">
        <v>0.85977000000000003</v>
      </c>
      <c r="K67" s="1">
        <v>0.91505999999999998</v>
      </c>
      <c r="L67" s="1"/>
    </row>
    <row r="68" spans="1:12" x14ac:dyDescent="0.2">
      <c r="A68" s="1"/>
      <c r="B68" s="3">
        <v>0.76127999999999996</v>
      </c>
      <c r="C68" s="3">
        <v>1.006831</v>
      </c>
      <c r="D68" s="3">
        <v>1.8891849999999999</v>
      </c>
      <c r="E68" s="3">
        <v>1.5775969999999999</v>
      </c>
      <c r="F68" s="1"/>
      <c r="G68" s="1"/>
      <c r="H68" s="1">
        <v>0.74251999999999996</v>
      </c>
      <c r="I68" s="1">
        <v>0.98202</v>
      </c>
      <c r="J68" s="1">
        <v>1.84263</v>
      </c>
      <c r="K68" s="1">
        <v>1.5387200000000001</v>
      </c>
      <c r="L68" s="1"/>
    </row>
    <row r="69" spans="1:12" x14ac:dyDescent="0.2">
      <c r="A69" s="1"/>
      <c r="B69" s="3">
        <v>0.831511</v>
      </c>
      <c r="C69" s="3">
        <v>0.64257500000000001</v>
      </c>
      <c r="D69" s="3">
        <v>1.155977</v>
      </c>
      <c r="E69" s="3">
        <v>0.98665400000000003</v>
      </c>
      <c r="F69" s="1"/>
      <c r="G69" s="1"/>
      <c r="H69" s="1">
        <v>0.81101999999999996</v>
      </c>
      <c r="I69" s="1">
        <v>0.62673999999999996</v>
      </c>
      <c r="J69" s="1">
        <v>1.1274900000000001</v>
      </c>
      <c r="K69" s="1">
        <v>0.96233999999999997</v>
      </c>
      <c r="L69" s="1"/>
    </row>
    <row r="70" spans="1:12" x14ac:dyDescent="0.2">
      <c r="A70" s="1"/>
      <c r="B70" s="3">
        <v>1.357739</v>
      </c>
      <c r="C70" s="3">
        <v>0.95797699999999997</v>
      </c>
      <c r="D70" s="3">
        <v>0.81628599999999996</v>
      </c>
      <c r="E70" s="3">
        <v>1.326776</v>
      </c>
      <c r="F70" s="1"/>
      <c r="G70" s="1"/>
      <c r="H70" s="1">
        <v>1.3242799999999999</v>
      </c>
      <c r="I70" s="1">
        <v>0.93437000000000003</v>
      </c>
      <c r="J70" s="1">
        <v>0.79617000000000004</v>
      </c>
      <c r="K70" s="1">
        <v>1.2940799999999999</v>
      </c>
      <c r="L70" s="1"/>
    </row>
    <row r="71" spans="1:12" x14ac:dyDescent="0.2">
      <c r="A71" s="1"/>
      <c r="B71" s="3">
        <v>0.91741799999999996</v>
      </c>
      <c r="C71" s="3"/>
      <c r="D71" s="3">
        <v>1.0420799999999999</v>
      </c>
      <c r="E71" s="3">
        <v>1.08429</v>
      </c>
      <c r="F71" s="1"/>
      <c r="G71" s="1"/>
      <c r="H71" s="1">
        <v>0.89480999999999999</v>
      </c>
      <c r="I71" s="1"/>
      <c r="J71" s="1">
        <v>1.0164</v>
      </c>
      <c r="K71" s="1">
        <v>1.0575699999999999</v>
      </c>
      <c r="L71" s="1"/>
    </row>
    <row r="72" spans="1:12" x14ac:dyDescent="0.2">
      <c r="A72" s="1"/>
      <c r="B72" s="3">
        <v>1.386774</v>
      </c>
      <c r="C72" s="3"/>
      <c r="D72" s="3"/>
      <c r="E72" s="3"/>
      <c r="F72" s="1"/>
      <c r="G72" s="1"/>
      <c r="H72" s="1">
        <v>1.3526</v>
      </c>
      <c r="I72" s="1"/>
      <c r="J72" s="1"/>
      <c r="K72" s="1"/>
      <c r="L72" s="1"/>
    </row>
    <row r="73" spans="1:12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">
      <c r="A74" s="1" t="s">
        <v>8</v>
      </c>
      <c r="B74" s="1">
        <f>AVERAGE(B67:B72)</f>
        <v>0.99999966666666662</v>
      </c>
      <c r="C74" s="1">
        <f>AVERAGE(C67:C70)</f>
        <v>0.90973599999999999</v>
      </c>
      <c r="D74" s="1">
        <f>AVERAGE(D67:D71)</f>
        <v>1.1570042</v>
      </c>
      <c r="E74" s="1">
        <f>AVERAGE(E67:E71)</f>
        <v>1.1826994000000002</v>
      </c>
      <c r="F74" s="1"/>
      <c r="G74" s="1"/>
      <c r="H74" s="1">
        <f>AVERAGE(H67:H72)</f>
        <v>0.97535666666666654</v>
      </c>
      <c r="I74" s="1">
        <f>AVERAGE(I67:I70)</f>
        <v>0.88731749999999998</v>
      </c>
      <c r="J74" s="1">
        <f>AVERAGE(J67:J71)</f>
        <v>1.1284920000000001</v>
      </c>
      <c r="K74" s="1">
        <f>AVERAGE(K67:K71)</f>
        <v>1.1535540000000002</v>
      </c>
      <c r="L74" s="1"/>
    </row>
    <row r="75" spans="1:12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">
      <c r="A76" s="4" t="s">
        <v>9</v>
      </c>
      <c r="B76" s="1"/>
      <c r="C76" s="1">
        <f>TTEST(B67:B72,C67:C70,2,2)</f>
        <v>0.60262081854354077</v>
      </c>
      <c r="D76" s="1"/>
      <c r="E76" s="1">
        <f>TTEST(D67:D71,E67:E71,2,2)</f>
        <v>0.91246729439776086</v>
      </c>
      <c r="F76" s="1"/>
      <c r="G76" s="1"/>
      <c r="H76" s="1"/>
      <c r="I76" s="1"/>
      <c r="J76" s="1"/>
      <c r="K76" s="1"/>
      <c r="L76" s="1"/>
    </row>
    <row r="77" spans="1:12" x14ac:dyDescent="0.2">
      <c r="A77" s="4" t="s">
        <v>10</v>
      </c>
      <c r="B77" s="1"/>
      <c r="C77" s="1"/>
      <c r="D77" s="1">
        <f>TTEST(B67:B72,D67:D71,2,2)</f>
        <v>0.49138166728250743</v>
      </c>
      <c r="E77" s="1">
        <f>TTEST(D67:D71,E67:E71,2,2)</f>
        <v>0.91246729439776086</v>
      </c>
      <c r="F77" s="1"/>
      <c r="G77" s="1"/>
      <c r="H77" s="1"/>
      <c r="I77" s="1"/>
      <c r="J77" s="1"/>
      <c r="K77" s="1"/>
      <c r="L77" s="1"/>
    </row>
    <row r="78" spans="1:12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">
      <c r="A80" s="1"/>
      <c r="B80" s="1" t="s">
        <v>11</v>
      </c>
      <c r="C80" s="1"/>
      <c r="D80" s="1"/>
      <c r="E80" s="1"/>
      <c r="F80" s="1"/>
      <c r="G80" s="1"/>
      <c r="H80" s="1" t="s">
        <v>11</v>
      </c>
      <c r="I80" s="1" t="s">
        <v>3</v>
      </c>
      <c r="J80" s="1"/>
      <c r="K80" s="1"/>
      <c r="L80" s="1"/>
    </row>
    <row r="81" spans="1:12" x14ac:dyDescent="0.2">
      <c r="A81" s="1"/>
      <c r="B81" s="2" t="s">
        <v>4</v>
      </c>
      <c r="C81" s="2" t="s">
        <v>5</v>
      </c>
      <c r="D81" s="2" t="s">
        <v>6</v>
      </c>
      <c r="E81" s="2" t="s">
        <v>7</v>
      </c>
      <c r="F81" s="1"/>
      <c r="G81" s="1"/>
      <c r="H81" s="1" t="s">
        <v>4</v>
      </c>
      <c r="I81" s="1" t="s">
        <v>5</v>
      </c>
      <c r="J81" s="1" t="s">
        <v>6</v>
      </c>
      <c r="K81" s="1" t="s">
        <v>7</v>
      </c>
      <c r="L81" s="1"/>
    </row>
    <row r="82" spans="1:12" x14ac:dyDescent="0.2">
      <c r="A82" s="1"/>
      <c r="B82" s="3">
        <v>1.1545570000000001</v>
      </c>
      <c r="C82" s="3">
        <v>1.0354840000000001</v>
      </c>
      <c r="D82" s="3">
        <v>1.1319950000000001</v>
      </c>
      <c r="E82" s="3">
        <v>1.194315</v>
      </c>
      <c r="F82" s="1"/>
      <c r="G82" s="1"/>
      <c r="H82" s="1">
        <v>1.1616</v>
      </c>
      <c r="I82" s="1">
        <v>1.0418000000000001</v>
      </c>
      <c r="J82" s="1">
        <v>1.1389</v>
      </c>
      <c r="K82" s="1">
        <v>1.2016</v>
      </c>
      <c r="L82" s="1"/>
    </row>
    <row r="83" spans="1:12" x14ac:dyDescent="0.2">
      <c r="A83" s="1"/>
      <c r="B83" s="3">
        <v>1.11798</v>
      </c>
      <c r="C83" s="3">
        <v>1.225922</v>
      </c>
      <c r="D83" s="3">
        <v>1.625286</v>
      </c>
      <c r="E83" s="3">
        <v>1.615545</v>
      </c>
      <c r="F83" s="1"/>
      <c r="G83" s="1"/>
      <c r="H83" s="1">
        <v>1.1248</v>
      </c>
      <c r="I83" s="1">
        <v>1.2334000000000001</v>
      </c>
      <c r="J83" s="1">
        <v>1.6352</v>
      </c>
      <c r="K83" s="1">
        <v>1.6254</v>
      </c>
      <c r="L83" s="1"/>
    </row>
    <row r="84" spans="1:12" x14ac:dyDescent="0.2">
      <c r="A84" s="1"/>
      <c r="B84" s="3">
        <v>0.54855399999999999</v>
      </c>
      <c r="C84" s="3">
        <v>1.1569430000000001</v>
      </c>
      <c r="D84" s="3">
        <v>1.5567040000000001</v>
      </c>
      <c r="E84" s="3">
        <v>1.387337</v>
      </c>
      <c r="F84" s="1"/>
      <c r="G84" s="1"/>
      <c r="H84" s="1">
        <v>0.55189999999999995</v>
      </c>
      <c r="I84" s="1">
        <v>1.1639999999999999</v>
      </c>
      <c r="J84" s="1">
        <v>1.5662</v>
      </c>
      <c r="K84" s="1">
        <v>1.3957999999999999</v>
      </c>
      <c r="L84" s="1"/>
    </row>
    <row r="85" spans="1:12" x14ac:dyDescent="0.2">
      <c r="A85" s="1"/>
      <c r="B85" s="3">
        <v>1.2178709999999999</v>
      </c>
      <c r="C85" s="3">
        <v>1.1990860000000001</v>
      </c>
      <c r="D85" s="3">
        <v>1.510983</v>
      </c>
      <c r="E85" s="3">
        <v>1.4373320000000001</v>
      </c>
      <c r="F85" s="1"/>
      <c r="G85" s="1"/>
      <c r="H85" s="1">
        <v>1.2253000000000001</v>
      </c>
      <c r="I85" s="1">
        <v>1.2063999999999999</v>
      </c>
      <c r="J85" s="1">
        <v>1.5202</v>
      </c>
      <c r="K85" s="1">
        <v>1.4460999999999999</v>
      </c>
      <c r="L85" s="1"/>
    </row>
    <row r="86" spans="1:12" x14ac:dyDescent="0.2">
      <c r="A86" s="1"/>
      <c r="B86" s="3">
        <v>0.65629700000000002</v>
      </c>
      <c r="C86" s="3"/>
      <c r="D86" s="3">
        <v>1.083988</v>
      </c>
      <c r="E86" s="3">
        <v>1.3131900000000001</v>
      </c>
      <c r="F86" s="1"/>
      <c r="G86" s="1"/>
      <c r="H86" s="1">
        <v>0.6603</v>
      </c>
      <c r="I86" s="1"/>
      <c r="J86" s="1">
        <v>1.0906</v>
      </c>
      <c r="K86" s="1">
        <v>1.3211999999999999</v>
      </c>
      <c r="L86" s="1"/>
    </row>
    <row r="87" spans="1:12" x14ac:dyDescent="0.2">
      <c r="A87" s="1"/>
      <c r="B87" s="3">
        <v>1.3047409999999999</v>
      </c>
      <c r="C87" s="3"/>
      <c r="D87" s="3"/>
      <c r="E87" s="3"/>
      <c r="F87" s="1"/>
      <c r="G87" s="1"/>
      <c r="H87" s="1">
        <v>1.3127</v>
      </c>
      <c r="I87" s="1"/>
      <c r="J87" s="1"/>
      <c r="K87" s="1"/>
      <c r="L87" s="1"/>
    </row>
    <row r="88" spans="1:12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">
      <c r="A89" s="1" t="s">
        <v>8</v>
      </c>
      <c r="B89" s="1">
        <f>AVERAGE(B82:B87)</f>
        <v>1</v>
      </c>
      <c r="C89" s="1">
        <f>AVERAGE(C82:C85)</f>
        <v>1.1543587500000001</v>
      </c>
      <c r="D89" s="1">
        <f>AVERAGE(D82:D86)</f>
        <v>1.3817911999999999</v>
      </c>
      <c r="E89" s="1">
        <f>AVERAGE(E82:E86)</f>
        <v>1.3895438000000002</v>
      </c>
      <c r="F89" s="1"/>
      <c r="G89" s="1"/>
      <c r="H89" s="1">
        <f>AVERAGE(H82:H88)</f>
        <v>1.0061</v>
      </c>
      <c r="I89" s="1">
        <f>AVERAGE(I82:I85)</f>
        <v>1.1614</v>
      </c>
      <c r="J89" s="1">
        <f>AVERAGE(J82:J86)</f>
        <v>1.39022</v>
      </c>
      <c r="K89" s="1">
        <f>AVERAGE(K82:K86)</f>
        <v>1.3980199999999998</v>
      </c>
      <c r="L89" s="1"/>
    </row>
    <row r="90" spans="1:12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">
      <c r="A91" s="4" t="s">
        <v>9</v>
      </c>
      <c r="B91" s="1"/>
      <c r="C91" s="1">
        <f>TTEST(B82:B87,C82:C85,2,2)</f>
        <v>0.37630123407148153</v>
      </c>
      <c r="D91" s="1"/>
      <c r="E91" s="1">
        <f>TTEST(D82:D86,E82:E86,2,2)</f>
        <v>0.95502257095143062</v>
      </c>
      <c r="F91" s="1"/>
      <c r="G91" s="1"/>
      <c r="H91" s="1"/>
      <c r="I91" s="1"/>
      <c r="J91" s="1"/>
      <c r="K91" s="1"/>
      <c r="L91" s="1"/>
    </row>
    <row r="92" spans="1:12" x14ac:dyDescent="0.2">
      <c r="A92" s="4" t="s">
        <v>10</v>
      </c>
      <c r="B92" s="1"/>
      <c r="C92" s="1"/>
      <c r="D92" s="1">
        <f>TTEST(B82:B87,D82:D86,2,2)</f>
        <v>5.7833745790662652E-2</v>
      </c>
      <c r="E92" s="1">
        <f>TTEST(C82:C85,E82:E86,2,2)</f>
        <v>3.0914776203689657E-2</v>
      </c>
      <c r="F92" s="1"/>
      <c r="G92" s="1"/>
      <c r="H92" s="1"/>
      <c r="I92" s="1"/>
      <c r="J92" s="1"/>
      <c r="K92" s="1"/>
      <c r="L92" s="1"/>
    </row>
    <row r="93" spans="1:12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">
      <c r="A95" s="1"/>
      <c r="B95" s="1" t="s">
        <v>12</v>
      </c>
      <c r="C95" s="1"/>
      <c r="D95" s="1"/>
      <c r="E95" s="1"/>
      <c r="F95" s="1"/>
      <c r="G95" s="1"/>
      <c r="H95" s="1" t="s">
        <v>12</v>
      </c>
      <c r="I95" s="1" t="s">
        <v>3</v>
      </c>
      <c r="J95" s="1"/>
      <c r="K95" s="1"/>
      <c r="L95" s="1"/>
    </row>
    <row r="96" spans="1:12" x14ac:dyDescent="0.2">
      <c r="A96" s="1"/>
      <c r="B96" s="2" t="s">
        <v>4</v>
      </c>
      <c r="C96" s="2" t="s">
        <v>5</v>
      </c>
      <c r="D96" s="2" t="s">
        <v>6</v>
      </c>
      <c r="E96" s="2" t="s">
        <v>7</v>
      </c>
      <c r="F96" s="1"/>
      <c r="G96" s="1"/>
      <c r="H96" s="1" t="s">
        <v>4</v>
      </c>
      <c r="I96" s="1" t="s">
        <v>5</v>
      </c>
      <c r="J96" s="1" t="s">
        <v>6</v>
      </c>
      <c r="K96" s="1" t="s">
        <v>7</v>
      </c>
      <c r="L96" s="1"/>
    </row>
    <row r="97" spans="1:12" x14ac:dyDescent="0.2">
      <c r="A97" s="1"/>
      <c r="B97" s="3">
        <v>1.6749780000000001</v>
      </c>
      <c r="C97" s="3">
        <v>0.928396</v>
      </c>
      <c r="D97" s="3">
        <v>0.72715399999999997</v>
      </c>
      <c r="E97" s="3">
        <v>1.338166</v>
      </c>
      <c r="F97" s="1"/>
      <c r="G97" s="1"/>
      <c r="H97" s="1">
        <v>1.5864</v>
      </c>
      <c r="I97" s="1">
        <v>0.87929999999999997</v>
      </c>
      <c r="J97" s="1">
        <v>0.68869999999999998</v>
      </c>
      <c r="K97" s="1">
        <v>1.2674000000000001</v>
      </c>
      <c r="L97" s="1"/>
    </row>
    <row r="98" spans="1:12" x14ac:dyDescent="0.2">
      <c r="A98" s="1"/>
      <c r="B98" s="3">
        <v>1.600225</v>
      </c>
      <c r="C98" s="3">
        <v>1.2958270000000001</v>
      </c>
      <c r="D98" s="3">
        <v>1.495169</v>
      </c>
      <c r="E98" s="3">
        <v>1.723757</v>
      </c>
      <c r="F98" s="1"/>
      <c r="G98" s="1"/>
      <c r="H98" s="1">
        <v>1.5156000000000001</v>
      </c>
      <c r="I98" s="1">
        <v>1.2273000000000001</v>
      </c>
      <c r="J98" s="1">
        <v>1.4160999999999999</v>
      </c>
      <c r="K98" s="1">
        <v>1.6326000000000001</v>
      </c>
      <c r="L98" s="1"/>
    </row>
    <row r="99" spans="1:12" x14ac:dyDescent="0.2">
      <c r="A99" s="1"/>
      <c r="B99" s="3">
        <v>0.56656099999999998</v>
      </c>
      <c r="C99" s="3">
        <v>0.99702599999999997</v>
      </c>
      <c r="D99" s="3">
        <v>1.1231979999999999</v>
      </c>
      <c r="E99" s="3">
        <v>1.2936099999999999</v>
      </c>
      <c r="F99" s="1"/>
      <c r="G99" s="1"/>
      <c r="H99" s="1">
        <v>0.53659999999999997</v>
      </c>
      <c r="I99" s="1">
        <v>0.94430000000000003</v>
      </c>
      <c r="J99" s="1">
        <v>1.0638000000000001</v>
      </c>
      <c r="K99" s="1">
        <v>1.2252000000000001</v>
      </c>
      <c r="L99" s="1"/>
    </row>
    <row r="100" spans="1:12" x14ac:dyDescent="0.2">
      <c r="A100" s="1"/>
      <c r="B100" s="3">
        <v>0.70360900000000004</v>
      </c>
      <c r="C100" s="3">
        <v>1.151389</v>
      </c>
      <c r="D100" s="3">
        <v>0.89260399999999995</v>
      </c>
      <c r="E100" s="3">
        <v>1.3570660000000001</v>
      </c>
      <c r="F100" s="1"/>
      <c r="G100" s="1"/>
      <c r="H100" s="1">
        <v>0.66639999999999999</v>
      </c>
      <c r="I100" s="1">
        <v>1.0905</v>
      </c>
      <c r="J100" s="1">
        <v>0.84540000000000004</v>
      </c>
      <c r="K100" s="1">
        <v>1.2853000000000001</v>
      </c>
      <c r="L100" s="1"/>
    </row>
    <row r="101" spans="1:12" x14ac:dyDescent="0.2">
      <c r="A101" s="1"/>
      <c r="B101" s="3">
        <v>0.49159700000000001</v>
      </c>
      <c r="C101" s="3"/>
      <c r="D101" s="3">
        <v>0.90939099999999995</v>
      </c>
      <c r="E101" s="3">
        <v>1.1540280000000001</v>
      </c>
      <c r="F101" s="1"/>
      <c r="G101" s="1"/>
      <c r="H101" s="1">
        <v>0.46560000000000001</v>
      </c>
      <c r="I101" s="1"/>
      <c r="J101" s="1">
        <v>0.86129999999999995</v>
      </c>
      <c r="K101" s="1">
        <v>1.093</v>
      </c>
      <c r="L101" s="1"/>
    </row>
    <row r="102" spans="1:12" x14ac:dyDescent="0.2">
      <c r="A102" s="1"/>
      <c r="B102" s="3">
        <v>0.963028</v>
      </c>
      <c r="C102" s="3"/>
      <c r="D102" s="3"/>
      <c r="E102" s="3"/>
      <c r="F102" s="1"/>
      <c r="G102" s="1"/>
      <c r="H102" s="1">
        <v>0.91210000000000002</v>
      </c>
      <c r="I102" s="1"/>
      <c r="J102" s="1"/>
      <c r="K102" s="1"/>
      <c r="L102" s="1"/>
    </row>
    <row r="103" spans="1:12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">
      <c r="A104" s="1" t="s">
        <v>8</v>
      </c>
      <c r="B104" s="1">
        <f>AVERAGE(B97:B102)</f>
        <v>0.99999966666666662</v>
      </c>
      <c r="C104" s="1">
        <f>AVERAGE(C97:C100)</f>
        <v>1.0931595000000001</v>
      </c>
      <c r="D104" s="1">
        <f>AVERAGE(D97:D101)</f>
        <v>1.0295032000000002</v>
      </c>
      <c r="E104" s="1">
        <f>AVERAGE(E97:E101)</f>
        <v>1.3733254000000001</v>
      </c>
      <c r="F104" s="1"/>
      <c r="G104" s="1"/>
      <c r="H104" s="1">
        <f>AVERAGE(H97:H103)</f>
        <v>0.94711666666666672</v>
      </c>
      <c r="I104" s="1">
        <f>AVERAGE(I97:I100)</f>
        <v>1.0353500000000002</v>
      </c>
      <c r="J104" s="1">
        <f>AVERAGE(J97:J101)</f>
        <v>0.97506000000000004</v>
      </c>
      <c r="K104" s="1">
        <f>AVERAGE(K97:K101)</f>
        <v>1.3007000000000002</v>
      </c>
      <c r="L104" s="1"/>
    </row>
    <row r="105" spans="1:12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">
      <c r="A106" s="4" t="s">
        <v>9</v>
      </c>
      <c r="B106" s="1"/>
      <c r="C106" s="1">
        <f>TTEST(B97:B102,C97:C100,2,2)</f>
        <v>0.74182292205495814</v>
      </c>
      <c r="D106" s="1"/>
      <c r="E106" s="1">
        <f>TTEST(D97:D101,E97:E101,2,2)</f>
        <v>6.7434580688055926E-2</v>
      </c>
      <c r="F106" s="1"/>
      <c r="G106" s="1"/>
      <c r="H106" s="1"/>
      <c r="I106" s="1"/>
      <c r="J106" s="1"/>
      <c r="K106" s="1"/>
      <c r="L106" s="1"/>
    </row>
    <row r="107" spans="1:12" x14ac:dyDescent="0.2">
      <c r="A107" s="4" t="s">
        <v>10</v>
      </c>
      <c r="B107" s="1"/>
      <c r="C107" s="1"/>
      <c r="D107" s="1">
        <f>TTEST(B97:B102,D97:D101,2,2)</f>
        <v>0.91324003160727696</v>
      </c>
      <c r="E107" s="1">
        <f>TTEST(C97:C100,E97:E101,2,2)</f>
        <v>6.6742870301897322E-2</v>
      </c>
      <c r="F107" s="1"/>
      <c r="G107" s="1"/>
      <c r="H107" s="1"/>
      <c r="I107" s="1"/>
      <c r="J107" s="1"/>
      <c r="K107" s="1"/>
      <c r="L107" s="1"/>
    </row>
    <row r="108" spans="1:12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">
      <c r="A110" s="1"/>
      <c r="B110" s="1" t="s">
        <v>13</v>
      </c>
      <c r="C110" s="1"/>
      <c r="D110" s="1"/>
      <c r="E110" s="1"/>
      <c r="F110" s="1"/>
      <c r="G110" s="1"/>
      <c r="H110" s="1" t="s">
        <v>13</v>
      </c>
      <c r="I110" s="1" t="s">
        <v>3</v>
      </c>
      <c r="J110" s="1"/>
      <c r="K110" s="1"/>
      <c r="L110" s="1"/>
    </row>
    <row r="111" spans="1:12" x14ac:dyDescent="0.2">
      <c r="A111" s="1"/>
      <c r="B111" s="2" t="s">
        <v>4</v>
      </c>
      <c r="C111" s="2" t="s">
        <v>5</v>
      </c>
      <c r="D111" s="2" t="s">
        <v>6</v>
      </c>
      <c r="E111" s="2" t="s">
        <v>7</v>
      </c>
      <c r="F111" s="1"/>
      <c r="G111" s="1"/>
      <c r="H111" s="1" t="s">
        <v>4</v>
      </c>
      <c r="I111" s="1" t="s">
        <v>5</v>
      </c>
      <c r="J111" s="1" t="s">
        <v>6</v>
      </c>
      <c r="K111" s="1" t="s">
        <v>7</v>
      </c>
      <c r="L111" s="1"/>
    </row>
    <row r="112" spans="1:12" x14ac:dyDescent="0.2">
      <c r="A112" s="1"/>
      <c r="B112" s="3">
        <v>1.137051</v>
      </c>
      <c r="C112" s="3">
        <v>0.34254499999999999</v>
      </c>
      <c r="D112" s="3">
        <v>0.83332799999999996</v>
      </c>
      <c r="E112" s="3">
        <v>0.78149900000000005</v>
      </c>
      <c r="F112" s="1"/>
      <c r="G112" s="1"/>
      <c r="H112" s="1">
        <v>1.1452</v>
      </c>
      <c r="I112" s="1">
        <v>0.34499999999999997</v>
      </c>
      <c r="J112" s="1">
        <v>0.83930000000000005</v>
      </c>
      <c r="K112" s="1">
        <v>0.78710000000000002</v>
      </c>
      <c r="L112" s="1"/>
    </row>
    <row r="113" spans="1:12" x14ac:dyDescent="0.2">
      <c r="A113" s="1"/>
      <c r="B113" s="3">
        <v>0.96369300000000002</v>
      </c>
      <c r="C113" s="3">
        <v>0.63147399999999998</v>
      </c>
      <c r="D113" s="3">
        <v>1.3246070000000001</v>
      </c>
      <c r="E113" s="3">
        <v>1.3153729999999999</v>
      </c>
      <c r="F113" s="1"/>
      <c r="G113" s="1"/>
      <c r="H113" s="1">
        <v>0.97060000000000002</v>
      </c>
      <c r="I113" s="1">
        <v>0.63600000000000001</v>
      </c>
      <c r="J113" s="1">
        <v>1.3341000000000001</v>
      </c>
      <c r="K113" s="1">
        <v>1.3248</v>
      </c>
      <c r="L113" s="1"/>
    </row>
    <row r="114" spans="1:12" x14ac:dyDescent="0.2">
      <c r="A114" s="1"/>
      <c r="B114" s="3">
        <v>0.898262</v>
      </c>
      <c r="C114" s="3">
        <v>0.27641900000000003</v>
      </c>
      <c r="D114" s="3">
        <v>0.71626699999999999</v>
      </c>
      <c r="E114" s="3">
        <v>0.86579499999999998</v>
      </c>
      <c r="F114" s="1"/>
      <c r="G114" s="1"/>
      <c r="H114" s="1">
        <v>0.90469999999999995</v>
      </c>
      <c r="I114" s="1">
        <v>0.27839999999999998</v>
      </c>
      <c r="J114" s="1">
        <v>0.72140000000000004</v>
      </c>
      <c r="K114" s="1">
        <v>0.872</v>
      </c>
      <c r="L114" s="1"/>
    </row>
    <row r="115" spans="1:12" x14ac:dyDescent="0.2">
      <c r="A115" s="1"/>
      <c r="B115" s="3">
        <v>0.80503000000000002</v>
      </c>
      <c r="C115" s="3">
        <v>0.51838499999999998</v>
      </c>
      <c r="D115" s="3">
        <v>1.3366199999999999</v>
      </c>
      <c r="E115" s="3">
        <v>0.57994400000000002</v>
      </c>
      <c r="F115" s="1"/>
      <c r="G115" s="1"/>
      <c r="H115" s="1">
        <v>0.81079999999999997</v>
      </c>
      <c r="I115" s="1">
        <v>0.52210000000000001</v>
      </c>
      <c r="J115" s="1">
        <v>1.3462000000000001</v>
      </c>
      <c r="K115" s="1">
        <v>0.58409999999999995</v>
      </c>
      <c r="L115" s="1"/>
    </row>
    <row r="116" spans="1:12" x14ac:dyDescent="0.2">
      <c r="A116" s="1"/>
      <c r="B116" s="3">
        <v>1.080854</v>
      </c>
      <c r="C116" s="3"/>
      <c r="D116" s="3">
        <v>1.113321</v>
      </c>
      <c r="E116" s="3">
        <v>0.84603600000000001</v>
      </c>
      <c r="F116" s="1"/>
      <c r="G116" s="1"/>
      <c r="H116" s="1">
        <v>1.0886</v>
      </c>
      <c r="I116" s="1"/>
      <c r="J116" s="1">
        <v>1.1213</v>
      </c>
      <c r="K116" s="1">
        <v>0.85209999999999997</v>
      </c>
      <c r="L116" s="1"/>
    </row>
    <row r="117" spans="1:12" x14ac:dyDescent="0.2">
      <c r="A117" s="1"/>
      <c r="B117" s="3">
        <v>1.115108</v>
      </c>
      <c r="C117" s="3"/>
      <c r="D117" s="3"/>
      <c r="E117" s="3"/>
      <c r="F117" s="1"/>
      <c r="G117" s="1"/>
      <c r="H117" s="1">
        <v>1.1231</v>
      </c>
      <c r="I117" s="1"/>
      <c r="J117" s="1"/>
      <c r="K117" s="1"/>
      <c r="L117" s="1"/>
    </row>
    <row r="118" spans="1:12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">
      <c r="A119" s="1" t="s">
        <v>8</v>
      </c>
      <c r="B119" s="1">
        <f>AVERAGE(B112:B117)</f>
        <v>0.99999966666666673</v>
      </c>
      <c r="C119" s="1">
        <f>AVERAGE(C112:C115)</f>
        <v>0.44220574999999995</v>
      </c>
      <c r="D119" s="1">
        <f>AVERAGE(D112:D116)</f>
        <v>1.0648286</v>
      </c>
      <c r="E119" s="1">
        <f>AVERAGE(E112:E116)</f>
        <v>0.87772939999999999</v>
      </c>
      <c r="F119" s="1"/>
      <c r="G119" s="1"/>
      <c r="H119" s="1">
        <f>AVERAGE(H112:H117)</f>
        <v>1.0071666666666668</v>
      </c>
      <c r="I119" s="1">
        <f>AVERAGE(I112:I115)</f>
        <v>0.44537499999999997</v>
      </c>
      <c r="J119" s="1">
        <f>AVERAGE(J112:J116)</f>
        <v>1.07246</v>
      </c>
      <c r="K119" s="1">
        <f>AVERAGE(K112:K116)</f>
        <v>0.88401999999999992</v>
      </c>
      <c r="L119" s="1"/>
    </row>
    <row r="120" spans="1:12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">
      <c r="A121" s="4" t="s">
        <v>9</v>
      </c>
      <c r="B121" s="1"/>
      <c r="C121" s="1">
        <f>TTEST(B112:B117,C112:C115,2,2)</f>
        <v>3.3231653971581369E-4</v>
      </c>
      <c r="D121" s="1"/>
      <c r="E121" s="1">
        <f>TTEST(D112:D116,E112:E116,2,2)</f>
        <v>0.31505602340768551</v>
      </c>
      <c r="F121" s="1"/>
      <c r="G121" s="1"/>
      <c r="H121" s="1"/>
      <c r="I121" s="1"/>
      <c r="J121" s="1"/>
      <c r="K121" s="1"/>
      <c r="L121" s="1"/>
    </row>
    <row r="122" spans="1:12" x14ac:dyDescent="0.2">
      <c r="A122" s="4" t="s">
        <v>10</v>
      </c>
      <c r="B122" s="1"/>
      <c r="C122" s="1"/>
      <c r="D122" s="1">
        <f>TTEST(B112:B117,D112:D116,2,2)</f>
        <v>0.62675774512159155</v>
      </c>
      <c r="E122" s="1">
        <f>TTEST(C112:C115,E112:E116,2,2)</f>
        <v>2.5580515705612785E-2</v>
      </c>
      <c r="F122" s="1"/>
      <c r="G122" s="1"/>
      <c r="H122" s="1"/>
      <c r="I122" s="1"/>
      <c r="J122" s="1"/>
      <c r="K122" s="1"/>
      <c r="L122" s="1"/>
    </row>
    <row r="123" spans="1:12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2022-03-21T09:59:40Z</dcterms:created>
  <dcterms:modified xsi:type="dcterms:W3CDTF">2022-03-21T10:00:28Z</dcterms:modified>
</cp:coreProperties>
</file>