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amudhala/Desktop/elife revision figures_20012021/Figure Source or raw data /"/>
    </mc:Choice>
  </mc:AlternateContent>
  <xr:revisionPtr revIDLastSave="0" documentId="13_ncr:1_{1654C420-5321-5E42-9242-2B777B6CB321}" xr6:coauthVersionLast="46" xr6:coauthVersionMax="46" xr10:uidLastSave="{00000000-0000-0000-0000-000000000000}"/>
  <bookViews>
    <workbookView xWindow="11580" yWindow="5460" windowWidth="28040" windowHeight="17440" activeTab="1" xr2:uid="{CB150046-0FF1-CA45-BE88-0431445D3179}"/>
  </bookViews>
  <sheets>
    <sheet name="Figure 1B" sheetId="1" r:id="rId1"/>
    <sheet name="Figure 1D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7" i="2" l="1"/>
  <c r="H7" i="2"/>
  <c r="F7" i="2"/>
  <c r="E7" i="2"/>
  <c r="C7" i="2"/>
  <c r="B7" i="2"/>
  <c r="E8" i="1"/>
  <c r="F8" i="1"/>
  <c r="M9" i="1"/>
  <c r="L9" i="1"/>
  <c r="K9" i="1"/>
  <c r="H8" i="1"/>
  <c r="I8" i="1"/>
  <c r="C8" i="1"/>
  <c r="B8" i="1"/>
</calcChain>
</file>

<file path=xl/sharedStrings.xml><?xml version="1.0" encoding="utf-8"?>
<sst xmlns="http://schemas.openxmlformats.org/spreadsheetml/2006/main" count="19" uniqueCount="12">
  <si>
    <t>SED</t>
  </si>
  <si>
    <t>EXE</t>
  </si>
  <si>
    <t xml:space="preserve">Mean </t>
  </si>
  <si>
    <t>CHOW</t>
  </si>
  <si>
    <t>HFD</t>
  </si>
  <si>
    <t>SHAM</t>
  </si>
  <si>
    <t>TAC (2WKS)</t>
  </si>
  <si>
    <t>TAC (7WKS)</t>
  </si>
  <si>
    <t>CD31+ Mean Fluroscence intensity (MFI)</t>
  </si>
  <si>
    <t>YOUNG</t>
  </si>
  <si>
    <t>AGED</t>
  </si>
  <si>
    <t>CD31+ Vessel area (%)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</si>
</sst>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b/>
      <sz val="12"/>
      <color rgb="FF3F3F3F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2F2F2"/>
      </patternFill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3" fillId="2" borderId="3" applyNumberFormat="0" applyAlignment="0" applyProtection="0"/>
  </cellStyleXfs>
  <cellXfs count="12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2" fontId="1" fillId="0" borderId="2" xfId="0" applyNumberFormat="1" applyFont="1" applyBorder="1" applyAlignment="1">
      <alignment horizontal="center"/>
    </xf>
    <xf numFmtId="0" fontId="3" fillId="2" borderId="3" xfId="1" applyAlignment="1">
      <alignment horizontal="center"/>
    </xf>
    <xf numFmtId="0" fontId="3" fillId="2" borderId="3" xfId="1"/>
    <xf numFmtId="2" fontId="3" fillId="2" borderId="3" xfId="1" applyNumberFormat="1" applyAlignment="1">
      <alignment horizontal="center"/>
    </xf>
  </cellXfs>
  <cellStyles count="2"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8FF08B-529A-774D-A6F7-DB0480DD24C9}">
  <dimension ref="A1:M9"/>
  <sheetViews>
    <sheetView workbookViewId="0">
      <selection activeCell="J21" sqref="J21"/>
    </sheetView>
  </sheetViews>
  <sheetFormatPr baseColWidth="10" defaultRowHeight="16" x14ac:dyDescent="0.2"/>
  <sheetData>
    <row r="1" spans="1:13" x14ac:dyDescent="0.2">
      <c r="A1" s="3" t="s">
        <v>8</v>
      </c>
    </row>
    <row r="2" spans="1:13" x14ac:dyDescent="0.2">
      <c r="B2" s="9" t="s">
        <v>0</v>
      </c>
      <c r="C2" s="9" t="s">
        <v>1</v>
      </c>
      <c r="D2" s="1"/>
      <c r="E2" s="9" t="s">
        <v>9</v>
      </c>
      <c r="F2" s="9" t="s">
        <v>10</v>
      </c>
      <c r="H2" s="9" t="s">
        <v>3</v>
      </c>
      <c r="I2" s="9" t="s">
        <v>4</v>
      </c>
      <c r="K2" s="9" t="s">
        <v>5</v>
      </c>
      <c r="L2" s="9" t="s">
        <v>6</v>
      </c>
      <c r="M2" s="9" t="s">
        <v>7</v>
      </c>
    </row>
    <row r="3" spans="1:13" x14ac:dyDescent="0.2">
      <c r="B3" s="9">
        <v>2495</v>
      </c>
      <c r="C3" s="9">
        <v>3535</v>
      </c>
      <c r="D3" s="2"/>
      <c r="E3" s="9">
        <v>9632</v>
      </c>
      <c r="F3" s="9">
        <v>4809</v>
      </c>
      <c r="H3" s="9">
        <v>7547</v>
      </c>
      <c r="I3" s="9">
        <v>5885</v>
      </c>
      <c r="K3" s="9">
        <v>6628</v>
      </c>
      <c r="L3" s="9">
        <v>5605</v>
      </c>
      <c r="M3" s="9">
        <v>4937</v>
      </c>
    </row>
    <row r="4" spans="1:13" x14ac:dyDescent="0.2">
      <c r="B4" s="9">
        <v>2174</v>
      </c>
      <c r="C4" s="9">
        <v>2560</v>
      </c>
      <c r="D4" s="2"/>
      <c r="E4" s="9">
        <v>6999</v>
      </c>
      <c r="F4" s="9">
        <v>5531</v>
      </c>
      <c r="H4" s="9">
        <v>8751</v>
      </c>
      <c r="I4" s="9">
        <v>5385</v>
      </c>
      <c r="K4" s="9">
        <v>7925</v>
      </c>
      <c r="L4" s="9">
        <v>4023</v>
      </c>
      <c r="M4" s="9">
        <v>4643</v>
      </c>
    </row>
    <row r="5" spans="1:13" x14ac:dyDescent="0.2">
      <c r="B5" s="9">
        <v>2206</v>
      </c>
      <c r="C5" s="9">
        <v>2946</v>
      </c>
      <c r="D5" s="2"/>
      <c r="E5" s="9">
        <v>9610</v>
      </c>
      <c r="F5" s="9">
        <v>8527</v>
      </c>
      <c r="H5" s="9">
        <v>11595</v>
      </c>
      <c r="I5" s="9">
        <v>5822</v>
      </c>
      <c r="K5" s="9">
        <v>6396</v>
      </c>
      <c r="L5" s="9"/>
      <c r="M5" s="9">
        <v>4600</v>
      </c>
    </row>
    <row r="6" spans="1:13" x14ac:dyDescent="0.2">
      <c r="B6" s="9">
        <v>2751</v>
      </c>
      <c r="C6" s="9">
        <v>2580</v>
      </c>
      <c r="D6" s="2"/>
      <c r="E6" s="9">
        <v>7083</v>
      </c>
      <c r="F6" s="9">
        <v>5100</v>
      </c>
      <c r="H6" s="9">
        <v>11719</v>
      </c>
      <c r="I6" s="9">
        <v>8877</v>
      </c>
      <c r="K6" s="9">
        <v>7208</v>
      </c>
      <c r="L6" s="9"/>
      <c r="M6" s="9">
        <v>4189</v>
      </c>
    </row>
    <row r="7" spans="1:13" ht="17" thickBot="1" x14ac:dyDescent="0.25">
      <c r="B7" s="9">
        <v>2069</v>
      </c>
      <c r="C7" s="9"/>
      <c r="D7" s="6"/>
      <c r="E7" s="9">
        <v>8034</v>
      </c>
      <c r="F7" s="9"/>
      <c r="H7" s="9">
        <v>10302</v>
      </c>
      <c r="I7" s="9">
        <v>6134</v>
      </c>
      <c r="K7" s="9">
        <v>7475</v>
      </c>
      <c r="L7" s="9"/>
      <c r="M7" s="9">
        <v>4953</v>
      </c>
    </row>
    <row r="8" spans="1:13" ht="17" thickBot="1" x14ac:dyDescent="0.25">
      <c r="A8" s="1" t="s">
        <v>2</v>
      </c>
      <c r="B8" s="4">
        <f>AVERAGE(B3:B7)</f>
        <v>2339</v>
      </c>
      <c r="C8" s="4">
        <f>AVERAGE(C3:C7)</f>
        <v>2905.25</v>
      </c>
      <c r="D8" s="7"/>
      <c r="E8" s="4">
        <f>AVERAGE(E3:E7)</f>
        <v>8271.6</v>
      </c>
      <c r="F8" s="4">
        <f>AVERAGE(F3:F7)</f>
        <v>5991.75</v>
      </c>
      <c r="H8" s="4">
        <f>AVERAGE(H3:H7)</f>
        <v>9982.7999999999993</v>
      </c>
      <c r="I8" s="4">
        <f>AVERAGE(I3:I7)</f>
        <v>6420.6</v>
      </c>
      <c r="K8" s="10"/>
      <c r="L8" s="10"/>
      <c r="M8" s="9">
        <v>3932</v>
      </c>
    </row>
    <row r="9" spans="1:13" ht="17" thickBot="1" x14ac:dyDescent="0.25">
      <c r="K9" s="4">
        <f>AVERAGE(K3:K7)</f>
        <v>7126.4</v>
      </c>
      <c r="L9" s="4">
        <f>AVERAGE(L3:L7)</f>
        <v>4814</v>
      </c>
      <c r="M9" s="5">
        <f>AVERAGE(M3:M8)</f>
        <v>4542.333333333333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C3C6DD-0A71-744D-8778-9A8BACBB1134}">
  <dimension ref="A1:I7"/>
  <sheetViews>
    <sheetView tabSelected="1" workbookViewId="0">
      <selection activeCell="K12" sqref="K12"/>
    </sheetView>
  </sheetViews>
  <sheetFormatPr baseColWidth="10" defaultRowHeight="16" x14ac:dyDescent="0.2"/>
  <sheetData>
    <row r="1" spans="1:9" x14ac:dyDescent="0.2">
      <c r="A1" s="3" t="s">
        <v>11</v>
      </c>
    </row>
    <row r="2" spans="1:9" x14ac:dyDescent="0.2">
      <c r="B2" s="9" t="s">
        <v>0</v>
      </c>
      <c r="C2" s="9" t="s">
        <v>1</v>
      </c>
      <c r="E2" s="9" t="s">
        <v>9</v>
      </c>
      <c r="F2" s="9" t="s">
        <v>10</v>
      </c>
      <c r="H2" s="9" t="s">
        <v>3</v>
      </c>
      <c r="I2" s="9" t="s">
        <v>4</v>
      </c>
    </row>
    <row r="3" spans="1:9" x14ac:dyDescent="0.2">
      <c r="B3" s="10">
        <v>7.8250200000000003</v>
      </c>
      <c r="C3" s="10">
        <v>11.746</v>
      </c>
      <c r="E3" s="9">
        <v>8.2789999999999999</v>
      </c>
      <c r="F3" s="9">
        <v>7.8630000000000004</v>
      </c>
      <c r="H3" s="11">
        <v>8.625</v>
      </c>
      <c r="I3" s="11">
        <v>7.91</v>
      </c>
    </row>
    <row r="4" spans="1:9" x14ac:dyDescent="0.2">
      <c r="B4" s="10">
        <v>7.56785</v>
      </c>
      <c r="C4" s="10">
        <v>11.071999999999999</v>
      </c>
      <c r="E4" s="9">
        <v>9.0470000000000006</v>
      </c>
      <c r="F4" s="9">
        <v>6.2110000000000003</v>
      </c>
      <c r="H4" s="11">
        <v>9.2110000000000003</v>
      </c>
      <c r="I4" s="11">
        <v>8.1989999999999998</v>
      </c>
    </row>
    <row r="5" spans="1:9" x14ac:dyDescent="0.2">
      <c r="B5" s="10">
        <v>6.3804100000000004</v>
      </c>
      <c r="C5" s="10">
        <v>11.548</v>
      </c>
      <c r="E5" s="9">
        <v>9.1959999999999997</v>
      </c>
      <c r="F5" s="9">
        <v>6.7679999999999998</v>
      </c>
      <c r="H5" s="11">
        <v>9.4979999999999993</v>
      </c>
      <c r="I5" s="11">
        <v>8.6419999999999995</v>
      </c>
    </row>
    <row r="6" spans="1:9" ht="17" thickBot="1" x14ac:dyDescent="0.25">
      <c r="B6" s="10"/>
      <c r="C6" s="10">
        <v>12.518000000000001</v>
      </c>
      <c r="E6" s="9">
        <v>9.1379999999999999</v>
      </c>
      <c r="F6" s="9"/>
      <c r="H6" s="11">
        <v>9.2929999999999993</v>
      </c>
      <c r="I6" s="11">
        <v>7.96</v>
      </c>
    </row>
    <row r="7" spans="1:9" ht="17" thickBot="1" x14ac:dyDescent="0.25">
      <c r="A7" s="1" t="s">
        <v>2</v>
      </c>
      <c r="B7" s="4">
        <f>AVERAGE(B3:B5)</f>
        <v>7.2577600000000002</v>
      </c>
      <c r="C7" s="4">
        <f>AVERAGE(C3:C5)</f>
        <v>11.455333333333334</v>
      </c>
      <c r="E7" s="4">
        <f>AVERAGE(E3:E5)</f>
        <v>8.8406666666666656</v>
      </c>
      <c r="F7" s="4">
        <f>AVERAGE(F3:F5)</f>
        <v>6.9473333333333338</v>
      </c>
      <c r="H7" s="8">
        <f>AVERAGE(H3:H6)</f>
        <v>9.1567499999999988</v>
      </c>
      <c r="I7" s="8">
        <f>AVERAGE(I3:I6)</f>
        <v>8.1777499999999996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Figure 1B</vt:lpstr>
      <vt:lpstr>Figure 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2021-01-26T12:49:05Z</dcterms:created>
  <dcterms:modified xsi:type="dcterms:W3CDTF">2021-01-29T11:36:42Z</dcterms:modified>
</cp:coreProperties>
</file>