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DE4A7055-DC38-0541-969B-A8020A356871}" xr6:coauthVersionLast="46" xr6:coauthVersionMax="46" xr10:uidLastSave="{00000000-0000-0000-0000-000000000000}"/>
  <bookViews>
    <workbookView xWindow="16560" yWindow="8780" windowWidth="30920" windowHeight="18860" activeTab="3" xr2:uid="{701B50E6-67D0-4A4D-93D8-54CC785AFD93}"/>
  </bookViews>
  <sheets>
    <sheet name="Figure S2A" sheetId="1" r:id="rId1"/>
    <sheet name="Figure S2B" sheetId="2" r:id="rId2"/>
    <sheet name="Figure S2C" sheetId="3" r:id="rId3"/>
    <sheet name="Figure S2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C10" i="4"/>
  <c r="B10" i="4"/>
  <c r="C9" i="3"/>
  <c r="B9" i="3"/>
  <c r="B9" i="2"/>
  <c r="C9" i="2"/>
  <c r="C9" i="1"/>
  <c r="B9" i="1"/>
</calcChain>
</file>

<file path=xl/sharedStrings.xml><?xml version="1.0" encoding="utf-8"?>
<sst xmlns="http://schemas.openxmlformats.org/spreadsheetml/2006/main" count="17" uniqueCount="14">
  <si>
    <t>SED (CD31, %)</t>
  </si>
  <si>
    <t>EXE (CD31, %)</t>
  </si>
  <si>
    <t>Mean</t>
  </si>
  <si>
    <t>AGED (CD31, %)</t>
  </si>
  <si>
    <t>YOUNG (CD31, %)</t>
  </si>
  <si>
    <t>CHOW (CD31, %)</t>
  </si>
  <si>
    <t>HFD (CD31, %)</t>
  </si>
  <si>
    <t>Sham (CD31, %)</t>
  </si>
  <si>
    <t>TAC 2 WKS (CD31, %)</t>
  </si>
  <si>
    <t>TAC 7 WKS (CD31, %)</t>
  </si>
  <si>
    <t>FACS analysis of Cardiac EC (CD31 %) in the SED and EXE mice</t>
  </si>
  <si>
    <t>FACS analysis of Cardiac EC (CD31 %) in the YOUNG and AGED mice</t>
  </si>
  <si>
    <t>FACS analysis of Cardiac EC (CD31 %) in the CHOW and HFD mice</t>
  </si>
  <si>
    <t>FACS analysis of Cardiac EC (CD31 %) in the Sham and TAC (2 and 7 WKS)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</si>
</sst>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1" applyAlignment="1">
      <alignment horizontal="center"/>
    </xf>
    <xf numFmtId="164" fontId="1" fillId="2" borderId="1" xfId="1" applyNumberFormat="1" applyAlignment="1">
      <alignment horizontal="center"/>
    </xf>
    <xf numFmtId="0" fontId="1" fillId="2" borderId="1" xfId="1"/>
    <xf numFmtId="164" fontId="1" fillId="2" borderId="2" xfId="1" applyNumberFormat="1" applyBorder="1" applyAlignment="1">
      <alignment horizontal="center"/>
    </xf>
    <xf numFmtId="0" fontId="1" fillId="2" borderId="2" xfId="1" applyBorder="1"/>
    <xf numFmtId="0" fontId="3" fillId="0" borderId="0" xfId="0" applyFont="1" applyAlignment="1">
      <alignment horizontal="center"/>
    </xf>
    <xf numFmtId="0" fontId="4" fillId="0" borderId="0" xfId="0" applyFont="1"/>
    <xf numFmtId="165" fontId="1" fillId="2" borderId="3" xfId="1" applyNumberFormat="1" applyBorder="1" applyAlignment="1">
      <alignment horizontal="center"/>
    </xf>
    <xf numFmtId="165" fontId="1" fillId="2" borderId="4" xfId="1" applyNumberFormat="1" applyBorder="1" applyAlignment="1">
      <alignment horizontal="center"/>
    </xf>
    <xf numFmtId="0" fontId="1" fillId="2" borderId="2" xfId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3079-7E20-1C48-A1B7-36217858A00A}">
  <dimension ref="A1:C9"/>
  <sheetViews>
    <sheetView workbookViewId="0">
      <selection activeCell="J19" sqref="J19"/>
    </sheetView>
  </sheetViews>
  <sheetFormatPr baseColWidth="10" defaultRowHeight="16" x14ac:dyDescent="0.2"/>
  <cols>
    <col min="2" max="3" width="16.83203125" customWidth="1"/>
  </cols>
  <sheetData>
    <row r="1" spans="1:3" x14ac:dyDescent="0.2">
      <c r="A1" s="1" t="s">
        <v>10</v>
      </c>
    </row>
    <row r="3" spans="1:3" ht="19" x14ac:dyDescent="0.25">
      <c r="A3" s="8"/>
      <c r="B3" s="3" t="s">
        <v>0</v>
      </c>
      <c r="C3" s="3" t="s">
        <v>1</v>
      </c>
    </row>
    <row r="4" spans="1:3" x14ac:dyDescent="0.2">
      <c r="B4" s="4">
        <v>12.1</v>
      </c>
      <c r="C4" s="4">
        <v>13.1</v>
      </c>
    </row>
    <row r="5" spans="1:3" x14ac:dyDescent="0.2">
      <c r="B5" s="4">
        <v>7.9</v>
      </c>
      <c r="C5" s="4">
        <v>11.2</v>
      </c>
    </row>
    <row r="6" spans="1:3" x14ac:dyDescent="0.2">
      <c r="B6" s="4">
        <v>10.5</v>
      </c>
      <c r="C6" s="4">
        <v>14.3</v>
      </c>
    </row>
    <row r="7" spans="1:3" x14ac:dyDescent="0.2">
      <c r="B7" s="4">
        <v>9.4</v>
      </c>
      <c r="C7" s="4">
        <v>10.8</v>
      </c>
    </row>
    <row r="8" spans="1:3" ht="17" thickBot="1" x14ac:dyDescent="0.25">
      <c r="B8" s="6">
        <v>7.52</v>
      </c>
      <c r="C8" s="7"/>
    </row>
    <row r="9" spans="1:3" ht="17" thickBot="1" x14ac:dyDescent="0.25">
      <c r="A9" s="2" t="s">
        <v>2</v>
      </c>
      <c r="B9" s="10">
        <f>AVERAGE(B4:B8)</f>
        <v>9.484</v>
      </c>
      <c r="C9" s="10">
        <f>AVERAGE(C4:C8)</f>
        <v>12.349999999999998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DC78-54FB-8C46-B77A-2EA31EA46EF1}">
  <dimension ref="A1:C9"/>
  <sheetViews>
    <sheetView workbookViewId="0">
      <selection activeCell="E16" sqref="E16"/>
    </sheetView>
  </sheetViews>
  <sheetFormatPr baseColWidth="10" defaultRowHeight="16" x14ac:dyDescent="0.2"/>
  <cols>
    <col min="2" max="2" width="17.1640625" customWidth="1"/>
    <col min="3" max="3" width="17.6640625" customWidth="1"/>
  </cols>
  <sheetData>
    <row r="1" spans="1:3" x14ac:dyDescent="0.2">
      <c r="A1" s="1" t="s">
        <v>11</v>
      </c>
    </row>
    <row r="3" spans="1:3" ht="19" x14ac:dyDescent="0.25">
      <c r="A3" s="8"/>
      <c r="B3" s="3" t="s">
        <v>4</v>
      </c>
      <c r="C3" s="3" t="s">
        <v>3</v>
      </c>
    </row>
    <row r="4" spans="1:3" x14ac:dyDescent="0.2">
      <c r="B4" s="3">
        <v>48.5</v>
      </c>
      <c r="C4" s="3">
        <v>21</v>
      </c>
    </row>
    <row r="5" spans="1:3" x14ac:dyDescent="0.2">
      <c r="B5" s="3">
        <v>41</v>
      </c>
      <c r="C5" s="3">
        <v>27.3</v>
      </c>
    </row>
    <row r="6" spans="1:3" x14ac:dyDescent="0.2">
      <c r="B6" s="3">
        <v>35.6</v>
      </c>
      <c r="C6" s="3">
        <v>36.700000000000003</v>
      </c>
    </row>
    <row r="7" spans="1:3" x14ac:dyDescent="0.2">
      <c r="B7" s="3">
        <v>33.799999999999997</v>
      </c>
      <c r="C7" s="3">
        <v>22.6</v>
      </c>
    </row>
    <row r="8" spans="1:3" ht="17" thickBot="1" x14ac:dyDescent="0.25">
      <c r="B8" s="12">
        <v>49.1</v>
      </c>
      <c r="C8" s="7"/>
    </row>
    <row r="9" spans="1:3" ht="17" thickBot="1" x14ac:dyDescent="0.25">
      <c r="A9" s="2" t="s">
        <v>2</v>
      </c>
      <c r="B9" s="11">
        <f>AVERAGE(B4:B8)</f>
        <v>41.599999999999994</v>
      </c>
      <c r="C9" s="11">
        <f>AVERAGE(C4:C8)</f>
        <v>26.9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B9FB-7C0C-8740-B86B-EA6D6EEAF08F}">
  <dimension ref="A1:C9"/>
  <sheetViews>
    <sheetView workbookViewId="0">
      <selection activeCell="E24" sqref="E24"/>
    </sheetView>
  </sheetViews>
  <sheetFormatPr baseColWidth="10" defaultRowHeight="16" x14ac:dyDescent="0.2"/>
  <cols>
    <col min="2" max="2" width="18.1640625" customWidth="1"/>
    <col min="3" max="3" width="17.83203125" customWidth="1"/>
  </cols>
  <sheetData>
    <row r="1" spans="1:3" x14ac:dyDescent="0.2">
      <c r="A1" s="1" t="s">
        <v>12</v>
      </c>
    </row>
    <row r="3" spans="1:3" ht="19" x14ac:dyDescent="0.25">
      <c r="A3" s="8"/>
      <c r="B3" s="3" t="s">
        <v>5</v>
      </c>
      <c r="C3" s="3" t="s">
        <v>6</v>
      </c>
    </row>
    <row r="4" spans="1:3" x14ac:dyDescent="0.2">
      <c r="B4" s="4">
        <v>26.7</v>
      </c>
      <c r="C4" s="4">
        <v>23</v>
      </c>
    </row>
    <row r="5" spans="1:3" x14ac:dyDescent="0.2">
      <c r="B5" s="4">
        <v>27.5</v>
      </c>
      <c r="C5" s="4">
        <v>22.1</v>
      </c>
    </row>
    <row r="6" spans="1:3" x14ac:dyDescent="0.2">
      <c r="B6" s="4">
        <v>31.6</v>
      </c>
      <c r="C6" s="4">
        <v>21.9</v>
      </c>
    </row>
    <row r="7" spans="1:3" x14ac:dyDescent="0.2">
      <c r="B7" s="4">
        <v>33.5</v>
      </c>
      <c r="C7" s="4">
        <v>27</v>
      </c>
    </row>
    <row r="8" spans="1:3" ht="17" thickBot="1" x14ac:dyDescent="0.25">
      <c r="B8" s="6">
        <v>27.4</v>
      </c>
      <c r="C8" s="6">
        <v>25.1</v>
      </c>
    </row>
    <row r="9" spans="1:3" ht="17" thickBot="1" x14ac:dyDescent="0.25">
      <c r="A9" s="2" t="s">
        <v>2</v>
      </c>
      <c r="B9" s="11">
        <f>AVERAGE(B4:B8)</f>
        <v>29.340000000000003</v>
      </c>
      <c r="C9" s="11">
        <f>AVERAGE(C4:C8)</f>
        <v>23.82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5E11-D306-BE42-980D-657B92EDDF5F}">
  <dimension ref="A1:D10"/>
  <sheetViews>
    <sheetView tabSelected="1" workbookViewId="0">
      <selection activeCell="D34" sqref="D34"/>
    </sheetView>
  </sheetViews>
  <sheetFormatPr baseColWidth="10" defaultRowHeight="16" x14ac:dyDescent="0.2"/>
  <cols>
    <col min="2" max="2" width="17.33203125" customWidth="1"/>
    <col min="3" max="3" width="20.6640625" customWidth="1"/>
    <col min="4" max="4" width="20.5" customWidth="1"/>
  </cols>
  <sheetData>
    <row r="1" spans="1:4" x14ac:dyDescent="0.2">
      <c r="A1" s="9" t="s">
        <v>13</v>
      </c>
    </row>
    <row r="3" spans="1:4" ht="19" x14ac:dyDescent="0.25">
      <c r="A3" s="8"/>
      <c r="B3" s="3" t="s">
        <v>7</v>
      </c>
      <c r="C3" s="3" t="s">
        <v>8</v>
      </c>
      <c r="D3" s="3" t="s">
        <v>9</v>
      </c>
    </row>
    <row r="4" spans="1:4" x14ac:dyDescent="0.2">
      <c r="B4" s="3">
        <v>23.9</v>
      </c>
      <c r="C4" s="3">
        <v>20.3</v>
      </c>
      <c r="D4" s="3">
        <v>15.9</v>
      </c>
    </row>
    <row r="5" spans="1:4" x14ac:dyDescent="0.2">
      <c r="B5" s="3">
        <v>25.1</v>
      </c>
      <c r="C5" s="3">
        <v>18.5</v>
      </c>
      <c r="D5" s="3">
        <v>17.3</v>
      </c>
    </row>
    <row r="6" spans="1:4" x14ac:dyDescent="0.2">
      <c r="B6" s="3">
        <v>21.5</v>
      </c>
      <c r="C6" s="5"/>
      <c r="D6" s="3">
        <v>17.399999999999999</v>
      </c>
    </row>
    <row r="7" spans="1:4" x14ac:dyDescent="0.2">
      <c r="B7" s="3">
        <v>25.6</v>
      </c>
      <c r="C7" s="5"/>
      <c r="D7" s="3">
        <v>17.100000000000001</v>
      </c>
    </row>
    <row r="8" spans="1:4" x14ac:dyDescent="0.2">
      <c r="B8" s="3">
        <v>25.8</v>
      </c>
      <c r="C8" s="5"/>
      <c r="D8" s="3">
        <v>16.600000000000001</v>
      </c>
    </row>
    <row r="9" spans="1:4" ht="17" thickBot="1" x14ac:dyDescent="0.25">
      <c r="B9" s="7"/>
      <c r="C9" s="7"/>
      <c r="D9" s="12">
        <v>14.2</v>
      </c>
    </row>
    <row r="10" spans="1:4" ht="17" thickBot="1" x14ac:dyDescent="0.25">
      <c r="A10" s="2" t="s">
        <v>2</v>
      </c>
      <c r="B10" s="11">
        <f>AVERAGE(B4:B9)</f>
        <v>24.38</v>
      </c>
      <c r="C10" s="11">
        <f>AVERAGE(C4:C9)</f>
        <v>19.399999999999999</v>
      </c>
      <c r="D10" s="11">
        <f>AVERAGE(D4:D9)</f>
        <v>16.416666666666668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S2A</vt:lpstr>
      <vt:lpstr>Figure S2B</vt:lpstr>
      <vt:lpstr>Figure S2C</vt:lpstr>
      <vt:lpstr>Figure S2D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2021-01-28T12:07:42Z</dcterms:created>
  <dcterms:modified xsi:type="dcterms:W3CDTF">2021-01-29T12:38:54Z</dcterms:modified>
</cp:coreProperties>
</file>