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mudhala/Desktop/elife revision figures_20012021/Figure Source or raw data /"/>
    </mc:Choice>
  </mc:AlternateContent>
  <xr:revisionPtr revIDLastSave="0" documentId="13_ncr:1_{EFB7EC6C-1133-B548-8E0F-31E638D01B90}" xr6:coauthVersionLast="46" xr6:coauthVersionMax="46" xr10:uidLastSave="{00000000-0000-0000-0000-000000000000}"/>
  <bookViews>
    <workbookView xWindow="14380" yWindow="8960" windowWidth="25240" windowHeight="13940" xr2:uid="{A9E66EAE-3F52-5E4D-AEE6-53F13EF44442}"/>
  </bookViews>
  <sheets>
    <sheet name="Figure S7B" sheetId="1" r:id="rId1"/>
    <sheet name="Figure S7C" sheetId="2" r:id="rId2"/>
    <sheet name="Figure S7D" sheetId="3" r:id="rId3"/>
    <sheet name="Figure S7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B8" i="1"/>
</calcChain>
</file>

<file path=xl/sharedStrings.xml><?xml version="1.0" encoding="utf-8"?>
<sst xmlns="http://schemas.openxmlformats.org/spreadsheetml/2006/main" count="106" uniqueCount="90">
  <si>
    <t>Gene</t>
  </si>
  <si>
    <t>CHOW 1</t>
  </si>
  <si>
    <t>CHOW 2</t>
  </si>
  <si>
    <t>CHOW 3</t>
  </si>
  <si>
    <t>HFD 1</t>
  </si>
  <si>
    <t>HFD 2</t>
  </si>
  <si>
    <t>HFD 3</t>
  </si>
  <si>
    <t>Z score of  differentially expressed SASP genes in the cardiac EC of Chow and HFD fed mice</t>
  </si>
  <si>
    <t>Sham 1</t>
  </si>
  <si>
    <t>Sham 2</t>
  </si>
  <si>
    <t>Sham 3</t>
  </si>
  <si>
    <t>Sham 4</t>
  </si>
  <si>
    <t>TAC (2 WKS) 1</t>
  </si>
  <si>
    <t>TAC (2 WKS) 2</t>
  </si>
  <si>
    <t>TAC (2 WKS) 3</t>
  </si>
  <si>
    <t>TAC (2 WKS) 4</t>
  </si>
  <si>
    <t>Z score of  differentially expressed SASP genes in the cardiac EC of Sham and TAC (2WKS)</t>
  </si>
  <si>
    <t>TAC (7 WKS) 1</t>
  </si>
  <si>
    <t>TAC (7 WKS) 2</t>
  </si>
  <si>
    <t>TAC (7 WKS) 3</t>
  </si>
  <si>
    <t>TAC (7 WKS) 4</t>
  </si>
  <si>
    <t>Z score of  differentially expressed SASP genes in the cardiac EC of Sham and TAC (7WKS)</t>
  </si>
  <si>
    <t>Actc1</t>
  </si>
  <si>
    <t>Calr</t>
  </si>
  <si>
    <t>Cct4</t>
  </si>
  <si>
    <t>Cct5</t>
  </si>
  <si>
    <t>Cct6a</t>
  </si>
  <si>
    <t>Cct7</t>
  </si>
  <si>
    <t>Cycs</t>
  </si>
  <si>
    <t>Esd</t>
  </si>
  <si>
    <t>Hspb1</t>
  </si>
  <si>
    <t>Hspd1</t>
  </si>
  <si>
    <t>Hspe1</t>
  </si>
  <si>
    <t>P4ha1</t>
  </si>
  <si>
    <t>Ppp1cb</t>
  </si>
  <si>
    <t>Prdx1</t>
  </si>
  <si>
    <t>Ptges3</t>
  </si>
  <si>
    <t>Rps12</t>
  </si>
  <si>
    <t>Rps14</t>
  </si>
  <si>
    <t>Serpinh1</t>
  </si>
  <si>
    <t>Tcp1</t>
  </si>
  <si>
    <t>Tuba1a</t>
  </si>
  <si>
    <t>Tubb4b</t>
  </si>
  <si>
    <t>Vwa1</t>
  </si>
  <si>
    <t>Igfbp3</t>
  </si>
  <si>
    <t>Anxa2</t>
  </si>
  <si>
    <t>Atp1a1</t>
  </si>
  <si>
    <t>Col4a1</t>
  </si>
  <si>
    <t>Copa</t>
  </si>
  <si>
    <t>Gnai2</t>
  </si>
  <si>
    <t>Hspg2</t>
  </si>
  <si>
    <t>Igfbp4</t>
  </si>
  <si>
    <t>Igfbp5</t>
  </si>
  <si>
    <t>Igfbp7</t>
  </si>
  <si>
    <t>Iqgap1</t>
  </si>
  <si>
    <t>Itga5</t>
  </si>
  <si>
    <t>Lamb1</t>
  </si>
  <si>
    <t>Lamc1</t>
  </si>
  <si>
    <t>Lgals3bp</t>
  </si>
  <si>
    <t>Pdlim1</t>
  </si>
  <si>
    <t>Pfkp</t>
  </si>
  <si>
    <t>Plec</t>
  </si>
  <si>
    <t>Ppic</t>
  </si>
  <si>
    <t>Pxdn</t>
  </si>
  <si>
    <t>Timp2</t>
  </si>
  <si>
    <t>Vim</t>
  </si>
  <si>
    <t>Anp32a</t>
  </si>
  <si>
    <t>Ech1</t>
  </si>
  <si>
    <t>Eps8l2</t>
  </si>
  <si>
    <t>Mylk</t>
  </si>
  <si>
    <t>Actn1</t>
  </si>
  <si>
    <t>Capg</t>
  </si>
  <si>
    <t>Clu</t>
  </si>
  <si>
    <t>Col4a2</t>
  </si>
  <si>
    <t>Trp53i11</t>
  </si>
  <si>
    <t>Lmna</t>
  </si>
  <si>
    <t>Mmp14</t>
  </si>
  <si>
    <t>Sema7a</t>
  </si>
  <si>
    <t>Srsf2</t>
  </si>
  <si>
    <t>Tgfb1</t>
  </si>
  <si>
    <t>Tnc</t>
  </si>
  <si>
    <t>Cst3</t>
  </si>
  <si>
    <t>Igf2</t>
  </si>
  <si>
    <t>Mdh1</t>
  </si>
  <si>
    <t>Pltp</t>
  </si>
  <si>
    <t>CHOW</t>
  </si>
  <si>
    <t>HFD</t>
  </si>
  <si>
    <t>Mean</t>
  </si>
  <si>
    <t>Quantification of SA-β-gal+ cells in the heart of Chow and HFD mice</t>
  </si>
  <si>
    <t>SA-β-gal+  cells/field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</si>
</sst>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00"/>
    <numFmt numFmtId="165" formatCode="0.0000000"/>
    <numFmt numFmtId="166" formatCode="0.000000"/>
  </numFmts>
  <fonts count="3" x14ac:knownFonts="1">
    <font>
      <sz val="12"/>
      <color theme="1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2">
    <xf numFmtId="0" fontId="0" fillId="0" borderId="0" xfId="0"/>
    <xf numFmtId="0" fontId="2" fillId="0" borderId="0" xfId="0" applyFont="1"/>
    <xf numFmtId="0" fontId="1" fillId="2" borderId="1" xfId="1"/>
    <xf numFmtId="0" fontId="1" fillId="2" borderId="1" xfId="1" applyAlignment="1">
      <alignment horizontal="center"/>
    </xf>
    <xf numFmtId="164" fontId="1" fillId="2" borderId="1" xfId="1" applyNumberFormat="1"/>
    <xf numFmtId="165" fontId="1" fillId="2" borderId="1" xfId="1" applyNumberForma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1" applyAlignment="1">
      <alignment horizontal="left"/>
    </xf>
    <xf numFmtId="166" fontId="1" fillId="2" borderId="1" xfId="1" applyNumberFormat="1" applyAlignment="1">
      <alignment horizontal="center"/>
    </xf>
    <xf numFmtId="166" fontId="1" fillId="2" borderId="2" xfId="1" applyNumberFormat="1" applyBorder="1" applyAlignment="1">
      <alignment horizontal="center"/>
    </xf>
    <xf numFmtId="166" fontId="1" fillId="2" borderId="3" xfId="1" applyNumberFormat="1" applyBorder="1" applyAlignment="1">
      <alignment horizontal="center"/>
    </xf>
    <xf numFmtId="0" fontId="1" fillId="2" borderId="1" xfId="1" applyFont="1" applyAlignment="1">
      <alignment horizontal="left"/>
    </xf>
  </cellXfs>
  <cellStyles count="2"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95629-AF23-5B4F-8107-BB06FE12DCF9}">
  <dimension ref="A1:C8"/>
  <sheetViews>
    <sheetView tabSelected="1" workbookViewId="0">
      <selection activeCell="I20" sqref="I20"/>
    </sheetView>
  </sheetViews>
  <sheetFormatPr baseColWidth="10" defaultRowHeight="16" x14ac:dyDescent="0.2"/>
  <sheetData>
    <row r="1" spans="1:3" x14ac:dyDescent="0.2">
      <c r="A1" s="1" t="s">
        <v>88</v>
      </c>
    </row>
    <row r="2" spans="1:3" x14ac:dyDescent="0.2">
      <c r="B2" s="11" t="s">
        <v>89</v>
      </c>
      <c r="C2" s="7"/>
    </row>
    <row r="3" spans="1:3" x14ac:dyDescent="0.2">
      <c r="B3" s="3" t="s">
        <v>85</v>
      </c>
      <c r="C3" s="3" t="s">
        <v>86</v>
      </c>
    </row>
    <row r="4" spans="1:3" x14ac:dyDescent="0.2">
      <c r="B4" s="8">
        <v>19.857142857142858</v>
      </c>
      <c r="C4" s="8">
        <v>88.4</v>
      </c>
    </row>
    <row r="5" spans="1:3" x14ac:dyDescent="0.2">
      <c r="B5" s="8">
        <v>29.875</v>
      </c>
      <c r="C5" s="8">
        <v>133.80000000000001</v>
      </c>
    </row>
    <row r="6" spans="1:3" x14ac:dyDescent="0.2">
      <c r="B6" s="8">
        <v>19.5</v>
      </c>
      <c r="C6" s="8">
        <v>58</v>
      </c>
    </row>
    <row r="7" spans="1:3" ht="17" thickBot="1" x14ac:dyDescent="0.25">
      <c r="B7" s="9">
        <v>14.125</v>
      </c>
      <c r="C7" s="9">
        <v>144.77777777777777</v>
      </c>
    </row>
    <row r="8" spans="1:3" ht="17" thickBot="1" x14ac:dyDescent="0.25">
      <c r="A8" s="6" t="s">
        <v>87</v>
      </c>
      <c r="B8" s="10">
        <f>AVERAGE(B4:B7)</f>
        <v>20.839285714285715</v>
      </c>
      <c r="C8" s="10">
        <f>AVERAGE(C4:C7)</f>
        <v>106.24444444444445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FA200-FA24-E84C-8638-CCD2901E79F6}">
  <dimension ref="A1:G25"/>
  <sheetViews>
    <sheetView workbookViewId="0">
      <selection activeCell="L11" sqref="L11"/>
    </sheetView>
  </sheetViews>
  <sheetFormatPr baseColWidth="10" defaultRowHeight="16" x14ac:dyDescent="0.2"/>
  <cols>
    <col min="2" max="7" width="11.33203125" bestFit="1" customWidth="1"/>
  </cols>
  <sheetData>
    <row r="1" spans="1:7" x14ac:dyDescent="0.2">
      <c r="A1" s="1" t="s">
        <v>7</v>
      </c>
    </row>
    <row r="2" spans="1:7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spans="1:7" x14ac:dyDescent="0.2">
      <c r="A3" s="2" t="s">
        <v>22</v>
      </c>
      <c r="B3" s="4">
        <v>-0.50174942827073743</v>
      </c>
      <c r="C3" s="4">
        <v>-0.2098530711022418</v>
      </c>
      <c r="D3" s="4">
        <v>-1.2714417625021404</v>
      </c>
      <c r="E3" s="4">
        <v>0.98447559604568191</v>
      </c>
      <c r="F3" s="4">
        <v>-0.40068320954076275</v>
      </c>
      <c r="G3" s="4">
        <v>1.3992518753701952</v>
      </c>
    </row>
    <row r="4" spans="1:7" x14ac:dyDescent="0.2">
      <c r="A4" s="2" t="s">
        <v>23</v>
      </c>
      <c r="B4" s="4">
        <v>0.10080445562767629</v>
      </c>
      <c r="C4" s="4">
        <v>-0.67230127555188646</v>
      </c>
      <c r="D4" s="4">
        <v>0.43754286177133067</v>
      </c>
      <c r="E4" s="4">
        <v>0.38707990417991461</v>
      </c>
      <c r="F4" s="4">
        <v>-1.569569985511029</v>
      </c>
      <c r="G4" s="4">
        <v>1.3164440394839594</v>
      </c>
    </row>
    <row r="5" spans="1:7" x14ac:dyDescent="0.2">
      <c r="A5" s="2" t="s">
        <v>24</v>
      </c>
      <c r="B5" s="4">
        <v>-2.6894211259529715E-2</v>
      </c>
      <c r="C5" s="4">
        <v>-0.6817725892084775</v>
      </c>
      <c r="D5" s="4">
        <v>-0.36540243586994214</v>
      </c>
      <c r="E5" s="4">
        <v>1.5343292340895067</v>
      </c>
      <c r="F5" s="4">
        <v>-1.2152335636135594</v>
      </c>
      <c r="G5" s="4">
        <v>0.75497356586201592</v>
      </c>
    </row>
    <row r="6" spans="1:7" x14ac:dyDescent="0.2">
      <c r="A6" s="2" t="s">
        <v>25</v>
      </c>
      <c r="B6" s="4">
        <v>0.37374814020161634</v>
      </c>
      <c r="C6" s="4">
        <v>-0.53696873460167116</v>
      </c>
      <c r="D6" s="4">
        <v>-0.69971357040376336</v>
      </c>
      <c r="E6" s="4">
        <v>1.472713390641484</v>
      </c>
      <c r="F6" s="4">
        <v>-1.2342920397616415</v>
      </c>
      <c r="G6" s="4">
        <v>0.62451281392397562</v>
      </c>
    </row>
    <row r="7" spans="1:7" x14ac:dyDescent="0.2">
      <c r="A7" s="2" t="s">
        <v>26</v>
      </c>
      <c r="B7" s="4">
        <v>0.11225690287959317</v>
      </c>
      <c r="C7" s="4">
        <v>-0.55364706570706412</v>
      </c>
      <c r="D7" s="4">
        <v>-0.53919341652430453</v>
      </c>
      <c r="E7" s="4">
        <v>1.6615564953889084</v>
      </c>
      <c r="F7" s="4">
        <v>-1.1764026411402819</v>
      </c>
      <c r="G7" s="4">
        <v>0.49542972510315142</v>
      </c>
    </row>
    <row r="8" spans="1:7" x14ac:dyDescent="0.2">
      <c r="A8" s="2" t="s">
        <v>27</v>
      </c>
      <c r="B8" s="4">
        <v>0.1130690992402133</v>
      </c>
      <c r="C8" s="4">
        <v>-0.63078561040693926</v>
      </c>
      <c r="D8" s="4">
        <v>-0.39422872228489392</v>
      </c>
      <c r="E8" s="4">
        <v>1.6486786116718961</v>
      </c>
      <c r="F8" s="4">
        <v>-1.2181841421992929</v>
      </c>
      <c r="G8" s="4">
        <v>0.48145076397901188</v>
      </c>
    </row>
    <row r="9" spans="1:7" x14ac:dyDescent="0.2">
      <c r="A9" s="2" t="s">
        <v>28</v>
      </c>
      <c r="B9" s="4">
        <v>-1.091040248140728</v>
      </c>
      <c r="C9" s="4">
        <v>-0.59548032340446255</v>
      </c>
      <c r="D9" s="4">
        <v>-0.34710751212366248</v>
      </c>
      <c r="E9" s="4">
        <v>1.1767434949812599</v>
      </c>
      <c r="F9" s="4">
        <v>-0.46113622502834084</v>
      </c>
      <c r="G9" s="4">
        <v>1.3180208137159131</v>
      </c>
    </row>
    <row r="10" spans="1:7" x14ac:dyDescent="0.2">
      <c r="A10" s="2" t="s">
        <v>29</v>
      </c>
      <c r="B10" s="4">
        <v>-4.1997964894296164E-2</v>
      </c>
      <c r="C10" s="4">
        <v>-0.69092317412847026</v>
      </c>
      <c r="D10" s="4">
        <v>6.5597227488322141E-2</v>
      </c>
      <c r="E10" s="4">
        <v>1.1779799404728941</v>
      </c>
      <c r="F10" s="4">
        <v>-1.4797741774426463</v>
      </c>
      <c r="G10" s="4">
        <v>0.96911814850421607</v>
      </c>
    </row>
    <row r="11" spans="1:7" x14ac:dyDescent="0.2">
      <c r="A11" s="2" t="s">
        <v>30</v>
      </c>
      <c r="B11" s="4">
        <v>0.49868033975804027</v>
      </c>
      <c r="C11" s="4">
        <v>-0.67794712263360724</v>
      </c>
      <c r="D11" s="4">
        <v>-1.133244046833694</v>
      </c>
      <c r="E11" s="4">
        <v>1.3488190560027895</v>
      </c>
      <c r="F11" s="4">
        <v>-0.78870312472326487</v>
      </c>
      <c r="G11" s="4">
        <v>0.75239489842974905</v>
      </c>
    </row>
    <row r="12" spans="1:7" x14ac:dyDescent="0.2">
      <c r="A12" s="2" t="s">
        <v>31</v>
      </c>
      <c r="B12" s="4">
        <v>0.23811496530389042</v>
      </c>
      <c r="C12" s="4">
        <v>-0.40658373870560416</v>
      </c>
      <c r="D12" s="4">
        <v>-0.86710745782190057</v>
      </c>
      <c r="E12" s="4">
        <v>1.5607143571907118</v>
      </c>
      <c r="F12" s="4">
        <v>-1.1147431217575798</v>
      </c>
      <c r="G12" s="4">
        <v>0.58960499579047709</v>
      </c>
    </row>
    <row r="13" spans="1:7" x14ac:dyDescent="0.2">
      <c r="A13" s="2" t="s">
        <v>32</v>
      </c>
      <c r="B13" s="4">
        <v>-0.25401374161166584</v>
      </c>
      <c r="C13" s="4">
        <v>7.3617291586649494E-2</v>
      </c>
      <c r="D13" s="4">
        <v>-1.4929695756557733</v>
      </c>
      <c r="E13" s="4">
        <v>1.571118457221284</v>
      </c>
      <c r="F13" s="4">
        <v>-0.28611416616194246</v>
      </c>
      <c r="G13" s="4">
        <v>0.38836173462144413</v>
      </c>
    </row>
    <row r="14" spans="1:7" x14ac:dyDescent="0.2">
      <c r="A14" s="2" t="s">
        <v>33</v>
      </c>
      <c r="B14" s="4">
        <v>0.55620458031860165</v>
      </c>
      <c r="C14" s="4">
        <v>-1.0303684285080941</v>
      </c>
      <c r="D14" s="4">
        <v>-1.2579549638278211</v>
      </c>
      <c r="E14" s="4">
        <v>1.1515595934197382</v>
      </c>
      <c r="F14" s="4">
        <v>-0.23503585544642622</v>
      </c>
      <c r="G14" s="4">
        <v>0.815595074044006</v>
      </c>
    </row>
    <row r="15" spans="1:7" x14ac:dyDescent="0.2">
      <c r="A15" s="2" t="s">
        <v>34</v>
      </c>
      <c r="B15" s="4">
        <v>-5.3186121882798316E-2</v>
      </c>
      <c r="C15" s="4">
        <v>-0.73830018149632748</v>
      </c>
      <c r="D15" s="4">
        <v>-0.36240660293194699</v>
      </c>
      <c r="E15" s="4">
        <v>1.6183792676733011</v>
      </c>
      <c r="F15" s="4">
        <v>-1.1249134133573255</v>
      </c>
      <c r="G15" s="4">
        <v>0.66042705199505902</v>
      </c>
    </row>
    <row r="16" spans="1:7" x14ac:dyDescent="0.2">
      <c r="A16" s="2" t="s">
        <v>35</v>
      </c>
      <c r="B16" s="4">
        <v>-0.22213682085927688</v>
      </c>
      <c r="C16" s="4">
        <v>-0.91863086873115851</v>
      </c>
      <c r="D16" s="4">
        <v>-2.7144234058090626E-2</v>
      </c>
      <c r="E16" s="4">
        <v>1.4967383065564039</v>
      </c>
      <c r="F16" s="4">
        <v>-1.1161870083423653</v>
      </c>
      <c r="G16" s="4">
        <v>0.78736062543447061</v>
      </c>
    </row>
    <row r="17" spans="1:7" x14ac:dyDescent="0.2">
      <c r="A17" s="2" t="s">
        <v>36</v>
      </c>
      <c r="B17" s="4">
        <v>0.20227137726216124</v>
      </c>
      <c r="C17" s="4">
        <v>-0.85322735049642329</v>
      </c>
      <c r="D17" s="4">
        <v>-0.71395990126761544</v>
      </c>
      <c r="E17" s="4">
        <v>1.7439729875196395</v>
      </c>
      <c r="F17" s="4">
        <v>-0.74092075314590089</v>
      </c>
      <c r="G17" s="4">
        <v>0.36186364012814876</v>
      </c>
    </row>
    <row r="18" spans="1:7" x14ac:dyDescent="0.2">
      <c r="A18" s="2" t="s">
        <v>37</v>
      </c>
      <c r="B18" s="4">
        <v>-0.40269064729412757</v>
      </c>
      <c r="C18" s="4">
        <v>-0.45636758297552399</v>
      </c>
      <c r="D18" s="4">
        <v>-9.3037517850253049E-2</v>
      </c>
      <c r="E18" s="4">
        <v>1.9551252886081494</v>
      </c>
      <c r="F18" s="4">
        <v>-0.88580884277325389</v>
      </c>
      <c r="G18" s="4">
        <v>-0.11722069771499084</v>
      </c>
    </row>
    <row r="19" spans="1:7" x14ac:dyDescent="0.2">
      <c r="A19" s="2" t="s">
        <v>38</v>
      </c>
      <c r="B19" s="4">
        <v>-0.19020586117576554</v>
      </c>
      <c r="C19" s="4">
        <v>-0.63325418070055006</v>
      </c>
      <c r="D19" s="4">
        <v>-0.87217762920517428</v>
      </c>
      <c r="E19" s="4">
        <v>1.5683221192274015</v>
      </c>
      <c r="F19" s="4">
        <v>0.88047420621717665</v>
      </c>
      <c r="G19" s="4">
        <v>-0.75315865436308094</v>
      </c>
    </row>
    <row r="20" spans="1:7" x14ac:dyDescent="0.2">
      <c r="A20" s="2" t="s">
        <v>39</v>
      </c>
      <c r="B20" s="4">
        <v>0.84605995701140768</v>
      </c>
      <c r="C20" s="4">
        <v>-0.99053764659761168</v>
      </c>
      <c r="D20" s="4">
        <v>-1.2851817436612285</v>
      </c>
      <c r="E20" s="4">
        <v>0.71715710999909177</v>
      </c>
      <c r="F20" s="4">
        <v>-0.30827178938474809</v>
      </c>
      <c r="G20" s="4">
        <v>1.0207741126330943</v>
      </c>
    </row>
    <row r="21" spans="1:7" x14ac:dyDescent="0.2">
      <c r="A21" s="2" t="s">
        <v>40</v>
      </c>
      <c r="B21" s="4">
        <v>0.20112612548912723</v>
      </c>
      <c r="C21" s="4">
        <v>-0.94922199931423989</v>
      </c>
      <c r="D21" s="4">
        <v>-0.2991750655933324</v>
      </c>
      <c r="E21" s="4">
        <v>1.1202041981942543</v>
      </c>
      <c r="F21" s="4">
        <v>-1.2008340718262713</v>
      </c>
      <c r="G21" s="4">
        <v>1.1279008130504824</v>
      </c>
    </row>
    <row r="22" spans="1:7" x14ac:dyDescent="0.2">
      <c r="A22" s="2" t="s">
        <v>41</v>
      </c>
      <c r="B22" s="4">
        <v>5.4968053419413021E-2</v>
      </c>
      <c r="C22" s="4">
        <v>-1.0804381830809004</v>
      </c>
      <c r="D22" s="4">
        <v>-0.67455806569606014</v>
      </c>
      <c r="E22" s="4">
        <v>1.8243981666164051</v>
      </c>
      <c r="F22" s="4">
        <v>-0.20082236590572453</v>
      </c>
      <c r="G22" s="4">
        <v>7.6452394646872729E-2</v>
      </c>
    </row>
    <row r="23" spans="1:7" x14ac:dyDescent="0.2">
      <c r="A23" s="2" t="s">
        <v>42</v>
      </c>
      <c r="B23" s="4">
        <v>-0.71407976022134512</v>
      </c>
      <c r="C23" s="4">
        <v>-0.90594715048486596</v>
      </c>
      <c r="D23" s="4">
        <v>-8.1640186091363767E-2</v>
      </c>
      <c r="E23" s="4">
        <v>1.876339302687718</v>
      </c>
      <c r="F23" s="4">
        <v>0.16443797040210131</v>
      </c>
      <c r="G23" s="4">
        <v>-0.33911017629223544</v>
      </c>
    </row>
    <row r="24" spans="1:7" x14ac:dyDescent="0.2">
      <c r="A24" s="2" t="s">
        <v>43</v>
      </c>
      <c r="B24" s="4">
        <v>-0.1493006574490805</v>
      </c>
      <c r="C24" s="4">
        <v>-0.59746442264529964</v>
      </c>
      <c r="D24" s="4">
        <v>-0.15259767949070041</v>
      </c>
      <c r="E24" s="4">
        <v>1.2918945085007514</v>
      </c>
      <c r="F24" s="4">
        <v>-1.3902984363096187</v>
      </c>
      <c r="G24" s="4">
        <v>0.99776668739393959</v>
      </c>
    </row>
    <row r="25" spans="1:7" x14ac:dyDescent="0.2">
      <c r="A25" s="2" t="s">
        <v>44</v>
      </c>
      <c r="B25" s="4">
        <v>1.0043605564523859</v>
      </c>
      <c r="C25" s="4">
        <v>0.55100299232449101</v>
      </c>
      <c r="D25" s="4">
        <v>0.74882319723962809</v>
      </c>
      <c r="E25" s="4">
        <v>-0.9154688383564199</v>
      </c>
      <c r="F25" s="4">
        <v>-1.5081671274306703</v>
      </c>
      <c r="G25" s="4">
        <v>0.11944921977057617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D74C4-B2B0-664F-B121-4960CE1DDF31}">
  <dimension ref="A1:I28"/>
  <sheetViews>
    <sheetView workbookViewId="0">
      <selection activeCell="L8" sqref="L8"/>
    </sheetView>
  </sheetViews>
  <sheetFormatPr baseColWidth="10" defaultRowHeight="16" x14ac:dyDescent="0.2"/>
  <sheetData>
    <row r="1" spans="1:9" x14ac:dyDescent="0.2">
      <c r="A1" s="1" t="s">
        <v>16</v>
      </c>
    </row>
    <row r="2" spans="1:9" x14ac:dyDescent="0.2">
      <c r="A2" s="2" t="s">
        <v>0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  <c r="H2" s="2" t="s">
        <v>14</v>
      </c>
      <c r="I2" s="2" t="s">
        <v>15</v>
      </c>
    </row>
    <row r="3" spans="1:9" x14ac:dyDescent="0.2">
      <c r="A3" s="2" t="s">
        <v>45</v>
      </c>
      <c r="B3" s="5">
        <v>-0.12775495953176033</v>
      </c>
      <c r="C3" s="5">
        <v>4.946780782768536E-2</v>
      </c>
      <c r="D3" s="5">
        <v>5.8334440029883833E-2</v>
      </c>
      <c r="E3" s="5">
        <v>-1.856648055014636</v>
      </c>
      <c r="F3" s="5">
        <v>1.4779074959056837</v>
      </c>
      <c r="G3" s="5">
        <v>0.97763525983129396</v>
      </c>
      <c r="H3" s="5">
        <v>4.4533884302130532E-2</v>
      </c>
      <c r="I3" s="5">
        <v>-0.62347587335027232</v>
      </c>
    </row>
    <row r="4" spans="1:9" x14ac:dyDescent="0.2">
      <c r="A4" s="2" t="s">
        <v>46</v>
      </c>
      <c r="B4" s="5">
        <v>-0.4024275751866197</v>
      </c>
      <c r="C4" s="5">
        <v>1.0781015463451307</v>
      </c>
      <c r="D4" s="5">
        <v>-0.47480531633989986</v>
      </c>
      <c r="E4" s="5">
        <v>-1.8705254474029356</v>
      </c>
      <c r="F4" s="5">
        <v>1.2071132381180836</v>
      </c>
      <c r="G4" s="5">
        <v>0.48179352530141584</v>
      </c>
      <c r="H4" s="5">
        <v>-0.37157174485895156</v>
      </c>
      <c r="I4" s="5">
        <v>0.35232177402376674</v>
      </c>
    </row>
    <row r="5" spans="1:9" x14ac:dyDescent="0.2">
      <c r="A5" s="2" t="s">
        <v>47</v>
      </c>
      <c r="B5" s="5">
        <v>-0.6312011218840774</v>
      </c>
      <c r="C5" s="5">
        <v>-0.41798150564443332</v>
      </c>
      <c r="D5" s="5">
        <v>-1.2361295152216183</v>
      </c>
      <c r="E5" s="5">
        <v>-1.2123751561162079</v>
      </c>
      <c r="F5" s="5">
        <v>0.37422519373954144</v>
      </c>
      <c r="G5" s="5">
        <v>0.99150243875049959</v>
      </c>
      <c r="H5" s="5">
        <v>0.93702380212233427</v>
      </c>
      <c r="I5" s="5">
        <v>1.1949358642539278</v>
      </c>
    </row>
    <row r="6" spans="1:9" x14ac:dyDescent="0.2">
      <c r="A6" s="2" t="s">
        <v>48</v>
      </c>
      <c r="B6" s="5">
        <v>-3.4456340113700273E-2</v>
      </c>
      <c r="C6" s="5">
        <v>1.3311498891083624</v>
      </c>
      <c r="D6" s="5">
        <v>-1.2410898958407008</v>
      </c>
      <c r="E6" s="5">
        <v>-1.4528974336911575</v>
      </c>
      <c r="F6" s="5">
        <v>0.81201240644612194</v>
      </c>
      <c r="G6" s="5">
        <v>0.42602024883943856</v>
      </c>
      <c r="H6" s="5">
        <v>-0.52124305025662176</v>
      </c>
      <c r="I6" s="5">
        <v>0.68050417550817632</v>
      </c>
    </row>
    <row r="7" spans="1:9" x14ac:dyDescent="0.2">
      <c r="A7" s="2" t="s">
        <v>49</v>
      </c>
      <c r="B7" s="5">
        <v>0.26493314406020108</v>
      </c>
      <c r="C7" s="5">
        <v>1.6983804097654518</v>
      </c>
      <c r="D7" s="5">
        <v>-1.4651401310838426</v>
      </c>
      <c r="E7" s="5">
        <v>-1.1783339488110642</v>
      </c>
      <c r="F7" s="5">
        <v>0.60347372330374538</v>
      </c>
      <c r="G7" s="5">
        <v>-0.14076112835673166</v>
      </c>
      <c r="H7" s="5">
        <v>-0.11774003038660749</v>
      </c>
      <c r="I7" s="5">
        <v>0.3351879615088697</v>
      </c>
    </row>
    <row r="8" spans="1:9" x14ac:dyDescent="0.2">
      <c r="A8" s="2" t="s">
        <v>50</v>
      </c>
      <c r="B8" s="5">
        <v>-0.94738325161210568</v>
      </c>
      <c r="C8" s="5">
        <v>0.27254567692469717</v>
      </c>
      <c r="D8" s="5">
        <v>-1.3492403906812342</v>
      </c>
      <c r="E8" s="5">
        <v>-0.84853049999601537</v>
      </c>
      <c r="F8" s="5">
        <v>1.3061973952227492</v>
      </c>
      <c r="G8" s="5">
        <v>1.1887993679334792</v>
      </c>
      <c r="H8" s="5">
        <v>-0.19657663161739358</v>
      </c>
      <c r="I8" s="5">
        <v>0.5741883338257755</v>
      </c>
    </row>
    <row r="9" spans="1:9" x14ac:dyDescent="0.2">
      <c r="A9" s="2" t="s">
        <v>51</v>
      </c>
      <c r="B9" s="5">
        <v>-0.46874678778043821</v>
      </c>
      <c r="C9" s="5">
        <v>9.7881498880719175E-2</v>
      </c>
      <c r="D9" s="5">
        <v>-1.233984518209378</v>
      </c>
      <c r="E9" s="5">
        <v>-0.86666645930904596</v>
      </c>
      <c r="F9" s="5">
        <v>1.6639141534192188</v>
      </c>
      <c r="G9" s="5">
        <v>1.1277113270921202</v>
      </c>
      <c r="H9" s="5">
        <v>-0.61021514317583181</v>
      </c>
      <c r="I9" s="5">
        <v>0.29010592908264998</v>
      </c>
    </row>
    <row r="10" spans="1:9" x14ac:dyDescent="0.2">
      <c r="A10" s="2" t="s">
        <v>52</v>
      </c>
      <c r="B10" s="5">
        <v>-0.85515645360909842</v>
      </c>
      <c r="C10" s="5">
        <v>-0.14218450584570605</v>
      </c>
      <c r="D10" s="5">
        <v>-0.88485278979400384</v>
      </c>
      <c r="E10" s="5">
        <v>-1.2215781216234947</v>
      </c>
      <c r="F10" s="5">
        <v>1.7732084745653147</v>
      </c>
      <c r="G10" s="5">
        <v>0.81309159321372371</v>
      </c>
      <c r="H10" s="5">
        <v>0.12835439866120188</v>
      </c>
      <c r="I10" s="5">
        <v>0.38911740443206239</v>
      </c>
    </row>
    <row r="11" spans="1:9" x14ac:dyDescent="0.2">
      <c r="A11" s="2" t="s">
        <v>53</v>
      </c>
      <c r="B11" s="5">
        <v>-0.8207933194615562</v>
      </c>
      <c r="C11" s="5">
        <v>-0.61189041903635055</v>
      </c>
      <c r="D11" s="5">
        <v>-1.0004986454694373</v>
      </c>
      <c r="E11" s="5">
        <v>-1.0773847420080689</v>
      </c>
      <c r="F11" s="5">
        <v>0.15325813924233542</v>
      </c>
      <c r="G11" s="5">
        <v>1.06373699344868</v>
      </c>
      <c r="H11" s="5">
        <v>1.0974284883163665</v>
      </c>
      <c r="I11" s="5">
        <v>1.1961435049680369</v>
      </c>
    </row>
    <row r="12" spans="1:9" x14ac:dyDescent="0.2">
      <c r="A12" s="2" t="s">
        <v>54</v>
      </c>
      <c r="B12" s="5">
        <v>-0.5716527699000129</v>
      </c>
      <c r="C12" s="5">
        <v>1.2183567932667783</v>
      </c>
      <c r="D12" s="5">
        <v>-0.76680819138592149</v>
      </c>
      <c r="E12" s="5">
        <v>-1.2400450165608246</v>
      </c>
      <c r="F12" s="5">
        <v>0.97578652182387304</v>
      </c>
      <c r="G12" s="5">
        <v>1.0966195963028658</v>
      </c>
      <c r="H12" s="5">
        <v>0.216027344449081</v>
      </c>
      <c r="I12" s="5">
        <v>-0.92828427799577462</v>
      </c>
    </row>
    <row r="13" spans="1:9" x14ac:dyDescent="0.2">
      <c r="A13" s="2" t="s">
        <v>55</v>
      </c>
      <c r="B13" s="5">
        <v>-0.43201951626209179</v>
      </c>
      <c r="C13" s="5">
        <v>-0.44834762161660396</v>
      </c>
      <c r="D13" s="5">
        <v>-0.77483161278356205</v>
      </c>
      <c r="E13" s="5">
        <v>-1.6133377752813238</v>
      </c>
      <c r="F13" s="5">
        <v>0.8971443380059837</v>
      </c>
      <c r="G13" s="5">
        <v>0.44891250663773086</v>
      </c>
      <c r="H13" s="5">
        <v>1.4879115971090902</v>
      </c>
      <c r="I13" s="5">
        <v>0.43456808419078374</v>
      </c>
    </row>
    <row r="14" spans="1:9" x14ac:dyDescent="0.2">
      <c r="A14" s="2" t="s">
        <v>56</v>
      </c>
      <c r="B14" s="5">
        <v>-0.97871874635024236</v>
      </c>
      <c r="C14" s="5">
        <v>-0.14195042704944813</v>
      </c>
      <c r="D14" s="5">
        <v>-0.63159754728049766</v>
      </c>
      <c r="E14" s="5">
        <v>-1.6191737423421284</v>
      </c>
      <c r="F14" s="5">
        <v>0.96025280025176996</v>
      </c>
      <c r="G14" s="5">
        <v>1.1100268337307688</v>
      </c>
      <c r="H14" s="5">
        <v>0.6674009180000906</v>
      </c>
      <c r="I14" s="5">
        <v>0.63375991103970208</v>
      </c>
    </row>
    <row r="15" spans="1:9" x14ac:dyDescent="0.2">
      <c r="A15" s="2" t="s">
        <v>57</v>
      </c>
      <c r="B15" s="5">
        <v>-1.0709642355367761</v>
      </c>
      <c r="C15" s="5">
        <v>-0.33322561531110068</v>
      </c>
      <c r="D15" s="5">
        <v>-1.2265428095650575</v>
      </c>
      <c r="E15" s="5">
        <v>-0.9532812404926444</v>
      </c>
      <c r="F15" s="5">
        <v>0.63578103791105178</v>
      </c>
      <c r="G15" s="5">
        <v>1.081086354872103</v>
      </c>
      <c r="H15" s="5">
        <v>0.85369637356401917</v>
      </c>
      <c r="I15" s="5">
        <v>1.0134501345584126</v>
      </c>
    </row>
    <row r="16" spans="1:9" x14ac:dyDescent="0.2">
      <c r="A16" s="2" t="s">
        <v>58</v>
      </c>
      <c r="B16" s="5">
        <v>-0.41931114056838464</v>
      </c>
      <c r="C16" s="5">
        <v>0.5595534976276787</v>
      </c>
      <c r="D16" s="5">
        <v>-2.1184449174469147</v>
      </c>
      <c r="E16" s="5">
        <v>-0.32106253450734201</v>
      </c>
      <c r="F16" s="5">
        <v>1.0682308550471549</v>
      </c>
      <c r="G16" s="5">
        <v>0.37165861883166007</v>
      </c>
      <c r="H16" s="5">
        <v>6.1124712964484323E-2</v>
      </c>
      <c r="I16" s="5">
        <v>0.79825090805166343</v>
      </c>
    </row>
    <row r="17" spans="1:9" x14ac:dyDescent="0.2">
      <c r="A17" s="2" t="s">
        <v>59</v>
      </c>
      <c r="B17" s="5">
        <v>-0.720673837228617</v>
      </c>
      <c r="C17" s="5">
        <v>-0.25590360955783903</v>
      </c>
      <c r="D17" s="5">
        <v>-0.87918959190850698</v>
      </c>
      <c r="E17" s="5">
        <v>-1.329494514461449</v>
      </c>
      <c r="F17" s="5">
        <v>1.3900493218604641</v>
      </c>
      <c r="G17" s="5">
        <v>0.39106088547991003</v>
      </c>
      <c r="H17" s="5">
        <v>6.8188330349999673E-2</v>
      </c>
      <c r="I17" s="5">
        <v>1.3359630154660462</v>
      </c>
    </row>
    <row r="18" spans="1:9" x14ac:dyDescent="0.2">
      <c r="A18" s="2" t="s">
        <v>60</v>
      </c>
      <c r="B18" s="5">
        <v>-0.2860209373171218</v>
      </c>
      <c r="C18" s="5">
        <v>0.28741250477957792</v>
      </c>
      <c r="D18" s="5">
        <v>-5.8024631328842044E-2</v>
      </c>
      <c r="E18" s="5">
        <v>-2.3036789497436181</v>
      </c>
      <c r="F18" s="5">
        <v>0.4120420744950285</v>
      </c>
      <c r="G18" s="5">
        <v>0.63846230456220809</v>
      </c>
      <c r="H18" s="5">
        <v>0.44268728998357537</v>
      </c>
      <c r="I18" s="5">
        <v>0.86712034456919695</v>
      </c>
    </row>
    <row r="19" spans="1:9" x14ac:dyDescent="0.2">
      <c r="A19" s="2" t="s">
        <v>61</v>
      </c>
      <c r="B19" s="5">
        <v>-0.82480734236607278</v>
      </c>
      <c r="C19" s="5">
        <v>-0.61400474459512178</v>
      </c>
      <c r="D19" s="5">
        <v>-0.24081839973766275</v>
      </c>
      <c r="E19" s="5">
        <v>-1.6446874253447255</v>
      </c>
      <c r="F19" s="5">
        <v>1.3623984701294223</v>
      </c>
      <c r="G19" s="5">
        <v>0.71589382589467776</v>
      </c>
      <c r="H19" s="5">
        <v>0.75487886429586948</v>
      </c>
      <c r="I19" s="5">
        <v>0.49114675172365196</v>
      </c>
    </row>
    <row r="20" spans="1:9" x14ac:dyDescent="0.2">
      <c r="A20" s="2" t="s">
        <v>62</v>
      </c>
      <c r="B20" s="5">
        <v>-1.2513457949567366</v>
      </c>
      <c r="C20" s="5">
        <v>-8.5748884294913029E-3</v>
      </c>
      <c r="D20" s="5">
        <v>-1.6827942537311562</v>
      </c>
      <c r="E20" s="5">
        <v>2.9791127748551971E-2</v>
      </c>
      <c r="F20" s="5">
        <v>0.22097397912961203</v>
      </c>
      <c r="G20" s="5">
        <v>0.79916582734718378</v>
      </c>
      <c r="H20" s="5">
        <v>0.6988389756157195</v>
      </c>
      <c r="I20" s="5">
        <v>1.1939450272763279</v>
      </c>
    </row>
    <row r="21" spans="1:9" x14ac:dyDescent="0.2">
      <c r="A21" s="2" t="s">
        <v>63</v>
      </c>
      <c r="B21" s="5">
        <v>-1.5663000542301382</v>
      </c>
      <c r="C21" s="5">
        <v>0.82228461694540289</v>
      </c>
      <c r="D21" s="5">
        <v>-1.3696956665810305</v>
      </c>
      <c r="E21" s="5">
        <v>0.45273303603190956</v>
      </c>
      <c r="F21" s="5">
        <v>0.82520749888310752</v>
      </c>
      <c r="G21" s="5">
        <v>0.54464157906645949</v>
      </c>
      <c r="H21" s="5">
        <v>-0.47473334386260396</v>
      </c>
      <c r="I21" s="5">
        <v>0.76586233374687129</v>
      </c>
    </row>
    <row r="22" spans="1:9" x14ac:dyDescent="0.2">
      <c r="A22" s="2" t="s">
        <v>64</v>
      </c>
      <c r="B22" s="5">
        <v>-1.2348707081710739</v>
      </c>
      <c r="C22" s="5">
        <v>6.1425704805293822E-2</v>
      </c>
      <c r="D22" s="5">
        <v>-0.32086128322145363</v>
      </c>
      <c r="E22" s="5">
        <v>-0.6705781082876866</v>
      </c>
      <c r="F22" s="5">
        <v>1.6036255766532643</v>
      </c>
      <c r="G22" s="5">
        <v>1.4083340591448246</v>
      </c>
      <c r="H22" s="5">
        <v>-0.47306645231065203</v>
      </c>
      <c r="I22" s="5">
        <v>-0.37400878861250725</v>
      </c>
    </row>
    <row r="23" spans="1:9" x14ac:dyDescent="0.2">
      <c r="A23" s="2" t="s">
        <v>65</v>
      </c>
      <c r="B23" s="5">
        <v>-1.2206862493990995</v>
      </c>
      <c r="C23" s="5">
        <v>-0.70694083972676591</v>
      </c>
      <c r="D23" s="5">
        <v>-0.55425678539187273</v>
      </c>
      <c r="E23" s="5">
        <v>-0.73591142480800309</v>
      </c>
      <c r="F23" s="5">
        <v>1.8364530279438054</v>
      </c>
      <c r="G23" s="5">
        <v>0.72132698329543077</v>
      </c>
      <c r="H23" s="5">
        <v>0.17077339928029475</v>
      </c>
      <c r="I23" s="5">
        <v>0.48924188880623387</v>
      </c>
    </row>
    <row r="24" spans="1:9" x14ac:dyDescent="0.2">
      <c r="A24" s="2" t="s">
        <v>43</v>
      </c>
      <c r="B24" s="5">
        <v>6.6085098060184658E-2</v>
      </c>
      <c r="C24" s="5">
        <v>1.241763940070627E-2</v>
      </c>
      <c r="D24" s="5">
        <v>-0.13870607577704636</v>
      </c>
      <c r="E24" s="5">
        <v>-2.2023668212160237</v>
      </c>
      <c r="F24" s="5">
        <v>1.3469574379772091</v>
      </c>
      <c r="G24" s="5">
        <v>0.24686500064200759</v>
      </c>
      <c r="H24" s="5">
        <v>0.45050126036322224</v>
      </c>
      <c r="I24" s="5">
        <v>0.21824646054974473</v>
      </c>
    </row>
    <row r="25" spans="1:9" x14ac:dyDescent="0.2">
      <c r="A25" s="2" t="s">
        <v>66</v>
      </c>
      <c r="B25" s="5">
        <v>0.36533928530344345</v>
      </c>
      <c r="C25" s="5">
        <v>1.853651224642562</v>
      </c>
      <c r="D25" s="5">
        <v>0.62008494038020134</v>
      </c>
      <c r="E25" s="5">
        <v>0.25231647090335751</v>
      </c>
      <c r="F25" s="5">
        <v>-0.32770356880286655</v>
      </c>
      <c r="G25" s="5">
        <v>-1.318634883684721</v>
      </c>
      <c r="H25" s="5">
        <v>-0.50798296263470011</v>
      </c>
      <c r="I25" s="5">
        <v>-0.93707050610729192</v>
      </c>
    </row>
    <row r="26" spans="1:9" x14ac:dyDescent="0.2">
      <c r="A26" s="2" t="s">
        <v>67</v>
      </c>
      <c r="B26" s="5">
        <v>0.57257058726683596</v>
      </c>
      <c r="C26" s="5">
        <v>1.5907092610365339</v>
      </c>
      <c r="D26" s="5">
        <v>0.54680977545854148</v>
      </c>
      <c r="E26" s="5">
        <v>0.66896486489797624</v>
      </c>
      <c r="F26" s="5">
        <v>-0.32224571184053002</v>
      </c>
      <c r="G26" s="5">
        <v>-1.2290302279694658</v>
      </c>
      <c r="H26" s="5">
        <v>-1.148992694821521</v>
      </c>
      <c r="I26" s="5">
        <v>-0.67878585402836678</v>
      </c>
    </row>
    <row r="27" spans="1:9" x14ac:dyDescent="0.2">
      <c r="A27" s="2" t="s">
        <v>68</v>
      </c>
      <c r="B27" s="5">
        <v>0.83005247217511668</v>
      </c>
      <c r="C27" s="5">
        <v>0.90293816346631517</v>
      </c>
      <c r="D27" s="5">
        <v>0.43465670381626137</v>
      </c>
      <c r="E27" s="5">
        <v>1.0667941156516954</v>
      </c>
      <c r="F27" s="5">
        <v>-0.77890480887144897</v>
      </c>
      <c r="G27" s="5">
        <v>-0.45375583436112427</v>
      </c>
      <c r="H27" s="5">
        <v>-0.17851908982515627</v>
      </c>
      <c r="I27" s="5">
        <v>-1.8232617220516436</v>
      </c>
    </row>
    <row r="28" spans="1:9" x14ac:dyDescent="0.2">
      <c r="A28" s="2" t="s">
        <v>69</v>
      </c>
      <c r="B28" s="5">
        <v>0.83911445820632136</v>
      </c>
      <c r="C28" s="5">
        <v>1.7521164903776778</v>
      </c>
      <c r="D28" s="5">
        <v>0.64711651912646384</v>
      </c>
      <c r="E28" s="5">
        <v>2.3963566836880817E-2</v>
      </c>
      <c r="F28" s="5">
        <v>-0.93499660945758312</v>
      </c>
      <c r="G28" s="5">
        <v>-1.033378183002283</v>
      </c>
      <c r="H28" s="5">
        <v>-0.76404941805103965</v>
      </c>
      <c r="I28" s="5">
        <v>-0.52988682403643017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92E5B-688C-E44E-9ACD-84BFAA67361C}">
  <dimension ref="A1:I26"/>
  <sheetViews>
    <sheetView workbookViewId="0">
      <selection activeCell="M16" sqref="M16"/>
    </sheetView>
  </sheetViews>
  <sheetFormatPr baseColWidth="10" defaultRowHeight="16" x14ac:dyDescent="0.2"/>
  <cols>
    <col min="2" max="9" width="11.33203125" bestFit="1" customWidth="1"/>
  </cols>
  <sheetData>
    <row r="1" spans="1:9" x14ac:dyDescent="0.2">
      <c r="A1" s="1" t="s">
        <v>21</v>
      </c>
    </row>
    <row r="2" spans="1:9" x14ac:dyDescent="0.2">
      <c r="A2" s="2" t="s">
        <v>0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17</v>
      </c>
      <c r="G2" s="2" t="s">
        <v>18</v>
      </c>
      <c r="H2" s="2" t="s">
        <v>19</v>
      </c>
      <c r="I2" s="2" t="s">
        <v>20</v>
      </c>
    </row>
    <row r="3" spans="1:9" x14ac:dyDescent="0.2">
      <c r="A3" s="2" t="s">
        <v>70</v>
      </c>
      <c r="B3" s="4">
        <v>-0.33726406403617781</v>
      </c>
      <c r="C3" s="4">
        <v>-0.10814278101148889</v>
      </c>
      <c r="D3" s="4">
        <v>-0.46959767858950863</v>
      </c>
      <c r="E3" s="4">
        <v>-0.74562214576841657</v>
      </c>
      <c r="F3" s="4">
        <v>-0.35586268332536308</v>
      </c>
      <c r="G3" s="4">
        <v>1.1282064811832064</v>
      </c>
      <c r="H3" s="4">
        <v>-1.0228405652264703</v>
      </c>
      <c r="I3" s="4">
        <v>1.9111234367742507</v>
      </c>
    </row>
    <row r="4" spans="1:9" x14ac:dyDescent="0.2">
      <c r="A4" s="2" t="s">
        <v>71</v>
      </c>
      <c r="B4" s="4">
        <v>-1.0209005815889145</v>
      </c>
      <c r="C4" s="4">
        <v>3.2761329713458902E-2</v>
      </c>
      <c r="D4" s="4">
        <v>-1.4495663497748803</v>
      </c>
      <c r="E4" s="4">
        <v>-0.45179819677061761</v>
      </c>
      <c r="F4" s="4">
        <v>0.19544716789352659</v>
      </c>
      <c r="G4" s="4">
        <v>0.89169339763737432</v>
      </c>
      <c r="H4" s="4">
        <v>0.12860438330993845</v>
      </c>
      <c r="I4" s="4">
        <v>1.6737588495801163</v>
      </c>
    </row>
    <row r="5" spans="1:9" x14ac:dyDescent="0.2">
      <c r="A5" s="2" t="s">
        <v>72</v>
      </c>
      <c r="B5" s="4">
        <v>-0.59914204609845423</v>
      </c>
      <c r="C5" s="4">
        <v>-0.4454127113712581</v>
      </c>
      <c r="D5" s="4">
        <v>-0.89961686494383664</v>
      </c>
      <c r="E5" s="4">
        <v>-0.67523391236633989</v>
      </c>
      <c r="F5" s="4">
        <v>9.7664607934772399E-2</v>
      </c>
      <c r="G5" s="4">
        <v>7.6758580719460096E-2</v>
      </c>
      <c r="H5" s="4">
        <v>0.18014156922188226</v>
      </c>
      <c r="I5" s="4">
        <v>2.2648407769037742</v>
      </c>
    </row>
    <row r="6" spans="1:9" x14ac:dyDescent="0.2">
      <c r="A6" s="2" t="s">
        <v>47</v>
      </c>
      <c r="B6" s="4">
        <v>0.11945971957414234</v>
      </c>
      <c r="C6" s="4">
        <v>0.6752644187654423</v>
      </c>
      <c r="D6" s="4">
        <v>-1.457421665079313</v>
      </c>
      <c r="E6" s="4">
        <v>-1.3955006061734303</v>
      </c>
      <c r="F6" s="4">
        <v>1.3202074052197339</v>
      </c>
      <c r="G6" s="4">
        <v>0.72046918831557638</v>
      </c>
      <c r="H6" s="4">
        <v>-0.30434507678749267</v>
      </c>
      <c r="I6" s="4">
        <v>0.3218666161653852</v>
      </c>
    </row>
    <row r="7" spans="1:9" x14ac:dyDescent="0.2">
      <c r="A7" s="2" t="s">
        <v>73</v>
      </c>
      <c r="B7" s="4">
        <v>-0.54631620878726694</v>
      </c>
      <c r="C7" s="4">
        <v>0.75251393918514542</v>
      </c>
      <c r="D7" s="4">
        <v>-1.6046480781540351</v>
      </c>
      <c r="E7" s="4">
        <v>-0.64416805789483578</v>
      </c>
      <c r="F7" s="4">
        <v>1.6077076831547501</v>
      </c>
      <c r="G7" s="4">
        <v>0.377875414799619</v>
      </c>
      <c r="H7" s="4">
        <v>-0.42770219067075321</v>
      </c>
      <c r="I7" s="4">
        <v>0.48473749836747815</v>
      </c>
    </row>
    <row r="8" spans="1:9" x14ac:dyDescent="0.2">
      <c r="A8" s="2" t="s">
        <v>74</v>
      </c>
      <c r="B8" s="4">
        <v>-0.24865796091442702</v>
      </c>
      <c r="C8" s="4">
        <v>0.37755721965671957</v>
      </c>
      <c r="D8" s="4">
        <v>-0.72944205680994612</v>
      </c>
      <c r="E8" s="4">
        <v>-1.4404393736547225</v>
      </c>
      <c r="F8" s="4">
        <v>-0.41795620967820313</v>
      </c>
      <c r="G8" s="4">
        <v>1.2639406225357315</v>
      </c>
      <c r="H8" s="4">
        <v>-0.32511299687051121</v>
      </c>
      <c r="I8" s="4">
        <v>1.5201107557353593</v>
      </c>
    </row>
    <row r="9" spans="1:9" x14ac:dyDescent="0.2">
      <c r="A9" s="2" t="s">
        <v>52</v>
      </c>
      <c r="B9" s="4">
        <v>-0.7554160402790977</v>
      </c>
      <c r="C9" s="4">
        <v>0.55369537689825277</v>
      </c>
      <c r="D9" s="4">
        <v>-0.8099424671181209</v>
      </c>
      <c r="E9" s="4">
        <v>-1.4282150060779655</v>
      </c>
      <c r="F9" s="4">
        <v>-0.44101637430223173</v>
      </c>
      <c r="G9" s="4">
        <v>1.3146184634966691</v>
      </c>
      <c r="H9" s="4">
        <v>0.4105553772946452</v>
      </c>
      <c r="I9" s="4">
        <v>1.1557206700878462</v>
      </c>
    </row>
    <row r="10" spans="1:9" x14ac:dyDescent="0.2">
      <c r="A10" s="2" t="s">
        <v>53</v>
      </c>
      <c r="B10" s="4">
        <v>-0.5397178694723378</v>
      </c>
      <c r="C10" s="4">
        <v>-0.38516196678131831</v>
      </c>
      <c r="D10" s="4">
        <v>-0.67267207366480797</v>
      </c>
      <c r="E10" s="4">
        <v>-0.72955591793278951</v>
      </c>
      <c r="F10" s="4">
        <v>0.57592471399976886</v>
      </c>
      <c r="G10" s="4">
        <v>0.37692469241146787</v>
      </c>
      <c r="H10" s="4">
        <v>-0.75466840341372143</v>
      </c>
      <c r="I10" s="4">
        <v>2.1289268248537589</v>
      </c>
    </row>
    <row r="11" spans="1:9" x14ac:dyDescent="0.2">
      <c r="A11" s="2" t="s">
        <v>56</v>
      </c>
      <c r="B11" s="4">
        <v>-0.9241500020761042</v>
      </c>
      <c r="C11" s="4">
        <v>0.16185178332274044</v>
      </c>
      <c r="D11" s="4">
        <v>-0.47363791498546093</v>
      </c>
      <c r="E11" s="4">
        <v>-1.7553660663936312</v>
      </c>
      <c r="F11" s="4">
        <v>0.13307681516642123</v>
      </c>
      <c r="G11" s="4">
        <v>0.73199810991273506</v>
      </c>
      <c r="H11" s="4">
        <v>1.0719450615080128</v>
      </c>
      <c r="I11" s="4">
        <v>1.0542822135452581</v>
      </c>
    </row>
    <row r="12" spans="1:9" x14ac:dyDescent="0.2">
      <c r="A12" s="2" t="s">
        <v>57</v>
      </c>
      <c r="B12" s="4">
        <v>-0.67467158274405614</v>
      </c>
      <c r="C12" s="4">
        <v>0.87934159670766276</v>
      </c>
      <c r="D12" s="4">
        <v>-1.002390842454624</v>
      </c>
      <c r="E12" s="4">
        <v>-0.42677765353646163</v>
      </c>
      <c r="F12" s="4">
        <v>0.19508316071829762</v>
      </c>
      <c r="G12" s="4">
        <v>1.3070417386767283</v>
      </c>
      <c r="H12" s="4">
        <v>-1.3219649920770356</v>
      </c>
      <c r="I12" s="4">
        <v>1.0443385747094216</v>
      </c>
    </row>
    <row r="13" spans="1:9" x14ac:dyDescent="0.2">
      <c r="A13" s="2" t="s">
        <v>75</v>
      </c>
      <c r="B13" s="4">
        <v>-0.83847323611604008</v>
      </c>
      <c r="C13" s="4">
        <v>0.37078002272484561</v>
      </c>
      <c r="D13" s="4">
        <v>-0.37474531066598005</v>
      </c>
      <c r="E13" s="4">
        <v>-1.3226763017843117</v>
      </c>
      <c r="F13" s="4">
        <v>-0.66288924729112897</v>
      </c>
      <c r="G13" s="4">
        <v>1.0714045035317439</v>
      </c>
      <c r="H13" s="4">
        <v>0.12350598131040774</v>
      </c>
      <c r="I13" s="4">
        <v>1.6330935882905009</v>
      </c>
    </row>
    <row r="14" spans="1:9" x14ac:dyDescent="0.2">
      <c r="A14" s="2" t="s">
        <v>76</v>
      </c>
      <c r="B14" s="4">
        <v>-0.97084703435983843</v>
      </c>
      <c r="C14" s="4">
        <v>-0.4582882609095551</v>
      </c>
      <c r="D14" s="4">
        <v>-0.95339221330429846</v>
      </c>
      <c r="E14" s="4">
        <v>-0.73057306164416502</v>
      </c>
      <c r="F14" s="4">
        <v>0.47167069216974167</v>
      </c>
      <c r="G14" s="4">
        <v>0.73009564429167262</v>
      </c>
      <c r="H14" s="4">
        <v>1.0410050502601628E-3</v>
      </c>
      <c r="I14" s="4">
        <v>1.9102932287061936</v>
      </c>
    </row>
    <row r="15" spans="1:9" x14ac:dyDescent="0.2">
      <c r="A15" s="2" t="s">
        <v>59</v>
      </c>
      <c r="B15" s="4">
        <v>-0.55707962548132406</v>
      </c>
      <c r="C15" s="4">
        <v>-0.31220513180935561</v>
      </c>
      <c r="D15" s="4">
        <v>-0.64059716351468499</v>
      </c>
      <c r="E15" s="4">
        <v>-0.87785029063679398</v>
      </c>
      <c r="F15" s="4">
        <v>-0.53918050843030252</v>
      </c>
      <c r="G15" s="4">
        <v>1.7034589215293527</v>
      </c>
      <c r="H15" s="4">
        <v>-0.24568107592610394</v>
      </c>
      <c r="I15" s="4">
        <v>1.4691348742692123</v>
      </c>
    </row>
    <row r="16" spans="1:9" x14ac:dyDescent="0.2">
      <c r="A16" s="2" t="s">
        <v>77</v>
      </c>
      <c r="B16" s="4">
        <v>-0.49943953370969518</v>
      </c>
      <c r="C16" s="4">
        <v>-0.56348023566650884</v>
      </c>
      <c r="D16" s="4">
        <v>-0.71956282671463567</v>
      </c>
      <c r="E16" s="4">
        <v>-0.70542215622560744</v>
      </c>
      <c r="F16" s="4">
        <v>-0.66184464346608385</v>
      </c>
      <c r="G16" s="4">
        <v>1.1425699682803887</v>
      </c>
      <c r="H16" s="4">
        <v>9.2609471236826141E-2</v>
      </c>
      <c r="I16" s="4">
        <v>1.9145699562653111</v>
      </c>
    </row>
    <row r="17" spans="1:9" x14ac:dyDescent="0.2">
      <c r="A17" s="2" t="s">
        <v>78</v>
      </c>
      <c r="B17" s="4">
        <v>3.9765633353858743E-3</v>
      </c>
      <c r="C17" s="4">
        <v>0.2114634568223189</v>
      </c>
      <c r="D17" s="4">
        <v>-1.5856024259615986</v>
      </c>
      <c r="E17" s="4">
        <v>-1.2342654008187859</v>
      </c>
      <c r="F17" s="4">
        <v>0.91739849561178388</v>
      </c>
      <c r="G17" s="4">
        <v>0.79357719223387335</v>
      </c>
      <c r="H17" s="4">
        <v>-0.2768788592105057</v>
      </c>
      <c r="I17" s="4">
        <v>1.170330977987363</v>
      </c>
    </row>
    <row r="18" spans="1:9" x14ac:dyDescent="0.2">
      <c r="A18" s="2" t="s">
        <v>79</v>
      </c>
      <c r="B18" s="4">
        <v>-0.23030211287619401</v>
      </c>
      <c r="C18" s="4">
        <v>0.30627948154291967</v>
      </c>
      <c r="D18" s="4">
        <v>-0.33264400800065624</v>
      </c>
      <c r="E18" s="4">
        <v>-2.1345683298689728</v>
      </c>
      <c r="F18" s="4">
        <v>0.21945411234542289</v>
      </c>
      <c r="G18" s="4">
        <v>0.41685773617720251</v>
      </c>
      <c r="H18" s="4">
        <v>1.3380653845030599</v>
      </c>
      <c r="I18" s="4">
        <v>0.41685773617720251</v>
      </c>
    </row>
    <row r="19" spans="1:9" x14ac:dyDescent="0.2">
      <c r="A19" s="2" t="s">
        <v>80</v>
      </c>
      <c r="B19" s="4">
        <v>-0.73639674318039694</v>
      </c>
      <c r="C19" s="4">
        <v>-0.22960185394950491</v>
      </c>
      <c r="D19" s="4">
        <v>-1.3203091092577455</v>
      </c>
      <c r="E19" s="4">
        <v>4.310365602848746E-2</v>
      </c>
      <c r="F19" s="4">
        <v>-0.89494081094999556</v>
      </c>
      <c r="G19" s="4">
        <v>1.5271472343848054</v>
      </c>
      <c r="H19" s="4">
        <v>0.46699153985234271</v>
      </c>
      <c r="I19" s="4">
        <v>1.1440060870719946</v>
      </c>
    </row>
    <row r="20" spans="1:9" x14ac:dyDescent="0.2">
      <c r="A20" s="2" t="s">
        <v>22</v>
      </c>
      <c r="B20" s="4">
        <v>0.78916584051308503</v>
      </c>
      <c r="C20" s="4">
        <v>1.2260897275781013</v>
      </c>
      <c r="D20" s="4">
        <v>1.3175270408326283</v>
      </c>
      <c r="E20" s="4">
        <v>0.12798571342896553</v>
      </c>
      <c r="F20" s="4">
        <v>-0.71160987365502348</v>
      </c>
      <c r="G20" s="4">
        <v>-1.1596090554814145</v>
      </c>
      <c r="H20" s="4">
        <v>-0.73457503152334624</v>
      </c>
      <c r="I20" s="4">
        <v>-0.85497436169299901</v>
      </c>
    </row>
    <row r="21" spans="1:9" x14ac:dyDescent="0.2">
      <c r="A21" s="2" t="s">
        <v>81</v>
      </c>
      <c r="B21" s="4">
        <v>1.0715417751050091</v>
      </c>
      <c r="C21" s="4">
        <v>1.371216313943461</v>
      </c>
      <c r="D21" s="4">
        <v>0.30732545097187103</v>
      </c>
      <c r="E21" s="4">
        <v>0.36284759680219358</v>
      </c>
      <c r="F21" s="4">
        <v>-5.2277409743970507E-2</v>
      </c>
      <c r="G21" s="4">
        <v>-1.0480283483288704</v>
      </c>
      <c r="H21" s="4">
        <v>-0.44997199825304024</v>
      </c>
      <c r="I21" s="4">
        <v>-1.5626533804966507</v>
      </c>
    </row>
    <row r="22" spans="1:9" x14ac:dyDescent="0.2">
      <c r="A22" s="2" t="s">
        <v>31</v>
      </c>
      <c r="B22" s="4">
        <v>1.3475346616716457</v>
      </c>
      <c r="C22" s="4">
        <v>1.1926025061895711</v>
      </c>
      <c r="D22" s="4">
        <v>0.4593479176453405</v>
      </c>
      <c r="E22" s="4">
        <v>-2.9149700960563744E-2</v>
      </c>
      <c r="F22" s="4">
        <v>-0.62644020574108139</v>
      </c>
      <c r="G22" s="4">
        <v>-1.7524544297933091E-2</v>
      </c>
      <c r="H22" s="4">
        <v>-1.6381930949491188</v>
      </c>
      <c r="I22" s="4">
        <v>-0.68817753955784267</v>
      </c>
    </row>
    <row r="23" spans="1:9" x14ac:dyDescent="0.2">
      <c r="A23" s="2" t="s">
        <v>82</v>
      </c>
      <c r="B23" s="4">
        <v>0.86003276407698848</v>
      </c>
      <c r="C23" s="4">
        <v>1.2720716732628436</v>
      </c>
      <c r="D23" s="4">
        <v>0.8369518330095308</v>
      </c>
      <c r="E23" s="4">
        <v>9.2192310694004763E-3</v>
      </c>
      <c r="F23" s="4">
        <v>-0.20580193710826977</v>
      </c>
      <c r="G23" s="4">
        <v>-0.90785042287688011</v>
      </c>
      <c r="H23" s="4">
        <v>-0.11480090400453817</v>
      </c>
      <c r="I23" s="4">
        <v>-1.7498222374290862</v>
      </c>
    </row>
    <row r="24" spans="1:9" x14ac:dyDescent="0.2">
      <c r="A24" s="2" t="s">
        <v>83</v>
      </c>
      <c r="B24" s="4">
        <v>1.1139642365637379</v>
      </c>
      <c r="C24" s="4">
        <v>1.4245606821264896</v>
      </c>
      <c r="D24" s="4">
        <v>0.29399780459732444</v>
      </c>
      <c r="E24" s="4">
        <v>0.59084243438950701</v>
      </c>
      <c r="F24" s="4">
        <v>-0.4629710585082778</v>
      </c>
      <c r="G24" s="4">
        <v>-0.66863922526551189</v>
      </c>
      <c r="H24" s="4">
        <v>-1.0880404435852986</v>
      </c>
      <c r="I24" s="4">
        <v>-1.2037144303179559</v>
      </c>
    </row>
    <row r="25" spans="1:9" x14ac:dyDescent="0.2">
      <c r="A25" s="2" t="s">
        <v>69</v>
      </c>
      <c r="B25" s="4">
        <v>0.83253716803843547</v>
      </c>
      <c r="C25" s="4">
        <v>1.6214063904647786</v>
      </c>
      <c r="D25" s="4">
        <v>0.66664349028924874</v>
      </c>
      <c r="E25" s="4">
        <v>0.12821513240679849</v>
      </c>
      <c r="F25" s="4">
        <v>-1.0961392867349278</v>
      </c>
      <c r="G25" s="4">
        <v>-0.80456016578191292</v>
      </c>
      <c r="H25" s="4">
        <v>-1.1533955192258425</v>
      </c>
      <c r="I25" s="4">
        <v>-0.19470720945658157</v>
      </c>
    </row>
    <row r="26" spans="1:9" x14ac:dyDescent="0.2">
      <c r="A26" s="2" t="s">
        <v>84</v>
      </c>
      <c r="B26" s="4">
        <v>0.85564768365776067</v>
      </c>
      <c r="C26" s="4">
        <v>1.585809245071726</v>
      </c>
      <c r="D26" s="4">
        <v>0.58695000729827362</v>
      </c>
      <c r="E26" s="4">
        <v>0.41250723979618781</v>
      </c>
      <c r="F26" s="4">
        <v>-0.44968981207308045</v>
      </c>
      <c r="G26" s="4">
        <v>-0.84695978432327246</v>
      </c>
      <c r="H26" s="4">
        <v>-1.1718981383476974</v>
      </c>
      <c r="I26" s="4">
        <v>-0.97236644107990111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S7B</vt:lpstr>
      <vt:lpstr>Figure S7C</vt:lpstr>
      <vt:lpstr>Figure S7D</vt:lpstr>
      <vt:lpstr>Figure S7E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2021-01-28T09:05:38Z</dcterms:created>
  <dcterms:modified xsi:type="dcterms:W3CDTF">2021-01-29T12:46:26Z</dcterms:modified>
</cp:coreProperties>
</file>