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\\crct-share.inserm.lan\CRCT20\01DossierSecurise\Fanny\SV-team-collab\ASYM DISTRIBUTION\Submission elife\REVISED Submission\Source data\"/>
    </mc:Choice>
  </mc:AlternateContent>
  <xr:revisionPtr revIDLastSave="0" documentId="13_ncr:1_{0887CF73-7925-4749-9C4D-932FD1C918A0}" xr6:coauthVersionLast="36" xr6:coauthVersionMax="36" xr10:uidLastSave="{00000000-0000-0000-0000-000000000000}"/>
  <bookViews>
    <workbookView xWindow="0" yWindow="0" windowWidth="19200" windowHeight="8150" xr2:uid="{00000000-000D-0000-FFFF-FFFF00000000}"/>
  </bookViews>
  <sheets>
    <sheet name="Figure 7B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3" l="1"/>
  <c r="L33" i="3" s="1"/>
  <c r="E33" i="3"/>
  <c r="F33" i="3" s="1"/>
  <c r="K32" i="3"/>
  <c r="E32" i="3"/>
  <c r="K30" i="3"/>
  <c r="L30" i="3" s="1"/>
  <c r="E30" i="3"/>
  <c r="F30" i="3" s="1"/>
  <c r="K29" i="3"/>
  <c r="E29" i="3"/>
  <c r="K27" i="3"/>
  <c r="L27" i="3" s="1"/>
  <c r="E27" i="3"/>
  <c r="F27" i="3" s="1"/>
  <c r="K26" i="3"/>
  <c r="E26" i="3"/>
  <c r="K22" i="3"/>
  <c r="E22" i="3"/>
  <c r="K21" i="3"/>
  <c r="E21" i="3"/>
  <c r="K19" i="3"/>
  <c r="L19" i="3" s="1"/>
  <c r="E19" i="3"/>
  <c r="F19" i="3" s="1"/>
  <c r="K18" i="3"/>
  <c r="E18" i="3"/>
  <c r="K16" i="3"/>
  <c r="L16" i="3" s="1"/>
  <c r="E16" i="3"/>
  <c r="F16" i="3" s="1"/>
  <c r="K15" i="3"/>
  <c r="E15" i="3"/>
  <c r="F22" i="3" l="1"/>
  <c r="L22" i="3"/>
  <c r="K7" i="3"/>
  <c r="K4" i="3"/>
  <c r="E7" i="3"/>
  <c r="E4" i="3"/>
  <c r="K11" i="3" l="1"/>
  <c r="E11" i="3"/>
  <c r="K10" i="3"/>
  <c r="E10" i="3"/>
  <c r="K8" i="3"/>
  <c r="L8" i="3" s="1"/>
  <c r="E8" i="3"/>
  <c r="K5" i="3"/>
  <c r="L5" i="3" s="1"/>
  <c r="E5" i="3"/>
  <c r="F5" i="3" s="1"/>
  <c r="F10" i="3" l="1"/>
  <c r="L11" i="3"/>
  <c r="F8" i="3"/>
</calcChain>
</file>

<file path=xl/sharedStrings.xml><?xml version="1.0" encoding="utf-8"?>
<sst xmlns="http://schemas.openxmlformats.org/spreadsheetml/2006/main" count="49" uniqueCount="18">
  <si>
    <t>unp ratio E/T 1:1</t>
  </si>
  <si>
    <t>pulse ratio E/T 1:1</t>
  </si>
  <si>
    <t>unp ratio E/T 1:2</t>
  </si>
  <si>
    <t>pulse ratio E/T 1:2</t>
  </si>
  <si>
    <t>unp ratio E/T 1:10</t>
  </si>
  <si>
    <t>pulse ratio E/T 1:10</t>
  </si>
  <si>
    <t>Lysotracker  Low</t>
  </si>
  <si>
    <t>mean of replicates</t>
  </si>
  <si>
    <t>3 biological replicates</t>
  </si>
  <si>
    <t>Substraction (pulse minus unpulse)</t>
  </si>
  <si>
    <t>Lysotracker  High</t>
  </si>
  <si>
    <t>*</t>
  </si>
  <si>
    <t>biological replicate = T cells and JY cells (each from unique sources) has been putted in 3 different culture wells for killing assay. Each well has been analysed independently via FACS analysis</t>
  </si>
  <si>
    <t>* this replicate has been lost due to Flow Cytometer technical problem</t>
  </si>
  <si>
    <t>Experiment #1</t>
  </si>
  <si>
    <t>Experiment #2</t>
  </si>
  <si>
    <t>Experiment #3</t>
  </si>
  <si>
    <t>Cytotoxicity assay - (Data presented in Figure 7B)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</si>
</sst>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rgb="FF0000FF"/>
      <name val="Arial"/>
      <family val="2"/>
    </font>
    <font>
      <sz val="10"/>
      <color theme="5" tint="-0.249977111117893"/>
      <name val="Arial"/>
      <family val="2"/>
    </font>
    <font>
      <sz val="11"/>
      <color theme="5" tint="-0.249977111117893"/>
      <name val="Calibri"/>
      <family val="2"/>
      <scheme val="minor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1"/>
      <color rgb="FF7030A0"/>
      <name val="Calibri"/>
      <family val="2"/>
      <scheme val="minor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37">
    <xf numFmtId="0" fontId="0" fillId="0" borderId="0" xfId="0"/>
    <xf numFmtId="0" fontId="7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/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12" fillId="0" borderId="1" xfId="0" applyFont="1" applyBorder="1"/>
    <xf numFmtId="0" fontId="6" fillId="0" borderId="1" xfId="0" applyFont="1" applyBorder="1"/>
    <xf numFmtId="0" fontId="1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10" fillId="0" borderId="0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left"/>
    </xf>
    <xf numFmtId="0" fontId="13" fillId="0" borderId="1" xfId="0" applyFont="1" applyBorder="1"/>
    <xf numFmtId="0" fontId="14" fillId="0" borderId="1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11" fillId="0" borderId="0" xfId="0" applyFont="1" applyBorder="1"/>
    <xf numFmtId="0" fontId="1" fillId="0" borderId="0" xfId="0" applyFont="1" applyBorder="1"/>
    <xf numFmtId="0" fontId="13" fillId="0" borderId="0" xfId="0" applyFont="1" applyBorder="1"/>
    <xf numFmtId="0" fontId="0" fillId="0" borderId="0" xfId="0" applyBorder="1"/>
    <xf numFmtId="0" fontId="1" fillId="0" borderId="0" xfId="0" applyFont="1"/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tabSelected="1" zoomScale="84" workbookViewId="0">
      <selection sqref="A1:C1"/>
    </sheetView>
  </sheetViews>
  <sheetFormatPr baseColWidth="10" defaultRowHeight="14.5" x14ac:dyDescent="0.35"/>
  <cols>
    <col min="1" max="1" width="21.54296875" customWidth="1"/>
    <col min="5" max="5" width="17.90625" customWidth="1"/>
    <col min="6" max="6" width="31.54296875" style="5" customWidth="1"/>
    <col min="7" max="7" width="10.90625" style="5"/>
    <col min="11" max="11" width="23.90625" customWidth="1"/>
    <col min="12" max="12" width="30.54296875" style="5" customWidth="1"/>
  </cols>
  <sheetData>
    <row r="1" spans="1:12" x14ac:dyDescent="0.35">
      <c r="A1" s="34" t="s">
        <v>17</v>
      </c>
      <c r="B1" s="34"/>
      <c r="C1" s="34"/>
    </row>
    <row r="2" spans="1:12" x14ac:dyDescent="0.35">
      <c r="A2" s="26" t="s">
        <v>14</v>
      </c>
      <c r="B2" s="36" t="s">
        <v>10</v>
      </c>
      <c r="C2" s="36"/>
      <c r="D2" s="36"/>
      <c r="E2" s="36"/>
      <c r="F2" s="36"/>
      <c r="H2" s="36" t="s">
        <v>6</v>
      </c>
      <c r="I2" s="36"/>
      <c r="J2" s="36"/>
      <c r="K2" s="36"/>
      <c r="L2" s="36"/>
    </row>
    <row r="3" spans="1:12" x14ac:dyDescent="0.35">
      <c r="A3" s="8"/>
      <c r="B3" s="35" t="s">
        <v>8</v>
      </c>
      <c r="C3" s="35"/>
      <c r="D3" s="35"/>
      <c r="E3" s="9" t="s">
        <v>7</v>
      </c>
      <c r="F3" s="10" t="s">
        <v>9</v>
      </c>
      <c r="H3" s="35" t="s">
        <v>8</v>
      </c>
      <c r="I3" s="35"/>
      <c r="J3" s="35"/>
      <c r="K3" s="9" t="s">
        <v>7</v>
      </c>
      <c r="L3" s="10" t="s">
        <v>9</v>
      </c>
    </row>
    <row r="4" spans="1:12" x14ac:dyDescent="0.35">
      <c r="A4" s="11" t="s">
        <v>0</v>
      </c>
      <c r="B4" s="12">
        <v>13.4</v>
      </c>
      <c r="C4" s="12">
        <v>11.9</v>
      </c>
      <c r="D4" s="12">
        <v>10.4</v>
      </c>
      <c r="E4" s="13">
        <f>AVERAGE(B4:D4)</f>
        <v>11.9</v>
      </c>
      <c r="F4" s="14"/>
      <c r="G4" s="6"/>
      <c r="H4" s="12">
        <v>13.9</v>
      </c>
      <c r="I4" s="12">
        <v>14.2</v>
      </c>
      <c r="J4" s="12">
        <v>13.1</v>
      </c>
      <c r="K4" s="19">
        <f>AVERAGE(H4:J4)</f>
        <v>13.733333333333334</v>
      </c>
      <c r="L4" s="10"/>
    </row>
    <row r="5" spans="1:12" x14ac:dyDescent="0.35">
      <c r="A5" s="11" t="s">
        <v>1</v>
      </c>
      <c r="B5" s="12">
        <v>61.7</v>
      </c>
      <c r="C5" s="12">
        <v>62.4</v>
      </c>
      <c r="D5" s="12">
        <v>60.4</v>
      </c>
      <c r="E5" s="13">
        <f t="shared" ref="E5:E11" si="0">AVERAGE(B5:D5)</f>
        <v>61.5</v>
      </c>
      <c r="F5" s="14">
        <f>E5-E4</f>
        <v>49.6</v>
      </c>
      <c r="G5" s="6"/>
      <c r="H5" s="12">
        <v>49.7</v>
      </c>
      <c r="I5" s="12">
        <v>48.8</v>
      </c>
      <c r="J5" s="12">
        <v>43.7</v>
      </c>
      <c r="K5" s="19">
        <f t="shared" ref="K5:K11" si="1">AVERAGE(H5:J5)</f>
        <v>47.4</v>
      </c>
      <c r="L5" s="25">
        <f>K5-K4</f>
        <v>33.666666666666664</v>
      </c>
    </row>
    <row r="6" spans="1:12" x14ac:dyDescent="0.35">
      <c r="A6" s="15"/>
      <c r="B6" s="16"/>
      <c r="C6" s="16"/>
      <c r="D6" s="16"/>
      <c r="E6" s="16"/>
      <c r="F6" s="17"/>
      <c r="G6" s="7"/>
      <c r="H6" s="16"/>
      <c r="I6" s="16"/>
      <c r="J6" s="16"/>
      <c r="K6" s="18"/>
      <c r="L6" s="25"/>
    </row>
    <row r="7" spans="1:12" x14ac:dyDescent="0.35">
      <c r="A7" s="11" t="s">
        <v>2</v>
      </c>
      <c r="B7" s="12">
        <v>10.199999999999999</v>
      </c>
      <c r="C7" s="12">
        <v>13.6</v>
      </c>
      <c r="D7" s="12">
        <v>10.1</v>
      </c>
      <c r="E7" s="13">
        <f>AVERAGE(B7:D7)</f>
        <v>11.299999999999999</v>
      </c>
      <c r="F7" s="14"/>
      <c r="G7" s="6"/>
      <c r="H7" s="12">
        <v>10</v>
      </c>
      <c r="I7" s="12">
        <v>10.1</v>
      </c>
      <c r="J7" s="12">
        <v>10.1</v>
      </c>
      <c r="K7" s="19">
        <f>AVERAGE(H7:J7)</f>
        <v>10.066666666666668</v>
      </c>
      <c r="L7" s="25"/>
    </row>
    <row r="8" spans="1:12" x14ac:dyDescent="0.35">
      <c r="A8" s="11" t="s">
        <v>3</v>
      </c>
      <c r="B8" s="12">
        <v>49</v>
      </c>
      <c r="C8" s="12">
        <v>49.7</v>
      </c>
      <c r="D8" s="12">
        <v>47</v>
      </c>
      <c r="E8" s="13">
        <f t="shared" si="0"/>
        <v>48.566666666666663</v>
      </c>
      <c r="F8" s="14">
        <f>E8-E7</f>
        <v>37.266666666666666</v>
      </c>
      <c r="G8" s="6"/>
      <c r="H8" s="12">
        <v>30.5</v>
      </c>
      <c r="I8" s="12">
        <v>30.3</v>
      </c>
      <c r="J8" s="12">
        <v>30.7</v>
      </c>
      <c r="K8" s="19">
        <f t="shared" si="1"/>
        <v>30.5</v>
      </c>
      <c r="L8" s="25">
        <f>K8-K7</f>
        <v>20.43333333333333</v>
      </c>
    </row>
    <row r="9" spans="1:12" x14ac:dyDescent="0.35">
      <c r="A9" s="11"/>
      <c r="B9" s="18"/>
      <c r="C9" s="18"/>
      <c r="D9" s="18"/>
      <c r="E9" s="12"/>
      <c r="F9" s="17"/>
      <c r="G9" s="7"/>
      <c r="H9" s="18"/>
      <c r="I9" s="18"/>
      <c r="J9" s="18"/>
      <c r="K9" s="19"/>
      <c r="L9" s="25"/>
    </row>
    <row r="10" spans="1:12" x14ac:dyDescent="0.35">
      <c r="A10" s="11" t="s">
        <v>4</v>
      </c>
      <c r="B10" s="12">
        <v>7.56</v>
      </c>
      <c r="C10" s="12">
        <v>6.77</v>
      </c>
      <c r="D10" s="12">
        <v>6.47</v>
      </c>
      <c r="E10" s="13">
        <f t="shared" si="0"/>
        <v>6.9333333333333327</v>
      </c>
      <c r="F10" s="14">
        <f>E11-E10</f>
        <v>10.233333333333334</v>
      </c>
      <c r="G10" s="6"/>
      <c r="H10" s="12">
        <v>7.35</v>
      </c>
      <c r="I10" s="12">
        <v>8.33</v>
      </c>
      <c r="J10" s="12">
        <v>9.08</v>
      </c>
      <c r="K10" s="19">
        <f t="shared" si="1"/>
        <v>8.2533333333333321</v>
      </c>
      <c r="L10" s="25"/>
    </row>
    <row r="11" spans="1:12" ht="16" customHeight="1" x14ac:dyDescent="0.35">
      <c r="A11" s="11" t="s">
        <v>5</v>
      </c>
      <c r="B11" s="12">
        <v>17.7</v>
      </c>
      <c r="C11" s="12">
        <v>17.5</v>
      </c>
      <c r="D11" s="12">
        <v>16.3</v>
      </c>
      <c r="E11" s="13">
        <f t="shared" si="0"/>
        <v>17.166666666666668</v>
      </c>
      <c r="F11" s="14"/>
      <c r="G11" s="6"/>
      <c r="H11" s="21" t="s">
        <v>11</v>
      </c>
      <c r="I11" s="12">
        <v>14.4</v>
      </c>
      <c r="J11" s="12">
        <v>13.9</v>
      </c>
      <c r="K11" s="19">
        <f t="shared" si="1"/>
        <v>14.15</v>
      </c>
      <c r="L11" s="25">
        <f>K11-K10</f>
        <v>5.8966666666666683</v>
      </c>
    </row>
    <row r="13" spans="1:12" x14ac:dyDescent="0.35">
      <c r="A13" s="26" t="s">
        <v>15</v>
      </c>
      <c r="B13" s="36" t="s">
        <v>10</v>
      </c>
      <c r="C13" s="36"/>
      <c r="D13" s="36"/>
      <c r="E13" s="36"/>
      <c r="F13" s="36"/>
      <c r="H13" s="36" t="s">
        <v>6</v>
      </c>
      <c r="I13" s="36"/>
      <c r="J13" s="36"/>
      <c r="K13" s="36"/>
      <c r="L13" s="36"/>
    </row>
    <row r="14" spans="1:12" x14ac:dyDescent="0.35">
      <c r="A14" s="8"/>
      <c r="B14" s="35" t="s">
        <v>8</v>
      </c>
      <c r="C14" s="35"/>
      <c r="D14" s="35"/>
      <c r="E14" s="9" t="s">
        <v>7</v>
      </c>
      <c r="F14" s="10" t="s">
        <v>9</v>
      </c>
      <c r="G14" s="22"/>
      <c r="H14" s="35" t="s">
        <v>8</v>
      </c>
      <c r="I14" s="35"/>
      <c r="J14" s="35"/>
      <c r="K14" s="9" t="s">
        <v>7</v>
      </c>
      <c r="L14" s="10" t="s">
        <v>9</v>
      </c>
    </row>
    <row r="15" spans="1:12" ht="14.5" customHeight="1" x14ac:dyDescent="0.35">
      <c r="A15" s="11" t="s">
        <v>0</v>
      </c>
      <c r="B15" s="12">
        <v>11</v>
      </c>
      <c r="C15" s="12">
        <v>9.0299999999999994</v>
      </c>
      <c r="D15" s="12">
        <v>9.8800000000000008</v>
      </c>
      <c r="E15" s="13">
        <f>AVERAGE(B15:D15)</f>
        <v>9.9700000000000006</v>
      </c>
      <c r="F15" s="14"/>
      <c r="G15" s="6"/>
      <c r="H15" s="12">
        <v>9.91</v>
      </c>
      <c r="I15" s="12">
        <v>8.52</v>
      </c>
      <c r="J15" s="12">
        <v>8.64</v>
      </c>
      <c r="K15" s="19">
        <f>AVERAGE(H15:J15)</f>
        <v>9.0233333333333334</v>
      </c>
      <c r="L15" s="10"/>
    </row>
    <row r="16" spans="1:12" x14ac:dyDescent="0.35">
      <c r="A16" s="11" t="s">
        <v>1</v>
      </c>
      <c r="B16" s="12">
        <v>64.8</v>
      </c>
      <c r="C16" s="12">
        <v>65.900000000000006</v>
      </c>
      <c r="D16" s="12">
        <v>68.400000000000006</v>
      </c>
      <c r="E16" s="13">
        <f t="shared" ref="E16:E21" si="2">AVERAGE(B16:D16)</f>
        <v>66.36666666666666</v>
      </c>
      <c r="F16" s="14">
        <f>E16-E15</f>
        <v>56.396666666666661</v>
      </c>
      <c r="G16" s="6"/>
      <c r="H16" s="12">
        <v>40.799999999999997</v>
      </c>
      <c r="I16" s="12">
        <v>43.6</v>
      </c>
      <c r="J16" s="12">
        <v>44.1</v>
      </c>
      <c r="K16" s="19">
        <f t="shared" ref="K16:K22" si="3">AVERAGE(H16:J16)</f>
        <v>42.833333333333336</v>
      </c>
      <c r="L16" s="25">
        <f>K16-K15</f>
        <v>33.81</v>
      </c>
    </row>
    <row r="17" spans="1:12" x14ac:dyDescent="0.35">
      <c r="A17" s="15"/>
      <c r="B17" s="18"/>
      <c r="C17" s="18"/>
      <c r="D17" s="18"/>
      <c r="E17" s="18"/>
      <c r="F17" s="17"/>
      <c r="G17" s="7"/>
      <c r="H17" s="18"/>
      <c r="I17" s="18"/>
      <c r="J17" s="18"/>
      <c r="K17" s="18"/>
      <c r="L17" s="25"/>
    </row>
    <row r="18" spans="1:12" x14ac:dyDescent="0.35">
      <c r="A18" s="11" t="s">
        <v>2</v>
      </c>
      <c r="B18" s="12">
        <v>9.5299999999999994</v>
      </c>
      <c r="C18" s="12">
        <v>8.8800000000000008</v>
      </c>
      <c r="D18" s="12">
        <v>10.5</v>
      </c>
      <c r="E18" s="13">
        <f t="shared" si="2"/>
        <v>9.6366666666666667</v>
      </c>
      <c r="F18" s="14"/>
      <c r="G18" s="6"/>
      <c r="H18" s="12">
        <v>9.4499999999999993</v>
      </c>
      <c r="I18" s="12">
        <v>8.74</v>
      </c>
      <c r="J18" s="12">
        <v>8.51</v>
      </c>
      <c r="K18" s="19">
        <f t="shared" si="3"/>
        <v>8.8999999999999986</v>
      </c>
      <c r="L18" s="25"/>
    </row>
    <row r="19" spans="1:12" x14ac:dyDescent="0.35">
      <c r="A19" s="11" t="s">
        <v>3</v>
      </c>
      <c r="B19" s="12">
        <v>42.5</v>
      </c>
      <c r="C19" s="12">
        <v>43.9</v>
      </c>
      <c r="D19" s="12">
        <v>45.5</v>
      </c>
      <c r="E19" s="13">
        <f>AVERAGE(B19:D19)</f>
        <v>43.966666666666669</v>
      </c>
      <c r="F19" s="14">
        <f>E19-E18</f>
        <v>34.33</v>
      </c>
      <c r="G19" s="6"/>
      <c r="H19" s="12">
        <v>21.1</v>
      </c>
      <c r="I19" s="12">
        <v>26.4</v>
      </c>
      <c r="J19" s="12">
        <v>29.3</v>
      </c>
      <c r="K19" s="19">
        <f t="shared" si="3"/>
        <v>25.599999999999998</v>
      </c>
      <c r="L19" s="25">
        <f>K19-K18</f>
        <v>16.7</v>
      </c>
    </row>
    <row r="20" spans="1:12" x14ac:dyDescent="0.35">
      <c r="A20" s="11"/>
      <c r="B20" s="18"/>
      <c r="C20" s="18"/>
      <c r="D20" s="18"/>
      <c r="E20" s="18"/>
      <c r="F20" s="17"/>
      <c r="G20" s="7"/>
      <c r="H20" s="18"/>
      <c r="I20" s="18"/>
      <c r="J20" s="18"/>
      <c r="K20" s="18"/>
      <c r="L20" s="25"/>
    </row>
    <row r="21" spans="1:12" x14ac:dyDescent="0.35">
      <c r="A21" s="11" t="s">
        <v>4</v>
      </c>
      <c r="B21" s="12">
        <v>9.23</v>
      </c>
      <c r="C21" s="12">
        <v>12.8</v>
      </c>
      <c r="D21" s="12">
        <v>11.6</v>
      </c>
      <c r="E21" s="13">
        <f t="shared" si="2"/>
        <v>11.21</v>
      </c>
      <c r="F21" s="14"/>
      <c r="G21" s="6"/>
      <c r="H21" s="12">
        <v>9.3800000000000008</v>
      </c>
      <c r="I21" s="12">
        <v>10.1</v>
      </c>
      <c r="J21" s="12">
        <v>11.1</v>
      </c>
      <c r="K21" s="19">
        <f t="shared" si="3"/>
        <v>10.193333333333333</v>
      </c>
      <c r="L21" s="25"/>
    </row>
    <row r="22" spans="1:12" x14ac:dyDescent="0.35">
      <c r="A22" s="11" t="s">
        <v>5</v>
      </c>
      <c r="B22" s="12">
        <v>17.600000000000001</v>
      </c>
      <c r="C22" s="12">
        <v>19.2</v>
      </c>
      <c r="D22" s="12">
        <v>16.899999999999999</v>
      </c>
      <c r="E22" s="13">
        <f>AVERAGE(B22:D22)</f>
        <v>17.899999999999999</v>
      </c>
      <c r="F22" s="14">
        <f>E22-E21</f>
        <v>6.6899999999999977</v>
      </c>
      <c r="G22" s="6"/>
      <c r="H22" s="12">
        <v>14.4</v>
      </c>
      <c r="I22" s="12">
        <v>13.1</v>
      </c>
      <c r="J22" s="12">
        <v>12.9</v>
      </c>
      <c r="K22" s="19">
        <f t="shared" si="3"/>
        <v>13.466666666666667</v>
      </c>
      <c r="L22" s="25">
        <f>K22-K21</f>
        <v>3.2733333333333334</v>
      </c>
    </row>
    <row r="23" spans="1:12" s="33" customFormat="1" x14ac:dyDescent="0.35">
      <c r="A23" s="27"/>
      <c r="B23" s="28"/>
      <c r="C23" s="28"/>
      <c r="D23" s="28"/>
      <c r="E23" s="29"/>
      <c r="F23" s="30"/>
      <c r="G23" s="30"/>
      <c r="H23" s="28"/>
      <c r="I23" s="28"/>
      <c r="J23" s="28"/>
      <c r="K23" s="31"/>
      <c r="L23" s="32"/>
    </row>
    <row r="24" spans="1:12" x14ac:dyDescent="0.35">
      <c r="A24" s="26" t="s">
        <v>16</v>
      </c>
      <c r="B24" s="36" t="s">
        <v>10</v>
      </c>
      <c r="C24" s="36"/>
      <c r="D24" s="36"/>
      <c r="E24" s="36"/>
      <c r="F24" s="36"/>
      <c r="H24" s="36" t="s">
        <v>6</v>
      </c>
      <c r="I24" s="36"/>
      <c r="J24" s="36"/>
      <c r="K24" s="36"/>
      <c r="L24" s="36"/>
    </row>
    <row r="25" spans="1:12" x14ac:dyDescent="0.35">
      <c r="A25" s="8"/>
      <c r="B25" s="35" t="s">
        <v>8</v>
      </c>
      <c r="C25" s="35"/>
      <c r="D25" s="35"/>
      <c r="E25" s="9" t="s">
        <v>7</v>
      </c>
      <c r="F25" s="10" t="s">
        <v>9</v>
      </c>
      <c r="G25" s="22"/>
      <c r="H25" s="35" t="s">
        <v>8</v>
      </c>
      <c r="I25" s="35"/>
      <c r="J25" s="35"/>
      <c r="K25" s="9" t="s">
        <v>7</v>
      </c>
      <c r="L25" s="10" t="s">
        <v>9</v>
      </c>
    </row>
    <row r="26" spans="1:12" x14ac:dyDescent="0.35">
      <c r="A26" s="11" t="s">
        <v>0</v>
      </c>
      <c r="B26" s="23">
        <v>11.7</v>
      </c>
      <c r="C26" s="23">
        <v>10.1</v>
      </c>
      <c r="D26" s="23">
        <v>8.76</v>
      </c>
      <c r="E26" s="13">
        <f>AVERAGE(B26:D26)</f>
        <v>10.186666666666666</v>
      </c>
      <c r="F26" s="14"/>
      <c r="G26" s="3"/>
      <c r="H26" s="23">
        <v>11.2</v>
      </c>
      <c r="I26" s="23">
        <v>10.5</v>
      </c>
      <c r="J26" s="23">
        <v>10.4</v>
      </c>
      <c r="K26" s="19">
        <f>AVERAGE(H26:J26)</f>
        <v>10.700000000000001</v>
      </c>
      <c r="L26" s="10"/>
    </row>
    <row r="27" spans="1:12" x14ac:dyDescent="0.35">
      <c r="A27" s="11" t="s">
        <v>1</v>
      </c>
      <c r="B27" s="23">
        <v>38.700000000000003</v>
      </c>
      <c r="C27" s="23">
        <v>46.5</v>
      </c>
      <c r="D27" s="23">
        <v>49.4</v>
      </c>
      <c r="E27" s="13">
        <f t="shared" ref="E27:E33" si="4">AVERAGE(B27:D27)</f>
        <v>44.866666666666667</v>
      </c>
      <c r="F27" s="14">
        <f>E27-E26</f>
        <v>34.68</v>
      </c>
      <c r="G27" s="3"/>
      <c r="H27" s="23">
        <v>22.9</v>
      </c>
      <c r="I27" s="23">
        <v>23.3</v>
      </c>
      <c r="J27" s="23">
        <v>24.7</v>
      </c>
      <c r="K27" s="19">
        <f t="shared" ref="K27:K33" si="5">AVERAGE(H27:J27)</f>
        <v>23.633333333333336</v>
      </c>
      <c r="L27" s="25">
        <f>K27-K26</f>
        <v>12.933333333333335</v>
      </c>
    </row>
    <row r="28" spans="1:12" x14ac:dyDescent="0.35">
      <c r="A28" s="24"/>
      <c r="B28" s="18"/>
      <c r="C28" s="18"/>
      <c r="D28" s="18"/>
      <c r="E28" s="18"/>
      <c r="F28" s="17"/>
      <c r="G28" s="4"/>
      <c r="H28" s="18"/>
      <c r="I28" s="18"/>
      <c r="J28" s="18"/>
      <c r="K28" s="19"/>
      <c r="L28" s="25"/>
    </row>
    <row r="29" spans="1:12" x14ac:dyDescent="0.35">
      <c r="A29" s="11" t="s">
        <v>2</v>
      </c>
      <c r="B29" s="23">
        <v>10.4</v>
      </c>
      <c r="C29" s="23">
        <v>10.6</v>
      </c>
      <c r="D29" s="23">
        <v>12.1</v>
      </c>
      <c r="E29" s="13">
        <f t="shared" si="4"/>
        <v>11.033333333333333</v>
      </c>
      <c r="F29" s="14"/>
      <c r="G29" s="3"/>
      <c r="H29" s="23">
        <v>10.6</v>
      </c>
      <c r="I29" s="23">
        <v>10.5</v>
      </c>
      <c r="J29" s="23">
        <v>11.3</v>
      </c>
      <c r="K29" s="19">
        <f t="shared" si="5"/>
        <v>10.800000000000002</v>
      </c>
      <c r="L29" s="25"/>
    </row>
    <row r="30" spans="1:12" x14ac:dyDescent="0.35">
      <c r="A30" s="11" t="s">
        <v>3</v>
      </c>
      <c r="B30" s="23">
        <v>29.8</v>
      </c>
      <c r="C30" s="23">
        <v>29.8</v>
      </c>
      <c r="D30" s="23">
        <v>32.9</v>
      </c>
      <c r="E30" s="13">
        <f t="shared" si="4"/>
        <v>30.833333333333332</v>
      </c>
      <c r="F30" s="14">
        <f>E30-E29</f>
        <v>19.799999999999997</v>
      </c>
      <c r="G30" s="3"/>
      <c r="H30" s="23">
        <v>15.8</v>
      </c>
      <c r="I30" s="23">
        <v>16.600000000000001</v>
      </c>
      <c r="J30" s="23">
        <v>17.5</v>
      </c>
      <c r="K30" s="19">
        <f t="shared" si="5"/>
        <v>16.633333333333336</v>
      </c>
      <c r="L30" s="25">
        <f>K30-K29</f>
        <v>5.8333333333333339</v>
      </c>
    </row>
    <row r="31" spans="1:12" x14ac:dyDescent="0.35">
      <c r="A31" s="11"/>
      <c r="B31" s="18"/>
      <c r="C31" s="18"/>
      <c r="D31" s="18"/>
      <c r="E31" s="18"/>
      <c r="F31" s="17"/>
      <c r="G31" s="4"/>
      <c r="H31" s="18"/>
      <c r="I31" s="18"/>
      <c r="J31" s="18"/>
      <c r="K31" s="19"/>
      <c r="L31" s="25"/>
    </row>
    <row r="32" spans="1:12" x14ac:dyDescent="0.35">
      <c r="A32" s="11" t="s">
        <v>4</v>
      </c>
      <c r="B32" s="23">
        <v>9.9700000000000006</v>
      </c>
      <c r="C32" s="23">
        <v>12.8</v>
      </c>
      <c r="D32" s="23">
        <v>12.5</v>
      </c>
      <c r="E32" s="13">
        <f t="shared" si="4"/>
        <v>11.756666666666668</v>
      </c>
      <c r="F32" s="14"/>
      <c r="G32" s="3"/>
      <c r="H32" s="23">
        <v>12.8</v>
      </c>
      <c r="I32" s="23">
        <v>11.9</v>
      </c>
      <c r="J32" s="23">
        <v>13.2</v>
      </c>
      <c r="K32" s="19">
        <f t="shared" si="5"/>
        <v>12.633333333333335</v>
      </c>
      <c r="L32" s="25"/>
    </row>
    <row r="33" spans="1:12" x14ac:dyDescent="0.35">
      <c r="A33" s="11" t="s">
        <v>5</v>
      </c>
      <c r="B33" s="23">
        <v>16.899999999999999</v>
      </c>
      <c r="C33" s="23">
        <v>15.4</v>
      </c>
      <c r="D33" s="23">
        <v>13.5</v>
      </c>
      <c r="E33" s="13">
        <f t="shared" si="4"/>
        <v>15.266666666666666</v>
      </c>
      <c r="F33" s="14">
        <f>E33-E32</f>
        <v>3.509999999999998</v>
      </c>
      <c r="G33" s="3"/>
      <c r="H33" s="23">
        <v>11.2</v>
      </c>
      <c r="I33" s="23">
        <v>11.7</v>
      </c>
      <c r="J33" s="23">
        <v>11.4</v>
      </c>
      <c r="K33" s="19">
        <f t="shared" si="5"/>
        <v>11.433333333333332</v>
      </c>
      <c r="L33" s="25">
        <f>K33-K32</f>
        <v>-1.2000000000000028</v>
      </c>
    </row>
    <row r="34" spans="1:12" x14ac:dyDescent="0.35">
      <c r="A34" s="2"/>
      <c r="B34" s="1"/>
      <c r="C34" s="1"/>
      <c r="D34" s="1"/>
      <c r="G34"/>
      <c r="H34" s="1"/>
      <c r="I34" s="1"/>
      <c r="J34" s="1"/>
    </row>
    <row r="36" spans="1:12" x14ac:dyDescent="0.35">
      <c r="A36" t="s">
        <v>12</v>
      </c>
    </row>
    <row r="37" spans="1:12" x14ac:dyDescent="0.35">
      <c r="A37" s="20" t="s">
        <v>13</v>
      </c>
    </row>
  </sheetData>
  <mergeCells count="12">
    <mergeCell ref="H2:L2"/>
    <mergeCell ref="B2:F2"/>
    <mergeCell ref="B3:D3"/>
    <mergeCell ref="H3:J3"/>
    <mergeCell ref="B13:F13"/>
    <mergeCell ref="H13:L13"/>
    <mergeCell ref="B14:D14"/>
    <mergeCell ref="H14:J14"/>
    <mergeCell ref="B24:F24"/>
    <mergeCell ref="H24:L24"/>
    <mergeCell ref="B25:D25"/>
    <mergeCell ref="H25:J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7B</vt:lpstr>
    </vt:vector>
  </TitlesOfParts>
  <Company>Inserm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lafouresse</dc:creator>
  <cp:lastModifiedBy>fanny lafouresse</cp:lastModifiedBy>
  <dcterms:created xsi:type="dcterms:W3CDTF">2020-01-28T12:44:38Z</dcterms:created>
  <dcterms:modified xsi:type="dcterms:W3CDTF">2020-12-24T14:58:20Z</dcterms:modified>
</cp:coreProperties>
</file>