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\\crct-share.inserm.lan\CRCT20\01DossierSecurise\Fanny\SV-team-collab\ASYM DISTRIBUTION\Submission elife\REVISED Submission\Source data\"/>
    </mc:Choice>
  </mc:AlternateContent>
  <xr:revisionPtr revIDLastSave="0" documentId="13_ncr:1_{A81F6605-B82E-4F98-A708-DAF83E7DFE4F}" xr6:coauthVersionLast="36" xr6:coauthVersionMax="36" xr10:uidLastSave="{00000000-0000-0000-0000-000000000000}"/>
  <bookViews>
    <workbookView xWindow="0" yWindow="0" windowWidth="19200" windowHeight="8150" xr2:uid="{00000000-000D-0000-FFFF-FFFF00000000}"/>
  </bookViews>
  <sheets>
    <sheet name="Figure 7E 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0" l="1"/>
  <c r="E21" i="10"/>
  <c r="K20" i="10"/>
  <c r="E20" i="10"/>
  <c r="K16" i="10"/>
  <c r="E16" i="10"/>
  <c r="K15" i="10"/>
  <c r="E15" i="10"/>
  <c r="F15" i="10" s="1"/>
  <c r="K11" i="10"/>
  <c r="E11" i="10"/>
  <c r="K10" i="10"/>
  <c r="E10" i="10"/>
  <c r="K6" i="10"/>
  <c r="E6" i="10"/>
  <c r="K5" i="10"/>
  <c r="E5" i="10"/>
  <c r="L15" i="10" l="1"/>
  <c r="F10" i="10"/>
  <c r="L10" i="10"/>
  <c r="L5" i="10"/>
  <c r="F5" i="10"/>
  <c r="F20" i="10"/>
  <c r="L20" i="10"/>
</calcChain>
</file>

<file path=xl/sharedStrings.xml><?xml version="1.0" encoding="utf-8"?>
<sst xmlns="http://schemas.openxmlformats.org/spreadsheetml/2006/main" count="39" uniqueCount="12">
  <si>
    <t>pulse ratio E/T 1:2</t>
  </si>
  <si>
    <t>Lysotracker  Low</t>
  </si>
  <si>
    <t>mean of replicates</t>
  </si>
  <si>
    <t>Lysotracker  High</t>
  </si>
  <si>
    <t>Experiment #1</t>
  </si>
  <si>
    <t>Experiment #2</t>
  </si>
  <si>
    <t>Experiment #3</t>
  </si>
  <si>
    <t>E alone</t>
  </si>
  <si>
    <t>2-3 biological replicates</t>
  </si>
  <si>
    <t>Normalization</t>
  </si>
  <si>
    <t>Experiment #4</t>
  </si>
  <si>
    <t>CD8 Mean Fluorescence Intensity (MFI)  (data presented in Figure 7E)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</si>
</sst>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4" tint="-0.249977111117893"/>
      <name val="Arial"/>
      <family val="2"/>
    </font>
    <font>
      <sz val="11"/>
      <color rgb="FF7030A0"/>
      <name val="Calibri"/>
      <family val="2"/>
      <scheme val="minor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/>
    <xf numFmtId="0" fontId="9" fillId="0" borderId="1" xfId="0" applyFont="1" applyBorder="1"/>
    <xf numFmtId="0" fontId="7" fillId="0" borderId="0" xfId="0" applyFont="1" applyBorder="1"/>
    <xf numFmtId="0" fontId="0" fillId="0" borderId="0" xfId="0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7" xfId="0" applyFont="1" applyBorder="1"/>
    <xf numFmtId="0" fontId="3" fillId="0" borderId="7" xfId="0" applyFont="1" applyBorder="1"/>
    <xf numFmtId="0" fontId="1" fillId="0" borderId="7" xfId="0" applyFont="1" applyBorder="1"/>
    <xf numFmtId="0" fontId="5" fillId="0" borderId="5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" fillId="0" borderId="3" xfId="0" applyFont="1" applyBorder="1"/>
    <xf numFmtId="0" fontId="12" fillId="0" borderId="1" xfId="0" applyFont="1" applyBorder="1"/>
    <xf numFmtId="0" fontId="12" fillId="0" borderId="1" xfId="0" applyFont="1" applyFill="1" applyBorder="1"/>
    <xf numFmtId="0" fontId="1" fillId="0" borderId="0" xfId="0" applyFont="1"/>
    <xf numFmtId="0" fontId="0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F739-1CCC-443A-ADA8-38A261E61D3B}">
  <dimension ref="A1:L21"/>
  <sheetViews>
    <sheetView tabSelected="1" workbookViewId="0">
      <selection activeCell="E27" sqref="E27"/>
    </sheetView>
  </sheetViews>
  <sheetFormatPr baseColWidth="10" defaultRowHeight="14.5" x14ac:dyDescent="0.35"/>
  <cols>
    <col min="1" max="1" width="28.6328125" customWidth="1"/>
    <col min="5" max="5" width="20.36328125" customWidth="1"/>
    <col min="6" max="6" width="16.81640625" customWidth="1"/>
    <col min="11" max="11" width="24.81640625" customWidth="1"/>
    <col min="12" max="12" width="16.6328125" customWidth="1"/>
  </cols>
  <sheetData>
    <row r="1" spans="1:12" x14ac:dyDescent="0.35">
      <c r="A1" s="27" t="s">
        <v>11</v>
      </c>
      <c r="B1" s="10"/>
      <c r="C1" s="10"/>
      <c r="D1" s="10"/>
      <c r="E1" s="10"/>
      <c r="F1" s="10"/>
      <c r="G1" s="10"/>
      <c r="J1" s="10"/>
      <c r="K1" s="10"/>
    </row>
    <row r="2" spans="1:12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x14ac:dyDescent="0.35">
      <c r="A3" s="8" t="s">
        <v>4</v>
      </c>
      <c r="B3" s="29" t="s">
        <v>3</v>
      </c>
      <c r="C3" s="30"/>
      <c r="D3" s="30"/>
      <c r="E3" s="30"/>
      <c r="F3" s="18"/>
      <c r="G3" s="1"/>
      <c r="H3" s="29" t="s">
        <v>1</v>
      </c>
      <c r="I3" s="30"/>
      <c r="J3" s="30"/>
      <c r="K3" s="30"/>
      <c r="L3" s="4"/>
    </row>
    <row r="4" spans="1:12" x14ac:dyDescent="0.35">
      <c r="A4" s="4"/>
      <c r="B4" s="28" t="s">
        <v>8</v>
      </c>
      <c r="C4" s="28"/>
      <c r="D4" s="28"/>
      <c r="E4" s="19" t="s">
        <v>2</v>
      </c>
      <c r="F4" s="22" t="s">
        <v>9</v>
      </c>
      <c r="G4" s="1"/>
      <c r="H4" s="28" t="s">
        <v>8</v>
      </c>
      <c r="I4" s="28"/>
      <c r="J4" s="28"/>
      <c r="K4" s="19" t="s">
        <v>2</v>
      </c>
      <c r="L4" s="22" t="s">
        <v>9</v>
      </c>
    </row>
    <row r="5" spans="1:12" x14ac:dyDescent="0.35">
      <c r="A5" s="5" t="s">
        <v>0</v>
      </c>
      <c r="B5" s="4">
        <v>3411</v>
      </c>
      <c r="C5" s="4">
        <v>3496</v>
      </c>
      <c r="D5" s="4">
        <v>3717</v>
      </c>
      <c r="E5" s="20">
        <f>AVERAGE(B5:D5)</f>
        <v>3541.3333333333335</v>
      </c>
      <c r="F5" s="23">
        <f>E5*F6/E6</f>
        <v>26.29833160057429</v>
      </c>
      <c r="G5" s="2"/>
      <c r="H5" s="4">
        <v>2898</v>
      </c>
      <c r="I5" s="4">
        <v>2999</v>
      </c>
      <c r="J5" s="4">
        <v>2800</v>
      </c>
      <c r="K5" s="24">
        <f>AVERAGE(H5:J5)</f>
        <v>2899</v>
      </c>
      <c r="L5" s="25">
        <f>K5*L6/K6</f>
        <v>31.564048124557679</v>
      </c>
    </row>
    <row r="6" spans="1:12" x14ac:dyDescent="0.35">
      <c r="A6" s="11" t="s">
        <v>7</v>
      </c>
      <c r="B6" s="4">
        <v>13938</v>
      </c>
      <c r="C6" s="4">
        <v>12994</v>
      </c>
      <c r="D6" s="7"/>
      <c r="E6" s="20">
        <f>AVERAGE(B6:D6)</f>
        <v>13466</v>
      </c>
      <c r="F6" s="23">
        <v>100</v>
      </c>
      <c r="G6" s="3"/>
      <c r="H6" s="4">
        <v>9373</v>
      </c>
      <c r="I6" s="4">
        <v>8996</v>
      </c>
      <c r="K6" s="24">
        <f>AVERAGE(H6:I6)</f>
        <v>9184.5</v>
      </c>
      <c r="L6" s="25">
        <v>100</v>
      </c>
    </row>
    <row r="7" spans="1:12" x14ac:dyDescent="0.35">
      <c r="A7" s="12"/>
      <c r="B7" s="13"/>
      <c r="C7" s="13"/>
      <c r="D7" s="13"/>
      <c r="E7" s="14"/>
      <c r="F7" s="6"/>
      <c r="G7" s="9"/>
      <c r="H7" s="13"/>
      <c r="I7" s="13"/>
      <c r="J7" s="13"/>
      <c r="K7" s="15"/>
      <c r="L7" s="4"/>
    </row>
    <row r="8" spans="1:12" x14ac:dyDescent="0.35">
      <c r="A8" s="8" t="s">
        <v>5</v>
      </c>
      <c r="B8" s="29" t="s">
        <v>3</v>
      </c>
      <c r="C8" s="30"/>
      <c r="D8" s="30"/>
      <c r="E8" s="30"/>
      <c r="F8" s="18"/>
      <c r="G8" s="1"/>
      <c r="H8" s="29" t="s">
        <v>1</v>
      </c>
      <c r="I8" s="30"/>
      <c r="J8" s="30"/>
      <c r="K8" s="30"/>
      <c r="L8" s="4"/>
    </row>
    <row r="9" spans="1:12" x14ac:dyDescent="0.35">
      <c r="A9" s="4"/>
      <c r="B9" s="28" t="s">
        <v>8</v>
      </c>
      <c r="C9" s="28"/>
      <c r="D9" s="28"/>
      <c r="E9" s="19" t="s">
        <v>2</v>
      </c>
      <c r="F9" s="18"/>
      <c r="G9" s="1"/>
      <c r="H9" s="28" t="s">
        <v>8</v>
      </c>
      <c r="I9" s="28"/>
      <c r="J9" s="28"/>
      <c r="K9" s="19" t="s">
        <v>2</v>
      </c>
      <c r="L9" s="4"/>
    </row>
    <row r="10" spans="1:12" x14ac:dyDescent="0.35">
      <c r="A10" s="5" t="s">
        <v>0</v>
      </c>
      <c r="B10" s="4">
        <v>3306</v>
      </c>
      <c r="C10" s="4">
        <v>3708</v>
      </c>
      <c r="D10" s="4">
        <v>3535</v>
      </c>
      <c r="E10" s="20">
        <f>AVERAGE(B10:D10)</f>
        <v>3516.3333333333335</v>
      </c>
      <c r="F10" s="23">
        <f>E10*F11/E11</f>
        <v>26.255989048596856</v>
      </c>
      <c r="G10" s="2"/>
      <c r="H10" s="4">
        <v>2787</v>
      </c>
      <c r="I10" s="4">
        <v>3290</v>
      </c>
      <c r="J10" s="10">
        <v>3056</v>
      </c>
      <c r="K10" s="24">
        <f>AVERAGE(H10:J10)</f>
        <v>3044.3333333333335</v>
      </c>
      <c r="L10" s="25">
        <f>K10*L11/K11</f>
        <v>31.718413558380224</v>
      </c>
    </row>
    <row r="11" spans="1:12" x14ac:dyDescent="0.35">
      <c r="A11" s="5" t="s">
        <v>7</v>
      </c>
      <c r="B11" s="4">
        <v>13512</v>
      </c>
      <c r="C11" s="4">
        <v>13273</v>
      </c>
      <c r="D11" s="4"/>
      <c r="E11" s="21">
        <f>AVERAGE(B11:D11)</f>
        <v>13392.5</v>
      </c>
      <c r="F11" s="23">
        <v>100</v>
      </c>
      <c r="G11" s="3"/>
      <c r="H11" s="4">
        <v>9349</v>
      </c>
      <c r="I11" s="4">
        <v>9847</v>
      </c>
      <c r="J11" s="16"/>
      <c r="K11" s="24">
        <f>AVERAGE(H11:J11)</f>
        <v>9598</v>
      </c>
      <c r="L11" s="25">
        <v>100</v>
      </c>
    </row>
    <row r="12" spans="1:12" x14ac:dyDescent="0.35">
      <c r="A12" s="10"/>
      <c r="B12" s="10"/>
      <c r="C12" s="10"/>
      <c r="D12" s="10"/>
      <c r="E12" s="17"/>
      <c r="F12" s="6"/>
      <c r="G12" s="10"/>
      <c r="H12" s="10"/>
      <c r="I12" s="10"/>
      <c r="J12" s="10"/>
      <c r="K12" s="10"/>
      <c r="L12" s="4"/>
    </row>
    <row r="13" spans="1:12" x14ac:dyDescent="0.35">
      <c r="A13" s="8" t="s">
        <v>6</v>
      </c>
      <c r="B13" s="29" t="s">
        <v>3</v>
      </c>
      <c r="C13" s="30"/>
      <c r="D13" s="30"/>
      <c r="E13" s="31"/>
      <c r="F13" s="18"/>
      <c r="G13" s="1"/>
      <c r="H13" s="29" t="s">
        <v>1</v>
      </c>
      <c r="I13" s="30"/>
      <c r="J13" s="30"/>
      <c r="K13" s="30"/>
      <c r="L13" s="4"/>
    </row>
    <row r="14" spans="1:12" x14ac:dyDescent="0.35">
      <c r="A14" s="4"/>
      <c r="B14" s="28" t="s">
        <v>8</v>
      </c>
      <c r="C14" s="28"/>
      <c r="D14" s="28"/>
      <c r="E14" s="19" t="s">
        <v>2</v>
      </c>
      <c r="F14" s="18"/>
      <c r="G14" s="1"/>
      <c r="H14" s="28" t="s">
        <v>8</v>
      </c>
      <c r="I14" s="28"/>
      <c r="J14" s="28"/>
      <c r="K14" s="19" t="s">
        <v>2</v>
      </c>
      <c r="L14" s="4"/>
    </row>
    <row r="15" spans="1:12" x14ac:dyDescent="0.35">
      <c r="A15" s="5" t="s">
        <v>0</v>
      </c>
      <c r="B15" s="4">
        <v>3322</v>
      </c>
      <c r="C15" s="4">
        <v>3471</v>
      </c>
      <c r="D15" s="4">
        <v>2967</v>
      </c>
      <c r="E15" s="20">
        <f>AVERAGE(B15:D15)</f>
        <v>3253.3333333333335</v>
      </c>
      <c r="F15" s="23">
        <f>E15*F16/E16</f>
        <v>21.404916990152863</v>
      </c>
      <c r="G15" s="2"/>
      <c r="H15" s="4">
        <v>2825</v>
      </c>
      <c r="I15" s="4">
        <v>3013</v>
      </c>
      <c r="J15" s="4">
        <v>2642</v>
      </c>
      <c r="K15" s="24">
        <f>AVERAGE(H15:J15)</f>
        <v>2826.6666666666665</v>
      </c>
      <c r="L15" s="25">
        <f>K15*L16/K16</f>
        <v>26.113600320261131</v>
      </c>
    </row>
    <row r="16" spans="1:12" x14ac:dyDescent="0.35">
      <c r="A16" s="5" t="s">
        <v>7</v>
      </c>
      <c r="B16" s="4">
        <v>15039</v>
      </c>
      <c r="C16" s="4">
        <v>15359</v>
      </c>
      <c r="D16" s="7"/>
      <c r="E16" s="20">
        <f>AVERAGE(B16:D16)</f>
        <v>15199</v>
      </c>
      <c r="F16" s="23">
        <v>100</v>
      </c>
      <c r="G16" s="3"/>
      <c r="H16" s="4">
        <v>10916</v>
      </c>
      <c r="I16" s="4">
        <v>10733</v>
      </c>
      <c r="J16" s="7"/>
      <c r="K16" s="24">
        <f>AVERAGE(H16:J16)</f>
        <v>10824.5</v>
      </c>
      <c r="L16" s="25">
        <v>100</v>
      </c>
    </row>
    <row r="17" spans="1:12" x14ac:dyDescent="0.35">
      <c r="A17" s="10"/>
      <c r="B17" s="10"/>
      <c r="C17" s="10"/>
      <c r="D17" s="10"/>
      <c r="E17" s="10"/>
      <c r="F17" s="8"/>
      <c r="G17" s="10"/>
      <c r="H17" s="10"/>
      <c r="I17" s="10"/>
      <c r="J17" s="10"/>
      <c r="K17" s="10"/>
      <c r="L17" s="25"/>
    </row>
    <row r="18" spans="1:12" x14ac:dyDescent="0.35">
      <c r="A18" s="8" t="s">
        <v>10</v>
      </c>
      <c r="B18" s="29" t="s">
        <v>3</v>
      </c>
      <c r="C18" s="30"/>
      <c r="D18" s="30"/>
      <c r="E18" s="30"/>
      <c r="F18" s="22"/>
      <c r="G18" s="1"/>
      <c r="H18" s="29" t="s">
        <v>1</v>
      </c>
      <c r="I18" s="30"/>
      <c r="J18" s="30"/>
      <c r="K18" s="30"/>
      <c r="L18" s="25"/>
    </row>
    <row r="19" spans="1:12" x14ac:dyDescent="0.35">
      <c r="A19" s="4"/>
      <c r="B19" s="28" t="s">
        <v>8</v>
      </c>
      <c r="C19" s="28"/>
      <c r="D19" s="28"/>
      <c r="E19" s="19" t="s">
        <v>2</v>
      </c>
      <c r="F19" s="22"/>
      <c r="G19" s="1"/>
      <c r="H19" s="28" t="s">
        <v>8</v>
      </c>
      <c r="I19" s="28"/>
      <c r="J19" s="28"/>
      <c r="K19" s="19" t="s">
        <v>2</v>
      </c>
      <c r="L19" s="25"/>
    </row>
    <row r="20" spans="1:12" x14ac:dyDescent="0.35">
      <c r="A20" s="5" t="s">
        <v>0</v>
      </c>
      <c r="B20" s="4">
        <v>2923</v>
      </c>
      <c r="C20" s="4">
        <v>1887</v>
      </c>
      <c r="D20" s="4">
        <v>1972</v>
      </c>
      <c r="E20" s="20">
        <f>AVERAGE(B20:D20)</f>
        <v>2260.6666666666665</v>
      </c>
      <c r="F20" s="23">
        <f>E20*F21/E21</f>
        <v>24.781671356012712</v>
      </c>
      <c r="G20" s="2"/>
      <c r="H20" s="4">
        <v>2028</v>
      </c>
      <c r="I20" s="4">
        <v>1794</v>
      </c>
      <c r="J20" s="4">
        <v>1593</v>
      </c>
      <c r="K20" s="24">
        <f>AVERAGE(H20:J20)</f>
        <v>1805</v>
      </c>
      <c r="L20" s="25">
        <f>K20*L21/K21</f>
        <v>24.842868284626324</v>
      </c>
    </row>
    <row r="21" spans="1:12" x14ac:dyDescent="0.35">
      <c r="A21" s="5" t="s">
        <v>7</v>
      </c>
      <c r="B21" s="4">
        <v>9111</v>
      </c>
      <c r="C21" s="4">
        <v>8879</v>
      </c>
      <c r="D21" s="4">
        <v>9377</v>
      </c>
      <c r="E21" s="20">
        <f>AVERAGE(B21:D21)</f>
        <v>9122.3333333333339</v>
      </c>
      <c r="F21" s="23">
        <v>100</v>
      </c>
      <c r="G21" s="3"/>
      <c r="H21" s="4">
        <v>6960</v>
      </c>
      <c r="I21" s="4">
        <v>7864</v>
      </c>
      <c r="J21" s="4">
        <v>6973</v>
      </c>
      <c r="K21" s="24">
        <f>AVERAGE(H21:J21)</f>
        <v>7265.666666666667</v>
      </c>
      <c r="L21" s="26">
        <v>100</v>
      </c>
    </row>
  </sheetData>
  <mergeCells count="16">
    <mergeCell ref="B3:E3"/>
    <mergeCell ref="H3:K3"/>
    <mergeCell ref="B4:D4"/>
    <mergeCell ref="H4:J4"/>
    <mergeCell ref="B8:E8"/>
    <mergeCell ref="H8:K8"/>
    <mergeCell ref="B9:D9"/>
    <mergeCell ref="H9:J9"/>
    <mergeCell ref="B19:D19"/>
    <mergeCell ref="H19:J19"/>
    <mergeCell ref="B13:E13"/>
    <mergeCell ref="H13:K13"/>
    <mergeCell ref="B14:D14"/>
    <mergeCell ref="H14:J14"/>
    <mergeCell ref="B18:E18"/>
    <mergeCell ref="H18:K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7E </vt:lpstr>
    </vt:vector>
  </TitlesOfParts>
  <Company>Inserm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lafouresse</dc:creator>
  <cp:lastModifiedBy>fanny lafouresse</cp:lastModifiedBy>
  <dcterms:created xsi:type="dcterms:W3CDTF">2020-01-28T12:44:38Z</dcterms:created>
  <dcterms:modified xsi:type="dcterms:W3CDTF">2020-12-24T15:33:04Z</dcterms:modified>
</cp:coreProperties>
</file>