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E:\PeterJan\KIF21B paper\KIF21B_2020\ReSubmit_eLife\Resubmit eLife NOW\SourceData\"/>
    </mc:Choice>
  </mc:AlternateContent>
  <xr:revisionPtr revIDLastSave="0" documentId="13_ncr:1_{FD7E6DC5-FC28-4DF9-97BB-6EAAF52AC4F0}" xr6:coauthVersionLast="41" xr6:coauthVersionMax="45" xr10:uidLastSave="{00000000-0000-0000-0000-000000000000}"/>
  <bookViews>
    <workbookView xWindow="-24630" yWindow="1185" windowWidth="21600" windowHeight="12735" activeTab="4" xr2:uid="{00000000-000D-0000-FFFF-FFFF00000000}"/>
  </bookViews>
  <sheets>
    <sheet name="1-S2A" sheetId="1" r:id="rId1"/>
    <sheet name="1-S2B" sheetId="2" r:id="rId2"/>
    <sheet name="1-S2D" sheetId="3" r:id="rId3"/>
    <sheet name="1-S2G" sheetId="4" r:id="rId4"/>
    <sheet name="1-S2I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9" i="5"/>
  <c r="J7" i="5"/>
  <c r="I7" i="5"/>
  <c r="F7" i="5"/>
  <c r="E7" i="5"/>
  <c r="D7" i="5"/>
  <c r="J6" i="5"/>
  <c r="J4" i="5"/>
  <c r="J5" i="5"/>
  <c r="J9" i="5"/>
  <c r="I6" i="5"/>
  <c r="I4" i="5"/>
  <c r="I5" i="5"/>
  <c r="I9" i="5"/>
  <c r="F6" i="5"/>
  <c r="E6" i="5"/>
  <c r="D6" i="5"/>
  <c r="F5" i="5"/>
  <c r="E5" i="5"/>
  <c r="D5" i="5"/>
  <c r="F4" i="5"/>
  <c r="E4" i="5"/>
  <c r="D4" i="5"/>
</calcChain>
</file>

<file path=xl/sharedStrings.xml><?xml version="1.0" encoding="utf-8"?>
<sst xmlns="http://schemas.openxmlformats.org/spreadsheetml/2006/main" count="55" uniqueCount="34">
  <si>
    <t>% of cells with CEP135-staining in TIRF plane</t>
  </si>
  <si>
    <t># of cells quantified</t>
  </si>
  <si>
    <t>Experiment#</t>
  </si>
  <si>
    <t>PDL (control)</t>
  </si>
  <si>
    <t>PDL + antiCD3</t>
  </si>
  <si>
    <t>PDL + antiHA</t>
  </si>
  <si>
    <t>Total:</t>
  </si>
  <si>
    <t>WT</t>
  </si>
  <si>
    <t>KO#1</t>
  </si>
  <si>
    <t>KO#2</t>
  </si>
  <si>
    <t>hrs</t>
  </si>
  <si>
    <t>WT_exp1</t>
  </si>
  <si>
    <t>KO#1_exp1</t>
  </si>
  <si>
    <t>KO#2_exp1</t>
  </si>
  <si>
    <t>WT_exp2</t>
  </si>
  <si>
    <t>KO#1_exp2</t>
  </si>
  <si>
    <t>KO#2_exp2</t>
  </si>
  <si>
    <t>WT_exp3</t>
  </si>
  <si>
    <t>KO#1_exp3</t>
  </si>
  <si>
    <t>KO#2_exp3</t>
  </si>
  <si>
    <t>ND</t>
  </si>
  <si>
    <t>N.D.</t>
  </si>
  <si>
    <t xml:space="preserve">Fold change IL-2 mRNA levels </t>
  </si>
  <si>
    <t>Cell volume</t>
  </si>
  <si>
    <r>
      <t>(µm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</si>
  <si>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Time from start synapse formation to maximum synapse size</t>
  </si>
  <si>
    <t>(min)</t>
  </si>
  <si>
    <t>Percentage of cells with CEP135-staining in TIRF plane</t>
  </si>
  <si>
    <t>(% of cells)</t>
  </si>
  <si>
    <t>Figure 1 -S2A</t>
  </si>
  <si>
    <t>Figure 1-  S2B</t>
  </si>
  <si>
    <t>Figure 1 - S2D</t>
  </si>
  <si>
    <t>Figure 1- S2G</t>
  </si>
  <si>
    <t>Figure 1- S2I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</si>
</sst>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2" fontId="2" fillId="0" borderId="0" xfId="0" applyNumberFormat="1" applyFont="1" applyAlignment="1">
      <alignment horizontal="right"/>
    </xf>
    <xf numFmtId="0" fontId="1" fillId="2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lisservices-my.sharepoint.com/personal/p_j_hooikaas_uu_nl/Documents/KIF21Bpaper2020/FigS1/FigS1I_PDL-Quantification/ProcessedData/20201112_Quantification_PDLexperi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xperiment1"/>
      <sheetName val="Experiment2"/>
      <sheetName val="Experiment3"/>
      <sheetName val="Experiment4"/>
    </sheetNames>
    <sheetDataSet>
      <sheetData sheetId="0" refreshError="1"/>
      <sheetData sheetId="1">
        <row r="6">
          <cell r="B6">
            <v>3</v>
          </cell>
          <cell r="C6">
            <v>8</v>
          </cell>
          <cell r="D6">
            <v>11</v>
          </cell>
          <cell r="E6">
            <v>3</v>
          </cell>
          <cell r="F6">
            <v>4</v>
          </cell>
          <cell r="G6">
            <v>6</v>
          </cell>
        </row>
        <row r="7">
          <cell r="B7">
            <v>1</v>
          </cell>
          <cell r="C7">
            <v>8</v>
          </cell>
          <cell r="D7">
            <v>4</v>
          </cell>
          <cell r="E7">
            <v>1</v>
          </cell>
          <cell r="F7">
            <v>1</v>
          </cell>
          <cell r="G7">
            <v>6</v>
          </cell>
        </row>
        <row r="8">
          <cell r="B8">
            <v>2</v>
          </cell>
          <cell r="C8">
            <v>5</v>
          </cell>
          <cell r="D8">
            <v>4</v>
          </cell>
          <cell r="E8">
            <v>2</v>
          </cell>
          <cell r="F8">
            <v>2</v>
          </cell>
          <cell r="G8">
            <v>4</v>
          </cell>
        </row>
        <row r="9">
          <cell r="B9">
            <v>1</v>
          </cell>
          <cell r="C9">
            <v>3</v>
          </cell>
          <cell r="D9">
            <v>7</v>
          </cell>
          <cell r="E9">
            <v>2</v>
          </cell>
          <cell r="F9">
            <v>1</v>
          </cell>
          <cell r="G9">
            <v>3</v>
          </cell>
        </row>
        <row r="10">
          <cell r="B10">
            <v>2</v>
          </cell>
          <cell r="C10">
            <v>9</v>
          </cell>
          <cell r="D10">
            <v>7</v>
          </cell>
          <cell r="E10">
            <v>1</v>
          </cell>
          <cell r="F10">
            <v>0</v>
          </cell>
          <cell r="G10">
            <v>5</v>
          </cell>
        </row>
        <row r="11">
          <cell r="B11">
            <v>2</v>
          </cell>
          <cell r="C11">
            <v>6</v>
          </cell>
          <cell r="D11">
            <v>8</v>
          </cell>
          <cell r="E11">
            <v>0</v>
          </cell>
          <cell r="F11">
            <v>2</v>
          </cell>
          <cell r="G11">
            <v>5</v>
          </cell>
        </row>
        <row r="12">
          <cell r="B12">
            <v>4</v>
          </cell>
          <cell r="C12">
            <v>9</v>
          </cell>
          <cell r="D12">
            <v>6</v>
          </cell>
          <cell r="E12">
            <v>0</v>
          </cell>
          <cell r="F12">
            <v>1</v>
          </cell>
          <cell r="G12">
            <v>6</v>
          </cell>
        </row>
        <row r="13">
          <cell r="B13">
            <v>3</v>
          </cell>
          <cell r="C13">
            <v>4</v>
          </cell>
          <cell r="D13">
            <v>7</v>
          </cell>
          <cell r="E13">
            <v>1</v>
          </cell>
          <cell r="F13">
            <v>1</v>
          </cell>
          <cell r="G13">
            <v>7</v>
          </cell>
        </row>
        <row r="14">
          <cell r="B14">
            <v>4</v>
          </cell>
          <cell r="C14">
            <v>7</v>
          </cell>
          <cell r="D14">
            <v>5</v>
          </cell>
          <cell r="E14">
            <v>0</v>
          </cell>
          <cell r="F14">
            <v>2</v>
          </cell>
          <cell r="G14">
            <v>5</v>
          </cell>
        </row>
        <row r="15">
          <cell r="B15">
            <v>2</v>
          </cell>
          <cell r="C15">
            <v>9</v>
          </cell>
          <cell r="D15">
            <v>7</v>
          </cell>
          <cell r="E15">
            <v>1</v>
          </cell>
          <cell r="F15">
            <v>1</v>
          </cell>
          <cell r="G15">
            <v>6</v>
          </cell>
        </row>
        <row r="16">
          <cell r="B16">
            <v>0.2608695652173913</v>
          </cell>
          <cell r="D16">
            <v>0.8571428571428571</v>
          </cell>
          <cell r="F16">
            <v>0.22058823529411764</v>
          </cell>
        </row>
      </sheetData>
      <sheetData sheetId="2">
        <row r="6">
          <cell r="B6">
            <v>2</v>
          </cell>
          <cell r="C6">
            <v>3</v>
          </cell>
          <cell r="D6">
            <v>8</v>
          </cell>
          <cell r="E6">
            <v>0</v>
          </cell>
          <cell r="F6">
            <v>1</v>
          </cell>
          <cell r="G6">
            <v>5</v>
          </cell>
        </row>
        <row r="7">
          <cell r="B7">
            <v>2</v>
          </cell>
          <cell r="C7">
            <v>6</v>
          </cell>
          <cell r="D7">
            <v>4</v>
          </cell>
          <cell r="E7">
            <v>2</v>
          </cell>
          <cell r="F7">
            <v>2</v>
          </cell>
          <cell r="G7">
            <v>2</v>
          </cell>
        </row>
        <row r="8">
          <cell r="B8">
            <v>3</v>
          </cell>
          <cell r="C8">
            <v>4</v>
          </cell>
          <cell r="D8">
            <v>7</v>
          </cell>
          <cell r="E8">
            <v>1</v>
          </cell>
          <cell r="F8">
            <v>2</v>
          </cell>
          <cell r="G8">
            <v>5</v>
          </cell>
        </row>
        <row r="9">
          <cell r="B9">
            <v>1</v>
          </cell>
          <cell r="C9">
            <v>3</v>
          </cell>
          <cell r="D9">
            <v>5</v>
          </cell>
          <cell r="E9">
            <v>2</v>
          </cell>
          <cell r="F9">
            <v>2</v>
          </cell>
          <cell r="G9">
            <v>4</v>
          </cell>
        </row>
        <row r="10">
          <cell r="B10">
            <v>3</v>
          </cell>
          <cell r="C10">
            <v>6</v>
          </cell>
          <cell r="D10">
            <v>8</v>
          </cell>
          <cell r="E10">
            <v>0</v>
          </cell>
          <cell r="F10">
            <v>1</v>
          </cell>
          <cell r="G10">
            <v>6</v>
          </cell>
        </row>
        <row r="11">
          <cell r="B11">
            <v>0</v>
          </cell>
          <cell r="C11">
            <v>9</v>
          </cell>
          <cell r="D11">
            <v>4</v>
          </cell>
          <cell r="E11">
            <v>2</v>
          </cell>
          <cell r="F11">
            <v>0</v>
          </cell>
          <cell r="G11">
            <v>6</v>
          </cell>
        </row>
        <row r="12">
          <cell r="B12">
            <v>2</v>
          </cell>
          <cell r="C12">
            <v>6</v>
          </cell>
          <cell r="D12">
            <v>5</v>
          </cell>
          <cell r="E12">
            <v>3</v>
          </cell>
          <cell r="F12">
            <v>3</v>
          </cell>
          <cell r="G12">
            <v>8</v>
          </cell>
        </row>
        <row r="13">
          <cell r="B13">
            <v>0</v>
          </cell>
          <cell r="C13">
            <v>11</v>
          </cell>
          <cell r="D13">
            <v>3</v>
          </cell>
          <cell r="E13">
            <v>2</v>
          </cell>
          <cell r="F13">
            <v>8</v>
          </cell>
          <cell r="G13">
            <v>4</v>
          </cell>
        </row>
        <row r="14">
          <cell r="B14">
            <v>2</v>
          </cell>
          <cell r="C14">
            <v>6</v>
          </cell>
          <cell r="D14">
            <v>5</v>
          </cell>
          <cell r="E14">
            <v>1</v>
          </cell>
          <cell r="F14">
            <v>3</v>
          </cell>
          <cell r="G14">
            <v>7</v>
          </cell>
        </row>
        <row r="15">
          <cell r="B15">
            <v>1</v>
          </cell>
          <cell r="C15">
            <v>7</v>
          </cell>
          <cell r="D15">
            <v>7</v>
          </cell>
          <cell r="E15">
            <v>3</v>
          </cell>
          <cell r="F15">
            <v>5</v>
          </cell>
          <cell r="G15">
            <v>11</v>
          </cell>
        </row>
        <row r="16">
          <cell r="B16">
            <v>0.20779220779220781</v>
          </cell>
          <cell r="D16">
            <v>0.77777777777777779</v>
          </cell>
          <cell r="F16">
            <v>0.31764705882352939</v>
          </cell>
        </row>
      </sheetData>
      <sheetData sheetId="3">
        <row r="6">
          <cell r="B6">
            <v>0</v>
          </cell>
          <cell r="C6">
            <v>4</v>
          </cell>
          <cell r="D6">
            <v>6</v>
          </cell>
          <cell r="E6">
            <v>1</v>
          </cell>
          <cell r="F6">
            <v>1</v>
          </cell>
          <cell r="G6">
            <v>5</v>
          </cell>
        </row>
        <row r="7">
          <cell r="B7">
            <v>2</v>
          </cell>
          <cell r="C7">
            <v>7</v>
          </cell>
          <cell r="D7">
            <v>7</v>
          </cell>
          <cell r="E7">
            <v>1</v>
          </cell>
          <cell r="F7">
            <v>0</v>
          </cell>
          <cell r="G7">
            <v>5</v>
          </cell>
        </row>
        <row r="8">
          <cell r="B8">
            <v>2</v>
          </cell>
          <cell r="C8">
            <v>5</v>
          </cell>
          <cell r="D8">
            <v>7</v>
          </cell>
          <cell r="E8">
            <v>1</v>
          </cell>
          <cell r="F8">
            <v>2</v>
          </cell>
          <cell r="G8">
            <v>5</v>
          </cell>
        </row>
        <row r="9">
          <cell r="B9">
            <v>3</v>
          </cell>
          <cell r="C9">
            <v>8</v>
          </cell>
          <cell r="D9">
            <v>7</v>
          </cell>
          <cell r="E9">
            <v>3</v>
          </cell>
          <cell r="F9">
            <v>2</v>
          </cell>
          <cell r="G9">
            <v>7</v>
          </cell>
        </row>
        <row r="10">
          <cell r="B10">
            <v>4</v>
          </cell>
          <cell r="C10">
            <v>5</v>
          </cell>
          <cell r="D10">
            <v>9</v>
          </cell>
          <cell r="E10">
            <v>3</v>
          </cell>
          <cell r="F10">
            <v>2</v>
          </cell>
          <cell r="G10">
            <v>4</v>
          </cell>
        </row>
        <row r="11">
          <cell r="B11">
            <v>2</v>
          </cell>
          <cell r="C11">
            <v>9</v>
          </cell>
          <cell r="D11">
            <v>9</v>
          </cell>
          <cell r="E11">
            <v>3</v>
          </cell>
          <cell r="F11">
            <v>2</v>
          </cell>
          <cell r="G11">
            <v>7</v>
          </cell>
        </row>
        <row r="12">
          <cell r="B12">
            <v>7</v>
          </cell>
          <cell r="C12">
            <v>6</v>
          </cell>
          <cell r="D12">
            <v>12</v>
          </cell>
          <cell r="E12">
            <v>2</v>
          </cell>
          <cell r="F12">
            <v>3</v>
          </cell>
          <cell r="G12">
            <v>10</v>
          </cell>
        </row>
        <row r="13">
          <cell r="B13">
            <v>7</v>
          </cell>
          <cell r="C13">
            <v>10</v>
          </cell>
          <cell r="D13">
            <v>7</v>
          </cell>
          <cell r="E13">
            <v>4</v>
          </cell>
          <cell r="F13">
            <v>2</v>
          </cell>
          <cell r="G13">
            <v>7</v>
          </cell>
        </row>
        <row r="14">
          <cell r="B14">
            <v>2</v>
          </cell>
          <cell r="C14">
            <v>9</v>
          </cell>
          <cell r="D14">
            <v>8</v>
          </cell>
          <cell r="E14">
            <v>2</v>
          </cell>
          <cell r="F14">
            <v>2</v>
          </cell>
          <cell r="G14">
            <v>7</v>
          </cell>
        </row>
        <row r="15">
          <cell r="B15">
            <v>3</v>
          </cell>
          <cell r="C15">
            <v>6</v>
          </cell>
          <cell r="D15">
            <v>8</v>
          </cell>
          <cell r="E15">
            <v>3</v>
          </cell>
          <cell r="F15">
            <v>3</v>
          </cell>
          <cell r="G15">
            <v>2</v>
          </cell>
        </row>
        <row r="16">
          <cell r="B16">
            <v>0.31683168316831684</v>
          </cell>
          <cell r="D16">
            <v>0.77669902912621358</v>
          </cell>
          <cell r="F16">
            <v>0.24358974358974358</v>
          </cell>
        </row>
      </sheetData>
      <sheetData sheetId="4">
        <row r="6">
          <cell r="B6">
            <v>2</v>
          </cell>
          <cell r="C6">
            <v>5</v>
          </cell>
          <cell r="D6">
            <v>5</v>
          </cell>
          <cell r="E6">
            <v>0</v>
          </cell>
          <cell r="F6">
            <v>0</v>
          </cell>
          <cell r="G6">
            <v>6</v>
          </cell>
        </row>
        <row r="7">
          <cell r="B7">
            <v>2</v>
          </cell>
          <cell r="C7">
            <v>4</v>
          </cell>
          <cell r="D7">
            <v>2</v>
          </cell>
          <cell r="E7">
            <v>4</v>
          </cell>
          <cell r="F7">
            <v>0</v>
          </cell>
          <cell r="G7">
            <v>5</v>
          </cell>
        </row>
        <row r="8">
          <cell r="B8">
            <v>1</v>
          </cell>
          <cell r="C8">
            <v>4</v>
          </cell>
          <cell r="D8">
            <v>3</v>
          </cell>
          <cell r="E8">
            <v>1</v>
          </cell>
          <cell r="F8">
            <v>0</v>
          </cell>
          <cell r="G8">
            <v>5</v>
          </cell>
        </row>
        <row r="9">
          <cell r="B9">
            <v>3</v>
          </cell>
          <cell r="C9">
            <v>5</v>
          </cell>
          <cell r="D9">
            <v>5</v>
          </cell>
          <cell r="E9">
            <v>0</v>
          </cell>
          <cell r="F9">
            <v>0</v>
          </cell>
          <cell r="G9">
            <v>3</v>
          </cell>
        </row>
        <row r="10">
          <cell r="B10">
            <v>3</v>
          </cell>
          <cell r="C10">
            <v>5</v>
          </cell>
          <cell r="D10">
            <v>6</v>
          </cell>
          <cell r="E10">
            <v>2</v>
          </cell>
          <cell r="F10">
            <v>3</v>
          </cell>
          <cell r="G10">
            <v>2</v>
          </cell>
        </row>
        <row r="11">
          <cell r="B11">
            <v>3</v>
          </cell>
          <cell r="C11">
            <v>2</v>
          </cell>
          <cell r="D11">
            <v>6</v>
          </cell>
          <cell r="E11">
            <v>0</v>
          </cell>
          <cell r="F11">
            <v>6</v>
          </cell>
          <cell r="G11">
            <v>8</v>
          </cell>
        </row>
        <row r="12">
          <cell r="B12">
            <v>3</v>
          </cell>
          <cell r="C12">
            <v>9</v>
          </cell>
          <cell r="D12">
            <v>4</v>
          </cell>
          <cell r="E12">
            <v>2</v>
          </cell>
          <cell r="F12">
            <v>1</v>
          </cell>
          <cell r="G12">
            <v>8</v>
          </cell>
        </row>
        <row r="13">
          <cell r="B13">
            <v>3</v>
          </cell>
          <cell r="C13">
            <v>8</v>
          </cell>
          <cell r="D13">
            <v>4</v>
          </cell>
          <cell r="E13">
            <v>1</v>
          </cell>
          <cell r="F13">
            <v>4</v>
          </cell>
          <cell r="G13">
            <v>5</v>
          </cell>
        </row>
        <row r="14">
          <cell r="B14">
            <v>4</v>
          </cell>
          <cell r="C14">
            <v>9</v>
          </cell>
          <cell r="D14">
            <v>5</v>
          </cell>
          <cell r="E14">
            <v>1</v>
          </cell>
          <cell r="F14">
            <v>1</v>
          </cell>
          <cell r="G14">
            <v>6</v>
          </cell>
        </row>
        <row r="15">
          <cell r="B15">
            <v>2</v>
          </cell>
          <cell r="C15">
            <v>7</v>
          </cell>
          <cell r="D15">
            <v>4</v>
          </cell>
          <cell r="E15">
            <v>3</v>
          </cell>
          <cell r="F15">
            <v>2</v>
          </cell>
          <cell r="G15">
            <v>15</v>
          </cell>
        </row>
        <row r="16">
          <cell r="B16">
            <v>0.30952380952380953</v>
          </cell>
          <cell r="D16">
            <v>0.75862068965517238</v>
          </cell>
          <cell r="F16">
            <v>0.21249999999999999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workbookViewId="0"/>
  </sheetViews>
  <sheetFormatPr defaultRowHeight="15" x14ac:dyDescent="0.25"/>
  <cols>
    <col min="1" max="1" width="27.85546875" bestFit="1" customWidth="1"/>
    <col min="3" max="3" width="9.140625" style="4"/>
    <col min="4" max="12" width="12.85546875" customWidth="1"/>
  </cols>
  <sheetData>
    <row r="1" spans="1:12" s="4" customFormat="1" x14ac:dyDescent="0.25">
      <c r="A1" s="11" t="s">
        <v>29</v>
      </c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</row>
    <row r="2" spans="1:12" x14ac:dyDescent="0.25">
      <c r="A2" s="11" t="s">
        <v>22</v>
      </c>
      <c r="C2" s="9">
        <v>0</v>
      </c>
      <c r="D2" s="7">
        <v>1</v>
      </c>
      <c r="E2" s="7">
        <v>1</v>
      </c>
      <c r="F2" s="7">
        <v>1</v>
      </c>
      <c r="G2" s="7">
        <v>1</v>
      </c>
      <c r="H2" s="7">
        <v>1</v>
      </c>
      <c r="I2" s="10" t="s">
        <v>20</v>
      </c>
      <c r="J2" s="7">
        <v>1</v>
      </c>
      <c r="K2" s="7">
        <v>1</v>
      </c>
      <c r="L2" s="7">
        <v>1</v>
      </c>
    </row>
    <row r="3" spans="1:12" x14ac:dyDescent="0.25">
      <c r="C3" s="9">
        <v>1</v>
      </c>
      <c r="D3" s="7">
        <v>1.3</v>
      </c>
      <c r="E3" s="7">
        <v>2.4</v>
      </c>
      <c r="F3" s="7">
        <v>1.7</v>
      </c>
      <c r="G3" s="7">
        <v>0.79250900000000002</v>
      </c>
      <c r="H3" s="7">
        <v>0.95329900000000001</v>
      </c>
      <c r="I3" s="10" t="s">
        <v>20</v>
      </c>
      <c r="J3" s="7">
        <v>1.6847099999999999</v>
      </c>
      <c r="K3" s="7">
        <v>3.0146700000000002</v>
      </c>
      <c r="L3" s="7">
        <v>3.103723</v>
      </c>
    </row>
    <row r="4" spans="1:12" x14ac:dyDescent="0.25">
      <c r="C4" s="9">
        <v>4</v>
      </c>
      <c r="D4" s="7">
        <v>14.3</v>
      </c>
      <c r="E4" s="7">
        <v>13.8</v>
      </c>
      <c r="F4" s="7">
        <v>13.4</v>
      </c>
      <c r="G4" s="7">
        <v>2.1287400000000001</v>
      </c>
      <c r="H4" s="7">
        <v>4.2930409999999997</v>
      </c>
      <c r="I4" s="10" t="s">
        <v>20</v>
      </c>
      <c r="J4" s="7">
        <v>6.0691732299999996</v>
      </c>
      <c r="K4" s="7">
        <v>13.557320000000001</v>
      </c>
      <c r="L4" s="7">
        <v>17.255690000000001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2C72-E35F-4B8F-A452-5306EAD4718B}">
  <dimension ref="A1:L4"/>
  <sheetViews>
    <sheetView workbookViewId="0"/>
  </sheetViews>
  <sheetFormatPr defaultRowHeight="15" x14ac:dyDescent="0.25"/>
  <cols>
    <col min="1" max="1" width="27.85546875" bestFit="1" customWidth="1"/>
    <col min="3" max="12" width="12.85546875" customWidth="1"/>
  </cols>
  <sheetData>
    <row r="1" spans="1:12" x14ac:dyDescent="0.25">
      <c r="A1" s="11" t="s">
        <v>30</v>
      </c>
      <c r="B1" s="4"/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</row>
    <row r="2" spans="1:12" x14ac:dyDescent="0.25">
      <c r="A2" s="11" t="s">
        <v>22</v>
      </c>
      <c r="C2" s="9">
        <v>0</v>
      </c>
      <c r="D2" s="10">
        <v>1</v>
      </c>
      <c r="E2" s="10">
        <v>1</v>
      </c>
      <c r="F2" s="10">
        <v>1</v>
      </c>
      <c r="G2" s="10">
        <v>1</v>
      </c>
      <c r="H2" s="10">
        <v>1</v>
      </c>
      <c r="I2" s="10" t="s">
        <v>21</v>
      </c>
      <c r="J2" s="10">
        <v>1</v>
      </c>
      <c r="K2" s="10">
        <v>1</v>
      </c>
      <c r="L2" s="10">
        <v>1</v>
      </c>
    </row>
    <row r="3" spans="1:12" x14ac:dyDescent="0.25">
      <c r="C3" s="9">
        <v>1</v>
      </c>
      <c r="D3" s="10">
        <v>102.3</v>
      </c>
      <c r="E3" s="10">
        <v>297.8</v>
      </c>
      <c r="F3" s="10">
        <v>41.9</v>
      </c>
      <c r="G3" s="10">
        <v>16.27403</v>
      </c>
      <c r="H3" s="10">
        <v>18.02591</v>
      </c>
      <c r="I3" s="10" t="s">
        <v>21</v>
      </c>
      <c r="J3" s="10">
        <v>18.113579999999999</v>
      </c>
      <c r="K3" s="10">
        <v>44.926659999999998</v>
      </c>
      <c r="L3" s="10">
        <v>26.064240000000002</v>
      </c>
    </row>
    <row r="4" spans="1:12" x14ac:dyDescent="0.25">
      <c r="C4" s="9">
        <v>4</v>
      </c>
      <c r="D4" s="10">
        <v>9721.7000000000007</v>
      </c>
      <c r="E4" s="10">
        <v>5990.7</v>
      </c>
      <c r="F4" s="10">
        <v>7782.4</v>
      </c>
      <c r="G4" s="10">
        <v>1642.298</v>
      </c>
      <c r="H4" s="10">
        <v>838.40300000000002</v>
      </c>
      <c r="I4" s="10" t="s">
        <v>21</v>
      </c>
      <c r="J4" s="10">
        <v>1082.011</v>
      </c>
      <c r="K4" s="10">
        <v>1679.7139999999999</v>
      </c>
      <c r="L4" s="10">
        <v>1008.853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68B0-95EA-4BF4-ADB7-4C2070D3BCB1}">
  <dimension ref="A1:E35"/>
  <sheetViews>
    <sheetView workbookViewId="0"/>
  </sheetViews>
  <sheetFormatPr defaultRowHeight="15" x14ac:dyDescent="0.25"/>
  <cols>
    <col min="1" max="1" width="11.5703125" bestFit="1" customWidth="1"/>
  </cols>
  <sheetData>
    <row r="1" spans="1:5" x14ac:dyDescent="0.25">
      <c r="A1" s="11" t="s">
        <v>31</v>
      </c>
      <c r="C1" s="4" t="s">
        <v>7</v>
      </c>
      <c r="D1" s="4" t="s">
        <v>8</v>
      </c>
      <c r="E1" s="4" t="s">
        <v>9</v>
      </c>
    </row>
    <row r="2" spans="1:5" x14ac:dyDescent="0.25">
      <c r="A2" s="11" t="s">
        <v>23</v>
      </c>
      <c r="C2">
        <v>1212</v>
      </c>
      <c r="D2">
        <v>1038</v>
      </c>
      <c r="E2">
        <v>1091</v>
      </c>
    </row>
    <row r="3" spans="1:5" ht="17.25" x14ac:dyDescent="0.25">
      <c r="A3" t="s">
        <v>24</v>
      </c>
      <c r="C3">
        <v>1030</v>
      </c>
      <c r="D3">
        <v>1700</v>
      </c>
      <c r="E3">
        <v>710</v>
      </c>
    </row>
    <row r="4" spans="1:5" x14ac:dyDescent="0.25">
      <c r="C4">
        <v>1013</v>
      </c>
      <c r="D4">
        <v>2677</v>
      </c>
      <c r="E4">
        <v>905</v>
      </c>
    </row>
    <row r="5" spans="1:5" x14ac:dyDescent="0.25">
      <c r="C5">
        <v>1076</v>
      </c>
      <c r="D5">
        <v>3500</v>
      </c>
      <c r="E5">
        <v>489</v>
      </c>
    </row>
    <row r="6" spans="1:5" x14ac:dyDescent="0.25">
      <c r="C6">
        <v>602</v>
      </c>
      <c r="D6">
        <v>1782</v>
      </c>
      <c r="E6">
        <v>892</v>
      </c>
    </row>
    <row r="7" spans="1:5" x14ac:dyDescent="0.25">
      <c r="C7">
        <v>1967</v>
      </c>
      <c r="D7">
        <v>2572</v>
      </c>
      <c r="E7">
        <v>1802</v>
      </c>
    </row>
    <row r="8" spans="1:5" x14ac:dyDescent="0.25">
      <c r="C8">
        <v>1567</v>
      </c>
      <c r="D8">
        <v>1341</v>
      </c>
      <c r="E8">
        <v>1166</v>
      </c>
    </row>
    <row r="9" spans="1:5" x14ac:dyDescent="0.25">
      <c r="C9">
        <v>828</v>
      </c>
      <c r="D9">
        <v>1455</v>
      </c>
      <c r="E9">
        <v>1215</v>
      </c>
    </row>
    <row r="10" spans="1:5" x14ac:dyDescent="0.25">
      <c r="C10">
        <v>862</v>
      </c>
      <c r="D10">
        <v>1611</v>
      </c>
      <c r="E10">
        <v>868</v>
      </c>
    </row>
    <row r="11" spans="1:5" x14ac:dyDescent="0.25">
      <c r="C11">
        <v>1624</v>
      </c>
      <c r="D11">
        <v>2630</v>
      </c>
      <c r="E11">
        <v>1394</v>
      </c>
    </row>
    <row r="12" spans="1:5" x14ac:dyDescent="0.25">
      <c r="C12">
        <v>1426</v>
      </c>
      <c r="D12">
        <v>2032</v>
      </c>
      <c r="E12">
        <v>1365</v>
      </c>
    </row>
    <row r="13" spans="1:5" x14ac:dyDescent="0.25">
      <c r="C13">
        <v>1626</v>
      </c>
      <c r="D13">
        <v>1502</v>
      </c>
      <c r="E13">
        <v>731</v>
      </c>
    </row>
    <row r="14" spans="1:5" x14ac:dyDescent="0.25">
      <c r="C14">
        <v>753</v>
      </c>
      <c r="D14">
        <v>1390</v>
      </c>
      <c r="E14">
        <v>842</v>
      </c>
    </row>
    <row r="15" spans="1:5" x14ac:dyDescent="0.25">
      <c r="C15">
        <v>2520</v>
      </c>
      <c r="D15">
        <v>1328</v>
      </c>
      <c r="E15">
        <v>869</v>
      </c>
    </row>
    <row r="16" spans="1:5" x14ac:dyDescent="0.25">
      <c r="C16">
        <v>4190</v>
      </c>
      <c r="D16">
        <v>1953</v>
      </c>
      <c r="E16">
        <v>1186</v>
      </c>
    </row>
    <row r="17" spans="3:5" x14ac:dyDescent="0.25">
      <c r="C17">
        <v>1767</v>
      </c>
      <c r="D17">
        <v>1362</v>
      </c>
      <c r="E17">
        <v>1376</v>
      </c>
    </row>
    <row r="18" spans="3:5" x14ac:dyDescent="0.25">
      <c r="C18">
        <v>1528</v>
      </c>
      <c r="D18">
        <v>758</v>
      </c>
      <c r="E18">
        <v>1409</v>
      </c>
    </row>
    <row r="19" spans="3:5" x14ac:dyDescent="0.25">
      <c r="C19">
        <v>1563</v>
      </c>
      <c r="D19">
        <v>1516</v>
      </c>
      <c r="E19">
        <v>1424</v>
      </c>
    </row>
    <row r="20" spans="3:5" x14ac:dyDescent="0.25">
      <c r="C20">
        <v>1424</v>
      </c>
      <c r="D20">
        <v>865</v>
      </c>
      <c r="E20">
        <v>935</v>
      </c>
    </row>
    <row r="21" spans="3:5" x14ac:dyDescent="0.25">
      <c r="C21">
        <v>557</v>
      </c>
      <c r="D21">
        <v>741</v>
      </c>
      <c r="E21">
        <v>1673</v>
      </c>
    </row>
    <row r="22" spans="3:5" x14ac:dyDescent="0.25">
      <c r="C22">
        <v>2174</v>
      </c>
      <c r="D22">
        <v>1787</v>
      </c>
      <c r="E22">
        <v>1516</v>
      </c>
    </row>
    <row r="23" spans="3:5" x14ac:dyDescent="0.25">
      <c r="C23">
        <v>1095</v>
      </c>
      <c r="D23">
        <v>1507</v>
      </c>
      <c r="E23">
        <v>903</v>
      </c>
    </row>
    <row r="24" spans="3:5" x14ac:dyDescent="0.25">
      <c r="C24">
        <v>1530</v>
      </c>
      <c r="D24">
        <v>1275</v>
      </c>
      <c r="E24">
        <v>761</v>
      </c>
    </row>
    <row r="25" spans="3:5" x14ac:dyDescent="0.25">
      <c r="C25">
        <v>2778</v>
      </c>
      <c r="D25">
        <v>1151</v>
      </c>
      <c r="E25">
        <v>1294</v>
      </c>
    </row>
    <row r="26" spans="3:5" x14ac:dyDescent="0.25">
      <c r="C26">
        <v>1070</v>
      </c>
      <c r="D26">
        <v>1490</v>
      </c>
      <c r="E26">
        <v>972</v>
      </c>
    </row>
    <row r="27" spans="3:5" x14ac:dyDescent="0.25">
      <c r="C27">
        <v>1553</v>
      </c>
      <c r="D27">
        <v>845</v>
      </c>
      <c r="E27">
        <v>2083</v>
      </c>
    </row>
    <row r="28" spans="3:5" x14ac:dyDescent="0.25">
      <c r="C28">
        <v>1653</v>
      </c>
      <c r="D28">
        <v>1868</v>
      </c>
      <c r="E28">
        <v>1742</v>
      </c>
    </row>
    <row r="29" spans="3:5" x14ac:dyDescent="0.25">
      <c r="C29">
        <v>2372</v>
      </c>
      <c r="D29">
        <v>1172</v>
      </c>
      <c r="E29">
        <v>1480</v>
      </c>
    </row>
    <row r="30" spans="3:5" x14ac:dyDescent="0.25">
      <c r="C30">
        <v>1909</v>
      </c>
      <c r="D30">
        <v>776</v>
      </c>
      <c r="E30">
        <v>1395</v>
      </c>
    </row>
    <row r="31" spans="3:5" x14ac:dyDescent="0.25">
      <c r="C31">
        <v>3429</v>
      </c>
      <c r="D31">
        <v>1904</v>
      </c>
      <c r="E31">
        <v>2345</v>
      </c>
    </row>
    <row r="32" spans="3:5" x14ac:dyDescent="0.25">
      <c r="C32">
        <v>2055</v>
      </c>
      <c r="D32">
        <v>1258</v>
      </c>
      <c r="E32">
        <v>1664</v>
      </c>
    </row>
    <row r="33" spans="3:5" x14ac:dyDescent="0.25">
      <c r="C33">
        <v>2629</v>
      </c>
      <c r="D33">
        <v>1402</v>
      </c>
      <c r="E33">
        <v>2304</v>
      </c>
    </row>
    <row r="34" spans="3:5" x14ac:dyDescent="0.25">
      <c r="C34">
        <v>1555</v>
      </c>
      <c r="D34">
        <v>1960</v>
      </c>
      <c r="E34">
        <v>1660</v>
      </c>
    </row>
    <row r="35" spans="3:5" x14ac:dyDescent="0.25">
      <c r="D35">
        <v>1868</v>
      </c>
      <c r="E35">
        <v>3628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379E-5D06-4EED-A467-74C18D686581}">
  <dimension ref="A1:E108"/>
  <sheetViews>
    <sheetView workbookViewId="0"/>
  </sheetViews>
  <sheetFormatPr defaultRowHeight="15" x14ac:dyDescent="0.25"/>
  <cols>
    <col min="1" max="1" width="56" bestFit="1" customWidth="1"/>
  </cols>
  <sheetData>
    <row r="1" spans="1:5" x14ac:dyDescent="0.25">
      <c r="A1" s="11" t="s">
        <v>32</v>
      </c>
      <c r="C1" s="4" t="s">
        <v>7</v>
      </c>
      <c r="D1" s="4" t="s">
        <v>8</v>
      </c>
      <c r="E1" s="4" t="s">
        <v>9</v>
      </c>
    </row>
    <row r="2" spans="1:5" x14ac:dyDescent="0.25">
      <c r="A2" s="11" t="s">
        <v>25</v>
      </c>
      <c r="C2" s="6">
        <v>1</v>
      </c>
      <c r="D2" s="6">
        <v>0.89600000000000002</v>
      </c>
      <c r="E2" s="6">
        <v>2.3540000000000001</v>
      </c>
    </row>
    <row r="3" spans="1:5" x14ac:dyDescent="0.25">
      <c r="A3" t="s">
        <v>26</v>
      </c>
      <c r="C3" s="6">
        <v>1.6040000000000001</v>
      </c>
      <c r="D3" s="6">
        <v>1.917</v>
      </c>
      <c r="E3" s="6">
        <v>1.208</v>
      </c>
    </row>
    <row r="4" spans="1:5" x14ac:dyDescent="0.25">
      <c r="C4" s="6">
        <v>1.6459999999999999</v>
      </c>
      <c r="D4" s="6">
        <v>1.208</v>
      </c>
      <c r="E4" s="6">
        <v>1.9379999999999999</v>
      </c>
    </row>
    <row r="5" spans="1:5" x14ac:dyDescent="0.25">
      <c r="C5" s="6">
        <v>2.0209999999999999</v>
      </c>
      <c r="D5" s="6">
        <v>1.125</v>
      </c>
      <c r="E5" s="6">
        <v>1.542</v>
      </c>
    </row>
    <row r="6" spans="1:5" x14ac:dyDescent="0.25">
      <c r="C6" s="6">
        <v>2.1459999999999999</v>
      </c>
      <c r="D6" s="6">
        <v>0.875</v>
      </c>
      <c r="E6" s="6">
        <v>1.6879999999999999</v>
      </c>
    </row>
    <row r="7" spans="1:5" x14ac:dyDescent="0.25">
      <c r="C7" s="6">
        <v>1.1040000000000001</v>
      </c>
      <c r="D7" s="6">
        <v>1.917</v>
      </c>
      <c r="E7" s="6">
        <v>1.958</v>
      </c>
    </row>
    <row r="8" spans="1:5" x14ac:dyDescent="0.25">
      <c r="C8" s="6">
        <v>0.85399999999999998</v>
      </c>
      <c r="D8" s="6">
        <v>2.6040000000000001</v>
      </c>
      <c r="E8" s="6">
        <v>1.2290000000000001</v>
      </c>
    </row>
    <row r="9" spans="1:5" x14ac:dyDescent="0.25">
      <c r="C9" s="6">
        <v>1.7709999999999999</v>
      </c>
      <c r="D9" s="6">
        <v>2.2709999999999999</v>
      </c>
      <c r="E9" s="6">
        <v>2.7090000000000001</v>
      </c>
    </row>
    <row r="10" spans="1:5" x14ac:dyDescent="0.25">
      <c r="C10" s="6">
        <v>2.0419999999999998</v>
      </c>
      <c r="D10" s="6">
        <v>3.3959999999999999</v>
      </c>
      <c r="E10" s="6">
        <v>2.3340000000000001</v>
      </c>
    </row>
    <row r="11" spans="1:5" x14ac:dyDescent="0.25">
      <c r="C11" s="6">
        <v>1.583</v>
      </c>
      <c r="D11" s="6">
        <v>2.4790000000000001</v>
      </c>
      <c r="E11" s="6">
        <v>3.125</v>
      </c>
    </row>
    <row r="12" spans="1:5" x14ac:dyDescent="0.25">
      <c r="C12" s="6">
        <v>2.0209999999999999</v>
      </c>
      <c r="D12" s="6">
        <v>1.6459999999999999</v>
      </c>
      <c r="E12" s="6">
        <v>2.8340000000000001</v>
      </c>
    </row>
    <row r="13" spans="1:5" x14ac:dyDescent="0.25">
      <c r="C13" s="6">
        <v>1.667</v>
      </c>
      <c r="D13" s="6">
        <v>1.8540000000000001</v>
      </c>
      <c r="E13" s="6">
        <v>2.6669999999999998</v>
      </c>
    </row>
    <row r="14" spans="1:5" x14ac:dyDescent="0.25">
      <c r="C14" s="6">
        <v>1.167</v>
      </c>
      <c r="D14" s="6">
        <v>2.2709999999999999</v>
      </c>
      <c r="E14" s="6">
        <v>2.1669999999999998</v>
      </c>
    </row>
    <row r="15" spans="1:5" x14ac:dyDescent="0.25">
      <c r="C15" s="6">
        <v>0.875</v>
      </c>
      <c r="D15" s="6">
        <v>4.8959999999999999</v>
      </c>
      <c r="E15" s="6">
        <v>2.125</v>
      </c>
    </row>
    <row r="16" spans="1:5" x14ac:dyDescent="0.25">
      <c r="C16" s="6">
        <v>1.083</v>
      </c>
      <c r="D16" s="6">
        <v>2.1880000000000002</v>
      </c>
      <c r="E16" s="6">
        <v>2.5209999999999999</v>
      </c>
    </row>
    <row r="17" spans="3:5" x14ac:dyDescent="0.25">
      <c r="C17" s="6">
        <v>1.7290000000000001</v>
      </c>
      <c r="D17" s="6">
        <v>1.7709999999999999</v>
      </c>
      <c r="E17" s="6">
        <v>3.375</v>
      </c>
    </row>
    <row r="18" spans="3:5" x14ac:dyDescent="0.25">
      <c r="C18" s="6">
        <v>2.2290000000000001</v>
      </c>
      <c r="D18" s="6">
        <v>2.5</v>
      </c>
      <c r="E18" s="6">
        <v>4.1879999999999997</v>
      </c>
    </row>
    <row r="19" spans="3:5" x14ac:dyDescent="0.25">
      <c r="C19" s="6">
        <v>1.1040000000000001</v>
      </c>
      <c r="D19" s="6">
        <v>2.75</v>
      </c>
      <c r="E19" s="6">
        <v>1.292</v>
      </c>
    </row>
    <row r="20" spans="3:5" x14ac:dyDescent="0.25">
      <c r="C20" s="6">
        <v>1.8959999999999999</v>
      </c>
      <c r="D20" s="6">
        <v>1.0629999999999999</v>
      </c>
      <c r="E20" s="6">
        <v>1.6459999999999999</v>
      </c>
    </row>
    <row r="21" spans="3:5" x14ac:dyDescent="0.25">
      <c r="C21" s="6">
        <v>1.2709999999999999</v>
      </c>
      <c r="D21" s="6">
        <v>1.708</v>
      </c>
      <c r="E21" s="6">
        <v>1.833</v>
      </c>
    </row>
    <row r="22" spans="3:5" x14ac:dyDescent="0.25">
      <c r="C22" s="6">
        <v>1.333</v>
      </c>
      <c r="D22" s="6">
        <v>2.1669999999999998</v>
      </c>
      <c r="E22" s="6">
        <v>1.75</v>
      </c>
    </row>
    <row r="23" spans="3:5" x14ac:dyDescent="0.25">
      <c r="C23" s="6">
        <v>1.4790000000000001</v>
      </c>
      <c r="D23" s="6">
        <v>2.0830000000000002</v>
      </c>
      <c r="E23" s="6">
        <v>2</v>
      </c>
    </row>
    <row r="24" spans="3:5" x14ac:dyDescent="0.25">
      <c r="C24" s="6">
        <v>2.1669999999999998</v>
      </c>
      <c r="D24" s="6">
        <v>2.5209999999999999</v>
      </c>
      <c r="E24" s="6">
        <v>1.958</v>
      </c>
    </row>
    <row r="25" spans="3:5" x14ac:dyDescent="0.25">
      <c r="C25" s="6">
        <v>1.917</v>
      </c>
      <c r="D25" s="6">
        <v>1.958</v>
      </c>
      <c r="E25" s="6">
        <v>1.542</v>
      </c>
    </row>
    <row r="26" spans="3:5" x14ac:dyDescent="0.25">
      <c r="C26" s="6">
        <v>1.875</v>
      </c>
      <c r="D26" s="6">
        <v>1.3540000000000001</v>
      </c>
      <c r="E26" s="6">
        <v>1.8129999999999999</v>
      </c>
    </row>
    <row r="27" spans="3:5" x14ac:dyDescent="0.25">
      <c r="C27" s="6">
        <v>0.83299999999999996</v>
      </c>
      <c r="D27" s="6">
        <v>2.0419999999999998</v>
      </c>
      <c r="E27" s="6">
        <v>2.8959999999999999</v>
      </c>
    </row>
    <row r="28" spans="3:5" x14ac:dyDescent="0.25">
      <c r="C28" s="6">
        <v>1.3129999999999999</v>
      </c>
      <c r="D28" s="6">
        <v>1.667</v>
      </c>
      <c r="E28" s="6">
        <v>2.2919999999999998</v>
      </c>
    </row>
    <row r="29" spans="3:5" x14ac:dyDescent="0.25">
      <c r="C29" s="6">
        <v>1.2290000000000001</v>
      </c>
      <c r="D29" s="6">
        <v>4.0419999999999998</v>
      </c>
      <c r="E29" s="6">
        <v>1.4790000000000001</v>
      </c>
    </row>
    <row r="30" spans="3:5" x14ac:dyDescent="0.25">
      <c r="C30" s="6">
        <v>0.97899999999999998</v>
      </c>
      <c r="D30" s="6">
        <v>2.5</v>
      </c>
      <c r="E30" s="6">
        <v>2.5630000000000002</v>
      </c>
    </row>
    <row r="31" spans="3:5" x14ac:dyDescent="0.25">
      <c r="C31" s="6">
        <v>2.1459999999999999</v>
      </c>
      <c r="D31" s="6">
        <v>2.1880000000000002</v>
      </c>
      <c r="E31" s="6">
        <v>1.208</v>
      </c>
    </row>
    <row r="32" spans="3:5" x14ac:dyDescent="0.25">
      <c r="C32" s="6">
        <v>1.75</v>
      </c>
      <c r="D32" s="6">
        <v>1.417</v>
      </c>
      <c r="E32" s="6">
        <v>1.958</v>
      </c>
    </row>
    <row r="33" spans="3:5" x14ac:dyDescent="0.25">
      <c r="C33" s="6">
        <v>2.375</v>
      </c>
      <c r="D33" s="6">
        <v>1.5</v>
      </c>
      <c r="E33" s="6">
        <v>4.625</v>
      </c>
    </row>
    <row r="34" spans="3:5" x14ac:dyDescent="0.25">
      <c r="C34" s="6">
        <v>1.25</v>
      </c>
      <c r="D34" s="6">
        <v>1.9379999999999999</v>
      </c>
      <c r="E34" s="6">
        <v>2.6040000000000001</v>
      </c>
    </row>
    <row r="35" spans="3:5" x14ac:dyDescent="0.25">
      <c r="C35" s="6">
        <v>0.72899999999999998</v>
      </c>
      <c r="D35" s="6">
        <v>1.8129999999999999</v>
      </c>
      <c r="E35" s="6">
        <v>3.1040000000000001</v>
      </c>
    </row>
    <row r="36" spans="3:5" x14ac:dyDescent="0.25">
      <c r="C36" s="6">
        <v>2.2919999999999998</v>
      </c>
      <c r="D36" s="6">
        <v>1.208</v>
      </c>
      <c r="E36" s="6">
        <v>1.9379999999999999</v>
      </c>
    </row>
    <row r="37" spans="3:5" x14ac:dyDescent="0.25">
      <c r="C37" s="6">
        <v>1.3540000000000001</v>
      </c>
      <c r="D37" s="6">
        <v>2.75</v>
      </c>
      <c r="E37" s="6">
        <v>1.1459999999999999</v>
      </c>
    </row>
    <row r="38" spans="3:5" x14ac:dyDescent="0.25">
      <c r="C38" s="6">
        <v>1.6040000000000001</v>
      </c>
      <c r="D38" s="6">
        <v>2.7290000000000001</v>
      </c>
      <c r="E38" s="6">
        <v>2.4169999999999998</v>
      </c>
    </row>
    <row r="39" spans="3:5" x14ac:dyDescent="0.25">
      <c r="C39" s="6">
        <v>1.917</v>
      </c>
      <c r="D39" s="6">
        <v>1.625</v>
      </c>
      <c r="E39" s="6">
        <v>1.6040000000000001</v>
      </c>
    </row>
    <row r="40" spans="3:5" x14ac:dyDescent="0.25">
      <c r="C40" s="6">
        <v>2.1669999999999998</v>
      </c>
      <c r="D40" s="6">
        <v>1.75</v>
      </c>
      <c r="E40" s="6">
        <v>1.917</v>
      </c>
    </row>
    <row r="41" spans="3:5" x14ac:dyDescent="0.25">
      <c r="C41" s="6">
        <v>1.542</v>
      </c>
      <c r="D41" s="6">
        <v>3.25</v>
      </c>
      <c r="E41" s="6">
        <v>3.7290000000000001</v>
      </c>
    </row>
    <row r="42" spans="3:5" x14ac:dyDescent="0.25">
      <c r="C42" s="6">
        <v>1.625</v>
      </c>
      <c r="D42" s="6">
        <v>1.333</v>
      </c>
      <c r="E42" s="6">
        <v>1.875</v>
      </c>
    </row>
    <row r="43" spans="3:5" x14ac:dyDescent="0.25">
      <c r="C43" s="6">
        <v>0.72899999999999998</v>
      </c>
      <c r="D43" s="6">
        <v>1.7709999999999999</v>
      </c>
      <c r="E43" s="6">
        <v>1.875</v>
      </c>
    </row>
    <row r="44" spans="3:5" x14ac:dyDescent="0.25">
      <c r="C44" s="6">
        <v>1.9790000000000001</v>
      </c>
      <c r="D44" s="6">
        <v>0.97899999999999998</v>
      </c>
      <c r="E44" s="6">
        <v>1.375</v>
      </c>
    </row>
    <row r="45" spans="3:5" x14ac:dyDescent="0.25">
      <c r="C45" s="6">
        <v>1.1459999999999999</v>
      </c>
      <c r="D45" s="6">
        <v>2.0209999999999999</v>
      </c>
      <c r="E45" s="6">
        <v>1.8129999999999999</v>
      </c>
    </row>
    <row r="46" spans="3:5" x14ac:dyDescent="0.25">
      <c r="C46" s="6">
        <v>2.1669999999999998</v>
      </c>
      <c r="D46" s="6">
        <v>1.708</v>
      </c>
      <c r="E46" s="6">
        <v>1.625</v>
      </c>
    </row>
    <row r="47" spans="3:5" x14ac:dyDescent="0.25">
      <c r="C47" s="6">
        <v>1.5629999999999999</v>
      </c>
      <c r="D47" s="6">
        <v>1.667</v>
      </c>
      <c r="E47" s="6">
        <v>1.333</v>
      </c>
    </row>
    <row r="48" spans="3:5" x14ac:dyDescent="0.25">
      <c r="C48" s="6">
        <v>1.9379999999999999</v>
      </c>
      <c r="D48" s="6">
        <v>2.3340000000000001</v>
      </c>
      <c r="E48" s="6">
        <v>0.79200000000000004</v>
      </c>
    </row>
    <row r="49" spans="3:5" x14ac:dyDescent="0.25">
      <c r="C49" s="6">
        <v>1.4790000000000001</v>
      </c>
      <c r="D49" s="6">
        <v>2.1669999999999998</v>
      </c>
      <c r="E49" s="6">
        <v>1.4379999999999999</v>
      </c>
    </row>
    <row r="50" spans="3:5" x14ac:dyDescent="0.25">
      <c r="C50" s="6">
        <v>2</v>
      </c>
      <c r="D50" s="6">
        <v>1.3540000000000001</v>
      </c>
      <c r="E50" s="6">
        <v>2.0209999999999999</v>
      </c>
    </row>
    <row r="51" spans="3:5" x14ac:dyDescent="0.25">
      <c r="C51" s="6">
        <v>2.7090000000000001</v>
      </c>
      <c r="D51" s="6">
        <v>2.7709999999999999</v>
      </c>
      <c r="E51" s="6">
        <v>1.5</v>
      </c>
    </row>
    <row r="52" spans="3:5" x14ac:dyDescent="0.25">
      <c r="C52" s="6">
        <v>1.6459999999999999</v>
      </c>
      <c r="D52" s="6">
        <v>1.3129999999999999</v>
      </c>
      <c r="E52" s="6">
        <v>1.4379999999999999</v>
      </c>
    </row>
    <row r="53" spans="3:5" x14ac:dyDescent="0.25">
      <c r="C53" s="6">
        <v>2.375</v>
      </c>
      <c r="D53" s="6">
        <v>1.736</v>
      </c>
      <c r="E53" s="6">
        <v>1.083</v>
      </c>
    </row>
    <row r="54" spans="3:5" x14ac:dyDescent="0.25">
      <c r="C54" s="6">
        <v>1.7290000000000001</v>
      </c>
      <c r="D54" s="6">
        <v>1.083</v>
      </c>
      <c r="E54" s="6">
        <v>1.917</v>
      </c>
    </row>
    <row r="55" spans="3:5" x14ac:dyDescent="0.25">
      <c r="C55" s="6">
        <v>1.792</v>
      </c>
      <c r="D55" s="6">
        <v>2.3959999999999999</v>
      </c>
      <c r="E55" s="6">
        <v>1.833</v>
      </c>
    </row>
    <row r="56" spans="3:5" x14ac:dyDescent="0.25">
      <c r="C56" s="6">
        <v>2.9169999999999998</v>
      </c>
      <c r="D56" s="6">
        <v>1.375</v>
      </c>
      <c r="E56" s="6">
        <v>2.7709999999999999</v>
      </c>
    </row>
    <row r="57" spans="3:5" x14ac:dyDescent="0.25">
      <c r="C57" s="6">
        <v>2.375</v>
      </c>
      <c r="D57" s="6">
        <v>2.2360000000000002</v>
      </c>
      <c r="E57" s="6">
        <v>1.25</v>
      </c>
    </row>
    <row r="58" spans="3:5" x14ac:dyDescent="0.25">
      <c r="C58" s="6">
        <v>1.042</v>
      </c>
      <c r="D58" s="6">
        <v>1.778</v>
      </c>
      <c r="E58" s="6">
        <v>1.667</v>
      </c>
    </row>
    <row r="59" spans="3:5" x14ac:dyDescent="0.25">
      <c r="C59" s="6">
        <v>0.95799999999999996</v>
      </c>
      <c r="D59" s="6">
        <v>1.042</v>
      </c>
      <c r="E59" s="6">
        <v>1.139</v>
      </c>
    </row>
    <row r="60" spans="3:5" x14ac:dyDescent="0.25">
      <c r="C60" s="6">
        <v>1.708</v>
      </c>
      <c r="D60" s="6">
        <v>1.958</v>
      </c>
      <c r="E60" s="6">
        <v>2.875</v>
      </c>
    </row>
    <row r="61" spans="3:5" x14ac:dyDescent="0.25">
      <c r="C61" s="6">
        <v>1.833</v>
      </c>
      <c r="D61" s="6">
        <v>1.6950000000000001</v>
      </c>
      <c r="E61" s="6">
        <v>1.958</v>
      </c>
    </row>
    <row r="62" spans="3:5" x14ac:dyDescent="0.25">
      <c r="C62" s="6">
        <v>2.5</v>
      </c>
      <c r="D62" s="6">
        <v>2.2090000000000001</v>
      </c>
      <c r="E62" s="6">
        <v>2.1040000000000001</v>
      </c>
    </row>
    <row r="63" spans="3:5" x14ac:dyDescent="0.25">
      <c r="C63" s="6">
        <v>1.3129999999999999</v>
      </c>
      <c r="D63" s="6">
        <v>1.5209999999999999</v>
      </c>
      <c r="E63" s="6">
        <v>1.375</v>
      </c>
    </row>
    <row r="64" spans="3:5" x14ac:dyDescent="0.25">
      <c r="C64" s="6">
        <v>1.5629999999999999</v>
      </c>
      <c r="D64" s="6">
        <v>4.2359999999999998</v>
      </c>
      <c r="E64" s="6">
        <v>0.64600000000000002</v>
      </c>
    </row>
    <row r="65" spans="3:5" x14ac:dyDescent="0.25">
      <c r="C65" s="6">
        <v>2.0630000000000002</v>
      </c>
      <c r="D65" s="6">
        <v>1.3959999999999999</v>
      </c>
      <c r="E65" s="6">
        <v>4.75</v>
      </c>
    </row>
    <row r="66" spans="3:5" x14ac:dyDescent="0.25">
      <c r="C66" s="6">
        <v>1.292</v>
      </c>
      <c r="D66" s="6">
        <v>2.2709999999999999</v>
      </c>
      <c r="E66" s="6">
        <v>6.73</v>
      </c>
    </row>
    <row r="67" spans="3:5" x14ac:dyDescent="0.25">
      <c r="C67" s="6">
        <v>2.875</v>
      </c>
      <c r="D67" s="6">
        <v>2.8889999999999998</v>
      </c>
      <c r="E67" s="6">
        <v>1.292</v>
      </c>
    </row>
    <row r="68" spans="3:5" x14ac:dyDescent="0.25">
      <c r="C68" s="6">
        <v>1.917</v>
      </c>
      <c r="D68" s="6">
        <v>0.48599999999999999</v>
      </c>
      <c r="E68" s="6">
        <v>2.7919999999999998</v>
      </c>
    </row>
    <row r="69" spans="3:5" x14ac:dyDescent="0.25">
      <c r="C69" s="6">
        <v>1.1879999999999999</v>
      </c>
      <c r="D69" s="6">
        <v>2.2360000000000002</v>
      </c>
      <c r="E69" s="6">
        <v>4</v>
      </c>
    </row>
    <row r="70" spans="3:5" x14ac:dyDescent="0.25">
      <c r="C70" s="6">
        <v>2.3130000000000002</v>
      </c>
      <c r="D70" s="6">
        <v>2.681</v>
      </c>
      <c r="E70" s="6">
        <v>2.5209999999999999</v>
      </c>
    </row>
    <row r="71" spans="3:5" x14ac:dyDescent="0.25">
      <c r="C71" s="6">
        <v>2.625</v>
      </c>
      <c r="D71" s="6">
        <v>1.931</v>
      </c>
      <c r="E71" s="6">
        <v>1.75</v>
      </c>
    </row>
    <row r="72" spans="3:5" x14ac:dyDescent="0.25">
      <c r="C72" s="6">
        <v>2.1880000000000002</v>
      </c>
      <c r="D72" s="6">
        <v>1.82</v>
      </c>
      <c r="E72" s="6">
        <v>1.417</v>
      </c>
    </row>
    <row r="73" spans="3:5" x14ac:dyDescent="0.25">
      <c r="C73" s="6">
        <v>2.5419999999999998</v>
      </c>
      <c r="D73" s="6">
        <v>2.1389999999999998</v>
      </c>
      <c r="E73" s="6">
        <v>1.1459999999999999</v>
      </c>
    </row>
    <row r="74" spans="3:5" x14ac:dyDescent="0.25">
      <c r="C74" s="6">
        <v>0.93799999999999994</v>
      </c>
      <c r="D74" s="6">
        <v>1.639</v>
      </c>
      <c r="E74" s="6">
        <v>1.875</v>
      </c>
    </row>
    <row r="75" spans="3:5" x14ac:dyDescent="0.25">
      <c r="C75" s="6">
        <v>0.97899999999999998</v>
      </c>
      <c r="D75" s="6">
        <v>2.2919999999999998</v>
      </c>
      <c r="E75" s="6">
        <v>1.542</v>
      </c>
    </row>
    <row r="76" spans="3:5" x14ac:dyDescent="0.25">
      <c r="C76" s="6">
        <v>1.458</v>
      </c>
      <c r="D76" s="6">
        <v>2.2709999999999999</v>
      </c>
      <c r="E76" s="6">
        <v>1.2290000000000001</v>
      </c>
    </row>
    <row r="77" spans="3:5" x14ac:dyDescent="0.25">
      <c r="C77" s="6">
        <v>1.458</v>
      </c>
      <c r="D77" s="6">
        <v>2.2090000000000001</v>
      </c>
      <c r="E77" s="6">
        <v>2.1040000000000001</v>
      </c>
    </row>
    <row r="78" spans="3:5" x14ac:dyDescent="0.25">
      <c r="C78" s="6">
        <v>0.91700000000000004</v>
      </c>
      <c r="D78" s="6">
        <v>2.3340000000000001</v>
      </c>
      <c r="E78" s="6">
        <v>1.0629999999999999</v>
      </c>
    </row>
    <row r="79" spans="3:5" x14ac:dyDescent="0.25">
      <c r="C79" s="6">
        <v>1.208</v>
      </c>
      <c r="D79" s="6">
        <v>1.958</v>
      </c>
      <c r="E79" s="6">
        <v>0.64600000000000002</v>
      </c>
    </row>
    <row r="80" spans="3:5" x14ac:dyDescent="0.25">
      <c r="C80" s="6">
        <v>1.542</v>
      </c>
      <c r="D80" s="6">
        <v>1.917</v>
      </c>
      <c r="E80" s="6">
        <v>0.83299999999999996</v>
      </c>
    </row>
    <row r="81" spans="3:5" x14ac:dyDescent="0.25">
      <c r="C81" s="6">
        <v>1.708</v>
      </c>
      <c r="D81" s="6">
        <v>1.5</v>
      </c>
      <c r="E81" s="6">
        <v>1.9790000000000001</v>
      </c>
    </row>
    <row r="82" spans="3:5" x14ac:dyDescent="0.25">
      <c r="C82" s="6">
        <v>1.75</v>
      </c>
      <c r="D82" s="6">
        <v>2.7290000000000001</v>
      </c>
      <c r="E82" s="6">
        <v>2.9790000000000001</v>
      </c>
    </row>
    <row r="83" spans="3:5" x14ac:dyDescent="0.25">
      <c r="C83" s="6">
        <v>1.958</v>
      </c>
      <c r="D83" s="6">
        <v>1.375</v>
      </c>
      <c r="E83" s="6">
        <v>2.6669999999999998</v>
      </c>
    </row>
    <row r="84" spans="3:5" x14ac:dyDescent="0.25">
      <c r="C84" s="6">
        <v>2.0830000000000002</v>
      </c>
      <c r="D84" s="6">
        <v>2.0209999999999999</v>
      </c>
      <c r="E84" s="6">
        <v>2.7709999999999999</v>
      </c>
    </row>
    <row r="85" spans="3:5" x14ac:dyDescent="0.25">
      <c r="C85" s="6">
        <v>1.2290000000000001</v>
      </c>
      <c r="D85" s="6">
        <v>1.708</v>
      </c>
      <c r="E85" s="6">
        <v>2.3540000000000001</v>
      </c>
    </row>
    <row r="86" spans="3:5" x14ac:dyDescent="0.25">
      <c r="C86" s="6">
        <v>0.875</v>
      </c>
      <c r="D86" s="6">
        <v>1.0209999999999999</v>
      </c>
      <c r="E86" s="6">
        <v>2.625</v>
      </c>
    </row>
    <row r="87" spans="3:5" x14ac:dyDescent="0.25">
      <c r="C87" s="6">
        <v>2.0830000000000002</v>
      </c>
      <c r="D87" s="6">
        <v>1.0629999999999999</v>
      </c>
      <c r="E87" s="6">
        <v>1.5209999999999999</v>
      </c>
    </row>
    <row r="88" spans="3:5" x14ac:dyDescent="0.25">
      <c r="C88" s="6">
        <v>2.0419999999999998</v>
      </c>
      <c r="D88" s="6">
        <v>1.417</v>
      </c>
      <c r="E88" s="6">
        <v>1.458</v>
      </c>
    </row>
    <row r="89" spans="3:5" x14ac:dyDescent="0.25">
      <c r="C89" s="6"/>
      <c r="D89" s="6">
        <v>0.93799999999999994</v>
      </c>
      <c r="E89" s="6">
        <v>2.7709999999999999</v>
      </c>
    </row>
    <row r="90" spans="3:5" x14ac:dyDescent="0.25">
      <c r="C90" s="6"/>
      <c r="D90" s="6">
        <v>2.1459999999999999</v>
      </c>
      <c r="E90" s="6">
        <v>3.9169999999999998</v>
      </c>
    </row>
    <row r="91" spans="3:5" x14ac:dyDescent="0.25">
      <c r="C91" s="6"/>
      <c r="D91" s="6">
        <v>2.0419999999999998</v>
      </c>
      <c r="E91" s="6">
        <v>2.9169999999999998</v>
      </c>
    </row>
    <row r="92" spans="3:5" x14ac:dyDescent="0.25">
      <c r="C92" s="6"/>
      <c r="D92" s="6">
        <v>1.6459999999999999</v>
      </c>
      <c r="E92" s="6">
        <v>2.6880000000000002</v>
      </c>
    </row>
    <row r="93" spans="3:5" x14ac:dyDescent="0.25">
      <c r="C93" s="6"/>
      <c r="D93" s="6">
        <v>2.2709999999999999</v>
      </c>
      <c r="E93" s="6"/>
    </row>
    <row r="94" spans="3:5" x14ac:dyDescent="0.25">
      <c r="C94" s="6"/>
      <c r="D94" s="6">
        <v>2.2919999999999998</v>
      </c>
      <c r="E94" s="6"/>
    </row>
    <row r="95" spans="3:5" x14ac:dyDescent="0.25">
      <c r="C95" s="6"/>
      <c r="D95" s="6">
        <v>0.75</v>
      </c>
      <c r="E95" s="6"/>
    </row>
    <row r="96" spans="3:5" x14ac:dyDescent="0.25">
      <c r="C96" s="6"/>
      <c r="D96" s="6">
        <v>2.8540000000000001</v>
      </c>
      <c r="E96" s="6"/>
    </row>
    <row r="97" spans="3:5" x14ac:dyDescent="0.25">
      <c r="C97" s="6"/>
      <c r="D97" s="6">
        <v>1.458</v>
      </c>
      <c r="E97" s="6"/>
    </row>
    <row r="98" spans="3:5" x14ac:dyDescent="0.25">
      <c r="C98" s="6"/>
      <c r="D98" s="6">
        <v>3.2709999999999999</v>
      </c>
      <c r="E98" s="6"/>
    </row>
    <row r="99" spans="3:5" x14ac:dyDescent="0.25">
      <c r="C99" s="6"/>
      <c r="D99" s="6">
        <v>2.5630000000000002</v>
      </c>
      <c r="E99" s="6"/>
    </row>
    <row r="100" spans="3:5" x14ac:dyDescent="0.25">
      <c r="C100" s="6"/>
      <c r="D100" s="6">
        <v>1.2290000000000001</v>
      </c>
      <c r="E100" s="6"/>
    </row>
    <row r="101" spans="3:5" x14ac:dyDescent="0.25">
      <c r="C101" s="6"/>
      <c r="D101" s="6">
        <v>1.5629999999999999</v>
      </c>
      <c r="E101" s="6"/>
    </row>
    <row r="102" spans="3:5" x14ac:dyDescent="0.25">
      <c r="C102" s="6"/>
      <c r="D102" s="6">
        <v>2.25</v>
      </c>
      <c r="E102" s="6"/>
    </row>
    <row r="103" spans="3:5" x14ac:dyDescent="0.25">
      <c r="C103" s="6"/>
      <c r="D103" s="6">
        <v>1.583</v>
      </c>
      <c r="E103" s="6"/>
    </row>
    <row r="104" spans="3:5" x14ac:dyDescent="0.25">
      <c r="C104" s="6"/>
      <c r="D104" s="6">
        <v>2.6669999999999998</v>
      </c>
      <c r="E104" s="6"/>
    </row>
    <row r="105" spans="3:5" x14ac:dyDescent="0.25">
      <c r="C105" s="6"/>
      <c r="D105" s="6">
        <v>2.0209999999999999</v>
      </c>
      <c r="E105" s="6"/>
    </row>
    <row r="106" spans="3:5" x14ac:dyDescent="0.25">
      <c r="C106" s="6"/>
      <c r="D106" s="6">
        <v>4.2709999999999999</v>
      </c>
      <c r="E106" s="6"/>
    </row>
    <row r="107" spans="3:5" x14ac:dyDescent="0.25">
      <c r="C107" s="6"/>
      <c r="D107" s="6">
        <v>3.2709999999999999</v>
      </c>
      <c r="E107" s="6"/>
    </row>
    <row r="108" spans="3:5" x14ac:dyDescent="0.25">
      <c r="C108" s="6"/>
      <c r="D108" s="6">
        <v>2.7919999999999998</v>
      </c>
      <c r="E108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4C6-FD67-4DF0-8C85-B186F3247231}">
  <dimension ref="A1:J9"/>
  <sheetViews>
    <sheetView tabSelected="1" workbookViewId="0">
      <selection activeCell="C28" sqref="C28"/>
    </sheetView>
  </sheetViews>
  <sheetFormatPr defaultRowHeight="15" x14ac:dyDescent="0.25"/>
  <cols>
    <col min="1" max="1" width="49.5703125" bestFit="1" customWidth="1"/>
    <col min="3" max="3" width="12.28515625" bestFit="1" customWidth="1"/>
    <col min="4" max="6" width="14.28515625" customWidth="1"/>
    <col min="8" max="8" width="12.42578125" bestFit="1" customWidth="1"/>
    <col min="9" max="9" width="13.140625" bestFit="1" customWidth="1"/>
    <col min="10" max="10" width="12.140625" bestFit="1" customWidth="1"/>
  </cols>
  <sheetData>
    <row r="1" spans="1:10" x14ac:dyDescent="0.25">
      <c r="A1" s="11" t="s">
        <v>33</v>
      </c>
    </row>
    <row r="2" spans="1:10" x14ac:dyDescent="0.25">
      <c r="A2" s="11" t="s">
        <v>27</v>
      </c>
      <c r="D2" s="12" t="s">
        <v>0</v>
      </c>
      <c r="E2" s="12"/>
      <c r="F2" s="12"/>
      <c r="G2" s="1"/>
      <c r="H2" s="12" t="s">
        <v>1</v>
      </c>
      <c r="I2" s="12"/>
      <c r="J2" s="12"/>
    </row>
    <row r="3" spans="1:10" x14ac:dyDescent="0.25">
      <c r="A3" t="s">
        <v>28</v>
      </c>
      <c r="C3" t="s">
        <v>2</v>
      </c>
      <c r="D3" s="2" t="s">
        <v>3</v>
      </c>
      <c r="E3" s="2" t="s">
        <v>4</v>
      </c>
      <c r="F3" s="2" t="s">
        <v>5</v>
      </c>
      <c r="G3" s="2"/>
      <c r="H3" s="2" t="s">
        <v>3</v>
      </c>
      <c r="I3" s="2" t="s">
        <v>4</v>
      </c>
      <c r="J3" s="2" t="s">
        <v>5</v>
      </c>
    </row>
    <row r="4" spans="1:10" x14ac:dyDescent="0.25">
      <c r="C4">
        <v>1</v>
      </c>
      <c r="D4" s="5">
        <f>[1]Experiment1!B16</f>
        <v>0.2608695652173913</v>
      </c>
      <c r="E4" s="5">
        <f>[1]Experiment1!D16</f>
        <v>0.8571428571428571</v>
      </c>
      <c r="F4" s="5">
        <f>[1]Experiment1!F16</f>
        <v>0.22058823529411764</v>
      </c>
      <c r="H4">
        <f>SUM([1]Experiment1!B6:C15)</f>
        <v>92</v>
      </c>
      <c r="I4">
        <f>SUM([1]Experiment1!D6:E15)</f>
        <v>77</v>
      </c>
      <c r="J4">
        <f>SUM([1]Experiment1!F6:G15)</f>
        <v>68</v>
      </c>
    </row>
    <row r="5" spans="1:10" x14ac:dyDescent="0.25">
      <c r="C5">
        <v>2</v>
      </c>
      <c r="D5" s="5">
        <f>[1]Experiment2!B16</f>
        <v>0.20779220779220781</v>
      </c>
      <c r="E5" s="5">
        <f>[1]Experiment2!D16</f>
        <v>0.77777777777777779</v>
      </c>
      <c r="F5" s="5">
        <f>[1]Experiment2!F16</f>
        <v>0.31764705882352939</v>
      </c>
      <c r="H5">
        <f>SUM([1]Experiment2!B6:C15)</f>
        <v>77</v>
      </c>
      <c r="I5">
        <f>SUM([1]Experiment2!D6:E15)</f>
        <v>72</v>
      </c>
      <c r="J5">
        <f>SUM([1]Experiment2!F6:G15)</f>
        <v>85</v>
      </c>
    </row>
    <row r="6" spans="1:10" x14ac:dyDescent="0.25">
      <c r="C6">
        <v>3</v>
      </c>
      <c r="D6" s="5">
        <f>[1]Experiment3!B16</f>
        <v>0.31683168316831684</v>
      </c>
      <c r="E6" s="5">
        <f>[1]Experiment3!D16</f>
        <v>0.77669902912621358</v>
      </c>
      <c r="F6" s="5">
        <f>[1]Experiment3!F16</f>
        <v>0.24358974358974358</v>
      </c>
      <c r="H6">
        <f>SUM([1]Experiment3!B6:C15)</f>
        <v>101</v>
      </c>
      <c r="I6">
        <f>SUM([1]Experiment3!D6:E15)</f>
        <v>103</v>
      </c>
      <c r="J6">
        <f>SUM([1]Experiment3!F6:G15)</f>
        <v>78</v>
      </c>
    </row>
    <row r="7" spans="1:10" x14ac:dyDescent="0.25">
      <c r="C7">
        <v>4</v>
      </c>
      <c r="D7" s="5">
        <f>[1]Experiment4!B16</f>
        <v>0.30952380952380953</v>
      </c>
      <c r="E7" s="5">
        <f>[1]Experiment4!D16</f>
        <v>0.75862068965517238</v>
      </c>
      <c r="F7" s="5">
        <f>[1]Experiment4!F16</f>
        <v>0.21249999999999999</v>
      </c>
      <c r="H7">
        <f>SUM([1]Experiment4!B6:C15)</f>
        <v>84</v>
      </c>
      <c r="I7">
        <f>SUM([1]Experiment4!D6:E15)</f>
        <v>58</v>
      </c>
      <c r="J7">
        <f>SUM([1]Experiment4!F6:G15)</f>
        <v>80</v>
      </c>
    </row>
    <row r="9" spans="1:10" x14ac:dyDescent="0.25">
      <c r="G9" s="3" t="s">
        <v>6</v>
      </c>
      <c r="H9" s="4">
        <f>SUM(H4:H7)</f>
        <v>354</v>
      </c>
      <c r="I9" s="4">
        <f t="shared" ref="I9:J9" si="0">SUM(I4:I7)</f>
        <v>310</v>
      </c>
      <c r="J9" s="4">
        <f t="shared" si="0"/>
        <v>311</v>
      </c>
    </row>
  </sheetData>
  <mergeCells count="2">
    <mergeCell ref="D2:F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1-S2A</vt:lpstr>
      <vt:lpstr>1-S2B</vt:lpstr>
      <vt:lpstr>1-S2D</vt:lpstr>
      <vt:lpstr>1-S2G</vt:lpstr>
      <vt:lpstr>1-S2I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Jan Hooikaas</dc:creator>
  <cp:lastModifiedBy>Anna</cp:lastModifiedBy>
  <dcterms:created xsi:type="dcterms:W3CDTF">2015-06-05T18:19:34Z</dcterms:created>
  <dcterms:modified xsi:type="dcterms:W3CDTF">2020-12-13T18:02:28Z</dcterms:modified>
</cp:coreProperties>
</file>