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in\Dropbox\DFGF\Paper3- Maternal Loss\Source Data Files\"/>
    </mc:Choice>
  </mc:AlternateContent>
  <xr:revisionPtr revIDLastSave="0" documentId="13_ncr:1_{38DC6A0F-BF51-4F6F-859F-29DFA795369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iG2" sheetId="1" r:id="rId1"/>
  </sheets>
  <definedNames>
    <definedName name="_xlnm._FilterDatabase" localSheetId="0" hidden="1">'fiG2'!$A:$A</definedName>
    <definedName name="_xlnm.Extract" localSheetId="0">'fiG2'!#REF!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37" i="1" l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</calcChain>
</file>

<file path=xl/sharedStrings.xml><?xml version="1.0" encoding="utf-8"?>
<sst xmlns="http://schemas.openxmlformats.org/spreadsheetml/2006/main" count="435" uniqueCount="255">
  <si>
    <t>Orphan</t>
  </si>
  <si>
    <t>id</t>
  </si>
  <si>
    <t>WIR</t>
  </si>
  <si>
    <t>Age</t>
  </si>
  <si>
    <t>NetworkSize</t>
  </si>
  <si>
    <t>I001</t>
  </si>
  <si>
    <t>I002</t>
  </si>
  <si>
    <t>I004</t>
  </si>
  <si>
    <t>I005</t>
  </si>
  <si>
    <t>I011</t>
  </si>
  <si>
    <t>I013</t>
  </si>
  <si>
    <t>I014</t>
  </si>
  <si>
    <t>I015</t>
  </si>
  <si>
    <t>I016</t>
  </si>
  <si>
    <t>I017</t>
  </si>
  <si>
    <t>I018</t>
  </si>
  <si>
    <t>I023</t>
  </si>
  <si>
    <t>I027</t>
  </si>
  <si>
    <t>I028</t>
  </si>
  <si>
    <t>I029</t>
  </si>
  <si>
    <t>I030</t>
  </si>
  <si>
    <t>I031</t>
  </si>
  <si>
    <t>I033</t>
  </si>
  <si>
    <t>I034</t>
  </si>
  <si>
    <t>I035</t>
  </si>
  <si>
    <t>I036</t>
  </si>
  <si>
    <t>I037</t>
  </si>
  <si>
    <t>I038</t>
  </si>
  <si>
    <t>I041</t>
  </si>
  <si>
    <t>I043</t>
  </si>
  <si>
    <t>I045</t>
  </si>
  <si>
    <t>I047</t>
  </si>
  <si>
    <t>I048</t>
  </si>
  <si>
    <t>I049</t>
  </si>
  <si>
    <t>I050</t>
  </si>
  <si>
    <t>I052</t>
  </si>
  <si>
    <t>I053</t>
  </si>
  <si>
    <t>I055</t>
  </si>
  <si>
    <t>I057</t>
  </si>
  <si>
    <t>I058</t>
  </si>
  <si>
    <t>I060</t>
  </si>
  <si>
    <t>I061</t>
  </si>
  <si>
    <t>I063</t>
  </si>
  <si>
    <t>I064</t>
  </si>
  <si>
    <t>I066</t>
  </si>
  <si>
    <t>I069</t>
  </si>
  <si>
    <t>I073</t>
  </si>
  <si>
    <t>I082</t>
  </si>
  <si>
    <t>I084</t>
  </si>
  <si>
    <t>I086</t>
  </si>
  <si>
    <t>I087</t>
  </si>
  <si>
    <t>I088</t>
  </si>
  <si>
    <t>I089</t>
  </si>
  <si>
    <t>I095</t>
  </si>
  <si>
    <t>I098</t>
  </si>
  <si>
    <t>I103</t>
  </si>
  <si>
    <t>I104</t>
  </si>
  <si>
    <t>I106</t>
  </si>
  <si>
    <t>I107</t>
  </si>
  <si>
    <t>I111</t>
  </si>
  <si>
    <t>I113</t>
  </si>
  <si>
    <t>I114</t>
  </si>
  <si>
    <t>I115</t>
  </si>
  <si>
    <t>I116</t>
  </si>
  <si>
    <t>I117</t>
  </si>
  <si>
    <t>I118</t>
  </si>
  <si>
    <t>I119</t>
  </si>
  <si>
    <t>I121</t>
  </si>
  <si>
    <t>I122</t>
  </si>
  <si>
    <t>I124</t>
  </si>
  <si>
    <t>I130</t>
  </si>
  <si>
    <t>I131</t>
  </si>
  <si>
    <t>I132</t>
  </si>
  <si>
    <t>I135</t>
  </si>
  <si>
    <t>I138</t>
  </si>
  <si>
    <t>I142</t>
  </si>
  <si>
    <t>I143</t>
  </si>
  <si>
    <t>IMMATURE</t>
  </si>
  <si>
    <t>Orphan_Incident</t>
  </si>
  <si>
    <t>EigenvectorCentralityProximityBEFORE</t>
  </si>
  <si>
    <t>EigenvectorCentralityContactBEFORE</t>
  </si>
  <si>
    <t>EigenvectorCentralityProximityCHANGE</t>
  </si>
  <si>
    <t>EigenvectorCentralityContactCHANGE</t>
  </si>
  <si>
    <t>BinaryDegreeContactCHANGE</t>
  </si>
  <si>
    <t>G9_I004</t>
  </si>
  <si>
    <t>I004G9_I004</t>
  </si>
  <si>
    <t>G5_I005</t>
  </si>
  <si>
    <t>I005G5_I005</t>
  </si>
  <si>
    <t>G7_I016</t>
  </si>
  <si>
    <t>I016G7_I016</t>
  </si>
  <si>
    <t>I018G9_I004</t>
  </si>
  <si>
    <t>G2_I028</t>
  </si>
  <si>
    <t>I023G2_I028</t>
  </si>
  <si>
    <t>I028G2_I028</t>
  </si>
  <si>
    <t>I030G5_I005</t>
  </si>
  <si>
    <t>G5_I030</t>
  </si>
  <si>
    <t>I030G5_I030</t>
  </si>
  <si>
    <t>G6_I037</t>
  </si>
  <si>
    <t>I017G6_I037</t>
  </si>
  <si>
    <t>I029G6_I037</t>
  </si>
  <si>
    <t>I031G6_I037</t>
  </si>
  <si>
    <t>I037G6_I037</t>
  </si>
  <si>
    <t>WIRG6_I037</t>
  </si>
  <si>
    <t>I038G5_I030</t>
  </si>
  <si>
    <t>G6_I043</t>
  </si>
  <si>
    <t>I002G6_I043</t>
  </si>
  <si>
    <t>I011G6_I043</t>
  </si>
  <si>
    <t>I014G6_I043</t>
  </si>
  <si>
    <t>I043G6_I043</t>
  </si>
  <si>
    <t>I045G6_I037</t>
  </si>
  <si>
    <t>I047G6_I043</t>
  </si>
  <si>
    <t>I048G9_I004</t>
  </si>
  <si>
    <t>I049G6_I043</t>
  </si>
  <si>
    <t>I050G5_I005</t>
  </si>
  <si>
    <t>G4_I052</t>
  </si>
  <si>
    <t>I013G4_I052</t>
  </si>
  <si>
    <t>I027G4_I052</t>
  </si>
  <si>
    <t>I052G4_I052</t>
  </si>
  <si>
    <t>G6_I055</t>
  </si>
  <si>
    <t>I002G6_I055</t>
  </si>
  <si>
    <t>I011G6_I055</t>
  </si>
  <si>
    <t>I014G6_I055</t>
  </si>
  <si>
    <t>I015G6_I055</t>
  </si>
  <si>
    <t>I047G6_I055</t>
  </si>
  <si>
    <t>I049G6_I055</t>
  </si>
  <si>
    <t>I055G6_I055</t>
  </si>
  <si>
    <t>I057G7_I016</t>
  </si>
  <si>
    <t>I060G7_I016</t>
  </si>
  <si>
    <t>I061G6_I043</t>
  </si>
  <si>
    <t>I061G6_I055</t>
  </si>
  <si>
    <t>I064G7_I016</t>
  </si>
  <si>
    <t>I066G7_I016</t>
  </si>
  <si>
    <t>I073G6_I037</t>
  </si>
  <si>
    <t>G3_I082</t>
  </si>
  <si>
    <t>I058G3_I082</t>
  </si>
  <si>
    <t>I082G3_I082</t>
  </si>
  <si>
    <t>I084G6_I037</t>
  </si>
  <si>
    <t>I086G6_I037</t>
  </si>
  <si>
    <t>G6_I086</t>
  </si>
  <si>
    <t>I017G6_I086</t>
  </si>
  <si>
    <t>I031G6_I086</t>
  </si>
  <si>
    <t>I045G6_I086</t>
  </si>
  <si>
    <t>I073G6_I086</t>
  </si>
  <si>
    <t>I086G6_I086</t>
  </si>
  <si>
    <t>WIRG6_I086</t>
  </si>
  <si>
    <t>G6_I087</t>
  </si>
  <si>
    <t>I002G6_I087</t>
  </si>
  <si>
    <t>I011G6_I087</t>
  </si>
  <si>
    <t>I014G6_I087</t>
  </si>
  <si>
    <t>I047G6_I087</t>
  </si>
  <si>
    <t>I049G6_I087</t>
  </si>
  <si>
    <t>I061G6_I087</t>
  </si>
  <si>
    <t>I069G6_I087</t>
  </si>
  <si>
    <t>I087G6_I087</t>
  </si>
  <si>
    <t>I088G6_I037</t>
  </si>
  <si>
    <t>I089G6_I055</t>
  </si>
  <si>
    <t>I089G6_I087</t>
  </si>
  <si>
    <t>G6_I089</t>
  </si>
  <si>
    <t>I011G6_I089</t>
  </si>
  <si>
    <t>I035G6_I089</t>
  </si>
  <si>
    <t>I047G6_I089</t>
  </si>
  <si>
    <t>I089G6_I089</t>
  </si>
  <si>
    <t>I095G4_I052</t>
  </si>
  <si>
    <t>G4_I103</t>
  </si>
  <si>
    <t>I013G4_I103</t>
  </si>
  <si>
    <t>I027G4_I103</t>
  </si>
  <si>
    <t>I052G4_I103</t>
  </si>
  <si>
    <t>I103G4_I103</t>
  </si>
  <si>
    <t>I104G6_I043</t>
  </si>
  <si>
    <t>I104G6_I055</t>
  </si>
  <si>
    <t>I106G4_I103</t>
  </si>
  <si>
    <t>G4_I106</t>
  </si>
  <si>
    <t>I013G4_I106</t>
  </si>
  <si>
    <t>I027G4_I106</t>
  </si>
  <si>
    <t>I052G4_I106</t>
  </si>
  <si>
    <t>I106G4_I106</t>
  </si>
  <si>
    <t>I107G3_I082</t>
  </si>
  <si>
    <t>I111G6_I037</t>
  </si>
  <si>
    <t>I111G6_I086</t>
  </si>
  <si>
    <t>G1_I114</t>
  </si>
  <si>
    <t>I033G1_I114</t>
  </si>
  <si>
    <t>I034G1_I114</t>
  </si>
  <si>
    <t>I098G1_I114</t>
  </si>
  <si>
    <t>I113G1_I114</t>
  </si>
  <si>
    <t>I114G1_I114</t>
  </si>
  <si>
    <t>G6_I115</t>
  </si>
  <si>
    <t>I001G6_I115</t>
  </si>
  <si>
    <t>I002G6_I115</t>
  </si>
  <si>
    <t>I011G6_I115</t>
  </si>
  <si>
    <t>I014G6_I115</t>
  </si>
  <si>
    <t>I041G6_I115</t>
  </si>
  <si>
    <t>I047G6_I115</t>
  </si>
  <si>
    <t>I049G6_I115</t>
  </si>
  <si>
    <t>I061G6_I115</t>
  </si>
  <si>
    <t>I089G6_I115</t>
  </si>
  <si>
    <t>I104G6_I115</t>
  </si>
  <si>
    <t>I115G6_I115</t>
  </si>
  <si>
    <t>G7_I116</t>
  </si>
  <si>
    <t>I036G7_I116</t>
  </si>
  <si>
    <t>I053G7_I116</t>
  </si>
  <si>
    <t>I063G7_I116</t>
  </si>
  <si>
    <t>I116G7_I116</t>
  </si>
  <si>
    <t>I117G7_I116</t>
  </si>
  <si>
    <t>I118G6_I115</t>
  </si>
  <si>
    <t>I119G1_I114</t>
  </si>
  <si>
    <t>I119G4_I103</t>
  </si>
  <si>
    <t>G6_I121</t>
  </si>
  <si>
    <t>I002G6_I121</t>
  </si>
  <si>
    <t>I011G6_I121</t>
  </si>
  <si>
    <t>I014G6_I121</t>
  </si>
  <si>
    <t>I047G6_I121</t>
  </si>
  <si>
    <t>I049G6_I121</t>
  </si>
  <si>
    <t>I061G6_I121</t>
  </si>
  <si>
    <t>I089G6_I121</t>
  </si>
  <si>
    <t>I104G6_I121</t>
  </si>
  <si>
    <t>I121G6_I121</t>
  </si>
  <si>
    <t>I122G6_I043</t>
  </si>
  <si>
    <t>I122G6_I087</t>
  </si>
  <si>
    <t>I122G6_I089</t>
  </si>
  <si>
    <t>I122G6_I115</t>
  </si>
  <si>
    <t>I122G6_I121</t>
  </si>
  <si>
    <t>I124G6_I037</t>
  </si>
  <si>
    <t>I124G6_I086</t>
  </si>
  <si>
    <t>I130G9_I004</t>
  </si>
  <si>
    <t>I131G6_I037</t>
  </si>
  <si>
    <t>I132G5_I005</t>
  </si>
  <si>
    <t>I132G5_I030</t>
  </si>
  <si>
    <t>I135G6_I043</t>
  </si>
  <si>
    <t>I135G6_I055</t>
  </si>
  <si>
    <t>I135G6_I087</t>
  </si>
  <si>
    <t>I135G6_I115</t>
  </si>
  <si>
    <t>I135G6_I121</t>
  </si>
  <si>
    <t>I138G6_I043</t>
  </si>
  <si>
    <t>I138G6_I055</t>
  </si>
  <si>
    <t>I138G6_I087</t>
  </si>
  <si>
    <t>I138G6_I115</t>
  </si>
  <si>
    <t>I138G6_I121</t>
  </si>
  <si>
    <t>I142G7_I016</t>
  </si>
  <si>
    <t>I143G1_I114</t>
  </si>
  <si>
    <t>PreFocals</t>
  </si>
  <si>
    <t>PostFocals</t>
  </si>
  <si>
    <t>TotalFocals</t>
  </si>
  <si>
    <t>ProportionalWeightedDegreeProximityCHANGE</t>
  </si>
  <si>
    <t>ProportionalWeightedDegreeContactCHANGE</t>
  </si>
  <si>
    <t>ProportionalBinaryDegreeProximityCHANGE</t>
  </si>
  <si>
    <t>ProportionalWeightedDegreeProximityBEFORE</t>
  </si>
  <si>
    <t>ProportionalWeightedDegreeContactBEFORE</t>
  </si>
  <si>
    <t>ProportionalBinaryDegreeProximityBEFORE</t>
  </si>
  <si>
    <t>ProportionalBinaryDegreeContactBEFORE</t>
  </si>
  <si>
    <t>GrpMean_WeightedDegree_Proximity_Before</t>
  </si>
  <si>
    <t>GrpMean_WeightedDegree_Contact_Before</t>
  </si>
  <si>
    <t>GrpMean_EigenvectorCentrality_Proximity_Before</t>
  </si>
  <si>
    <t>GrpMean_EigenvectorCentrality_Contact_Before</t>
  </si>
  <si>
    <t>GrpMean_BinaryDegree_Proximity_Before</t>
  </si>
  <si>
    <t>GrpMean_BinaryDegree_Contact_Before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</si>
</sst>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Lucida Console"/>
      <family val="3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33" borderId="0" xfId="0" applyFill="1"/>
    <xf numFmtId="0" fontId="0" fillId="0" borderId="0" xfId="0" applyFill="1"/>
    <xf numFmtId="0" fontId="18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34" borderId="0" xfId="0" applyFill="1" applyAlignment="1">
      <alignment horizontal="center"/>
    </xf>
    <xf numFmtId="0" fontId="0" fillId="35" borderId="0" xfId="0" applyFill="1" applyAlignment="1">
      <alignment horizontal="center"/>
    </xf>
    <xf numFmtId="0" fontId="0" fillId="36" borderId="0" xfId="0" applyFill="1"/>
    <xf numFmtId="0" fontId="0" fillId="37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4"/>
  <sheetViews>
    <sheetView tabSelected="1" zoomScale="65" workbookViewId="0">
      <selection activeCell="P17" sqref="P17"/>
    </sheetView>
  </sheetViews>
  <sheetFormatPr defaultRowHeight="14.4" x14ac:dyDescent="0.3"/>
  <cols>
    <col min="2" max="2" width="9.5546875" customWidth="1"/>
    <col min="3" max="3" width="6.6640625" customWidth="1"/>
    <col min="5" max="5" width="6.5546875" customWidth="1"/>
    <col min="6" max="6" width="6.33203125" customWidth="1"/>
    <col min="7" max="7" width="17.88671875" style="2" customWidth="1"/>
    <col min="8" max="8" width="21.109375" style="2" customWidth="1"/>
    <col min="9" max="9" width="18.5546875" style="2" customWidth="1"/>
    <col min="10" max="10" width="20.88671875" style="2" customWidth="1"/>
    <col min="11" max="11" width="13.5546875" style="2" customWidth="1"/>
    <col min="12" max="12" width="15.77734375" style="2" customWidth="1"/>
    <col min="13" max="13" width="15.44140625" style="2" customWidth="1"/>
    <col min="14" max="14" width="14.33203125" style="2" customWidth="1"/>
    <col min="15" max="15" width="18.21875" style="2" customWidth="1"/>
    <col min="16" max="16" width="15" style="2" customWidth="1"/>
    <col min="17" max="17" width="12.33203125" style="2" customWidth="1"/>
    <col min="18" max="18" width="14.109375" style="2" customWidth="1"/>
    <col min="25" max="27" width="8.88671875" style="7"/>
    <col min="28" max="28" width="18.5546875" style="2" customWidth="1"/>
    <col min="29" max="29" width="20.88671875" style="2" customWidth="1"/>
    <col min="30" max="30" width="13.5546875" style="2" customWidth="1"/>
    <col min="31" max="31" width="15.77734375" style="2" customWidth="1"/>
  </cols>
  <sheetData>
    <row r="1" spans="1:27" x14ac:dyDescent="0.3">
      <c r="A1" t="s">
        <v>77</v>
      </c>
      <c r="B1" t="s">
        <v>78</v>
      </c>
      <c r="C1" t="s">
        <v>1</v>
      </c>
      <c r="D1" t="s">
        <v>0</v>
      </c>
      <c r="E1" t="s">
        <v>4</v>
      </c>
      <c r="F1" t="s">
        <v>3</v>
      </c>
      <c r="G1" s="10" t="s">
        <v>242</v>
      </c>
      <c r="H1" s="10" t="s">
        <v>243</v>
      </c>
      <c r="I1" s="10" t="s">
        <v>81</v>
      </c>
      <c r="J1" s="10" t="s">
        <v>82</v>
      </c>
      <c r="K1" s="10" t="s">
        <v>244</v>
      </c>
      <c r="L1" s="10" t="s">
        <v>83</v>
      </c>
      <c r="M1" s="11" t="s">
        <v>245</v>
      </c>
      <c r="N1" s="11" t="s">
        <v>246</v>
      </c>
      <c r="O1" s="11" t="s">
        <v>79</v>
      </c>
      <c r="P1" s="11" t="s">
        <v>80</v>
      </c>
      <c r="Q1" s="11" t="s">
        <v>247</v>
      </c>
      <c r="R1" s="11" t="s">
        <v>248</v>
      </c>
      <c r="S1" s="13" t="s">
        <v>249</v>
      </c>
      <c r="T1" s="13" t="s">
        <v>250</v>
      </c>
      <c r="U1" s="13" t="s">
        <v>251</v>
      </c>
      <c r="V1" s="13" t="s">
        <v>252</v>
      </c>
      <c r="W1" s="13" t="s">
        <v>253</v>
      </c>
      <c r="X1" s="13" t="s">
        <v>254</v>
      </c>
      <c r="Y1" s="12" t="s">
        <v>239</v>
      </c>
      <c r="Z1" s="12" t="s">
        <v>240</v>
      </c>
      <c r="AA1" s="12" t="s">
        <v>241</v>
      </c>
    </row>
    <row r="2" spans="1:27" x14ac:dyDescent="0.3">
      <c r="A2" t="s">
        <v>22</v>
      </c>
      <c r="B2" t="s">
        <v>179</v>
      </c>
      <c r="C2" t="s">
        <v>180</v>
      </c>
      <c r="D2">
        <v>0</v>
      </c>
      <c r="E2">
        <v>22</v>
      </c>
      <c r="F2">
        <v>3.9233401779603012</v>
      </c>
      <c r="G2">
        <v>-7.7137963170384127E-2</v>
      </c>
      <c r="H2">
        <v>-0.28930478564005879</v>
      </c>
      <c r="I2" s="2">
        <v>-0.18379636000000005</v>
      </c>
      <c r="J2" s="2">
        <v>-0.73355525199999994</v>
      </c>
      <c r="K2">
        <v>-0.27976190476190477</v>
      </c>
      <c r="L2">
        <v>-0.1875</v>
      </c>
      <c r="M2">
        <v>0.63201451990999591</v>
      </c>
      <c r="N2">
        <v>0.9929152755071613</v>
      </c>
      <c r="O2" s="3">
        <v>0.54830986000000004</v>
      </c>
      <c r="P2" s="3">
        <v>1</v>
      </c>
      <c r="Q2">
        <v>0.90476190476190477</v>
      </c>
      <c r="R2">
        <v>0.6875</v>
      </c>
      <c r="S2">
        <v>0.63619150000000002</v>
      </c>
      <c r="T2">
        <v>0.63166009999999995</v>
      </c>
      <c r="U2">
        <v>0.58609259999999996</v>
      </c>
      <c r="V2">
        <v>0.30328840000000001</v>
      </c>
      <c r="W2">
        <v>0.93877549999999998</v>
      </c>
      <c r="X2">
        <v>0.60714290000000004</v>
      </c>
      <c r="Y2" s="7">
        <v>65</v>
      </c>
      <c r="Z2" s="7">
        <v>65</v>
      </c>
      <c r="AA2" s="7">
        <f>Y2+Z2</f>
        <v>130</v>
      </c>
    </row>
    <row r="3" spans="1:27" x14ac:dyDescent="0.3">
      <c r="A3" t="s">
        <v>23</v>
      </c>
      <c r="B3" t="s">
        <v>179</v>
      </c>
      <c r="C3" t="s">
        <v>181</v>
      </c>
      <c r="D3">
        <v>0</v>
      </c>
      <c r="E3">
        <v>22</v>
      </c>
      <c r="F3">
        <v>5.2813141683778237</v>
      </c>
      <c r="G3">
        <v>0.31794656316480818</v>
      </c>
      <c r="H3">
        <v>5.5139465237040608E-2</v>
      </c>
      <c r="I3" s="2">
        <v>0.30590530000000005</v>
      </c>
      <c r="J3" s="2">
        <v>6.3614748999999998E-2</v>
      </c>
      <c r="K3">
        <v>-1.4880952380952328E-2</v>
      </c>
      <c r="L3">
        <v>-6.25E-2</v>
      </c>
      <c r="M3">
        <v>0.5664297802481032</v>
      </c>
      <c r="N3">
        <v>0.61570166594235443</v>
      </c>
      <c r="O3" s="2">
        <v>0.515957</v>
      </c>
      <c r="P3" s="2">
        <v>9.5016247999999998E-2</v>
      </c>
      <c r="Q3">
        <v>0.95238095238095233</v>
      </c>
      <c r="R3">
        <v>0.5625</v>
      </c>
      <c r="S3">
        <v>0.63619150000000002</v>
      </c>
      <c r="T3">
        <v>0.63166009999999995</v>
      </c>
      <c r="U3">
        <v>0.58609259999999996</v>
      </c>
      <c r="V3">
        <v>0.30328840000000001</v>
      </c>
      <c r="W3">
        <v>0.93877549999999998</v>
      </c>
      <c r="X3">
        <v>0.60714290000000004</v>
      </c>
      <c r="Y3" s="7">
        <v>72</v>
      </c>
      <c r="Z3" s="7">
        <v>54</v>
      </c>
      <c r="AA3" s="7">
        <f t="shared" ref="AA3:AA66" si="0">Y3+Z3</f>
        <v>126</v>
      </c>
    </row>
    <row r="4" spans="1:27" x14ac:dyDescent="0.3">
      <c r="A4" t="s">
        <v>54</v>
      </c>
      <c r="B4" t="s">
        <v>179</v>
      </c>
      <c r="C4" t="s">
        <v>182</v>
      </c>
      <c r="D4">
        <v>0</v>
      </c>
      <c r="E4">
        <v>22</v>
      </c>
      <c r="F4">
        <v>7.1978097193702943</v>
      </c>
      <c r="G4">
        <v>0.3924561348618758</v>
      </c>
      <c r="H4">
        <v>-4.8631276838549176E-2</v>
      </c>
      <c r="I4" s="2">
        <v>0.32665706999999999</v>
      </c>
      <c r="J4" s="2">
        <v>-0.15956024699999999</v>
      </c>
      <c r="K4">
        <v>-6.25E-2</v>
      </c>
      <c r="L4">
        <v>0.23750000000000004</v>
      </c>
      <c r="M4">
        <v>0.6075438651381242</v>
      </c>
      <c r="N4">
        <v>0.64500773408220724</v>
      </c>
      <c r="O4" s="3">
        <v>0.54103672999999997</v>
      </c>
      <c r="P4" s="3">
        <v>0.18711059099999999</v>
      </c>
      <c r="Q4">
        <v>1</v>
      </c>
      <c r="R4">
        <v>0.5625</v>
      </c>
      <c r="S4">
        <v>0.63619150000000002</v>
      </c>
      <c r="T4">
        <v>0.63166009999999995</v>
      </c>
      <c r="U4">
        <v>0.58609259999999996</v>
      </c>
      <c r="V4">
        <v>0.30328840000000001</v>
      </c>
      <c r="W4">
        <v>0.93877549999999998</v>
      </c>
      <c r="X4">
        <v>0.60714290000000004</v>
      </c>
      <c r="Y4" s="7">
        <v>66</v>
      </c>
      <c r="Z4" s="7">
        <v>53</v>
      </c>
      <c r="AA4" s="7">
        <f t="shared" si="0"/>
        <v>119</v>
      </c>
    </row>
    <row r="5" spans="1:27" x14ac:dyDescent="0.3">
      <c r="A5" t="s">
        <v>60</v>
      </c>
      <c r="B5" t="s">
        <v>179</v>
      </c>
      <c r="C5" t="s">
        <v>183</v>
      </c>
      <c r="D5">
        <v>0</v>
      </c>
      <c r="E5">
        <v>22</v>
      </c>
      <c r="F5">
        <v>7.83025325119781</v>
      </c>
      <c r="G5">
        <v>-0.29609977496951295</v>
      </c>
      <c r="H5">
        <v>-7.7683647941363343E-2</v>
      </c>
      <c r="I5" s="2">
        <v>-0.27788244000000001</v>
      </c>
      <c r="J5" s="2">
        <v>-3.0101113000000006E-2</v>
      </c>
      <c r="K5">
        <v>-0.2321428571428571</v>
      </c>
      <c r="L5">
        <v>0.30000000000000004</v>
      </c>
      <c r="M5">
        <v>0.71603252624083891</v>
      </c>
      <c r="N5">
        <v>0.38706379314340456</v>
      </c>
      <c r="O5" s="3">
        <v>0.66028863999999998</v>
      </c>
      <c r="P5" s="3">
        <v>6.2099644000000002E-2</v>
      </c>
      <c r="Q5">
        <v>0.8571428571428571</v>
      </c>
      <c r="R5">
        <v>0.5</v>
      </c>
      <c r="S5">
        <v>0.63619150000000002</v>
      </c>
      <c r="T5">
        <v>0.63166009999999995</v>
      </c>
      <c r="U5">
        <v>0.58609259999999996</v>
      </c>
      <c r="V5">
        <v>0.30328840000000001</v>
      </c>
      <c r="W5">
        <v>0.93877549999999998</v>
      </c>
      <c r="X5">
        <v>0.60714290000000004</v>
      </c>
      <c r="Y5" s="7">
        <v>54</v>
      </c>
      <c r="Z5" s="7">
        <v>60</v>
      </c>
      <c r="AA5" s="7">
        <f t="shared" si="0"/>
        <v>114</v>
      </c>
    </row>
    <row r="6" spans="1:27" x14ac:dyDescent="0.3">
      <c r="A6" t="s">
        <v>61</v>
      </c>
      <c r="B6" t="s">
        <v>179</v>
      </c>
      <c r="C6" t="s">
        <v>184</v>
      </c>
      <c r="D6">
        <v>1</v>
      </c>
      <c r="E6">
        <v>22</v>
      </c>
      <c r="F6">
        <v>4.46</v>
      </c>
      <c r="G6">
        <v>4.5285861784483128E-2</v>
      </c>
      <c r="H6">
        <v>5.0933438031127098E-2</v>
      </c>
      <c r="I6" s="2">
        <v>5.301562999999998E-2</v>
      </c>
      <c r="J6" s="2">
        <v>-6.4735915000000005E-2</v>
      </c>
      <c r="K6">
        <v>-6.25E-2</v>
      </c>
      <c r="L6">
        <v>-6.25E-2</v>
      </c>
      <c r="M6">
        <v>0.65092689607582144</v>
      </c>
      <c r="N6">
        <v>0.26182556408238261</v>
      </c>
      <c r="O6" s="3">
        <v>0.61084727000000005</v>
      </c>
      <c r="P6" s="2">
        <v>8.8800000000000004E-2</v>
      </c>
      <c r="Q6">
        <v>1</v>
      </c>
      <c r="R6">
        <v>0.5625</v>
      </c>
      <c r="S6">
        <v>0.63619150000000002</v>
      </c>
      <c r="T6">
        <v>0.63166009999999995</v>
      </c>
      <c r="U6">
        <v>0.58609259999999996</v>
      </c>
      <c r="V6">
        <v>0.30328840000000001</v>
      </c>
      <c r="W6">
        <v>0.93877549999999998</v>
      </c>
      <c r="X6">
        <v>0.60714290000000004</v>
      </c>
      <c r="Y6" s="7">
        <v>53</v>
      </c>
      <c r="Z6" s="7">
        <v>55</v>
      </c>
      <c r="AA6" s="7">
        <f t="shared" si="0"/>
        <v>108</v>
      </c>
    </row>
    <row r="7" spans="1:27" x14ac:dyDescent="0.3">
      <c r="A7" t="s">
        <v>66</v>
      </c>
      <c r="B7" t="s">
        <v>179</v>
      </c>
      <c r="C7" t="s">
        <v>204</v>
      </c>
      <c r="D7">
        <v>0</v>
      </c>
      <c r="E7">
        <v>22</v>
      </c>
      <c r="F7">
        <v>3.4743326488706368</v>
      </c>
      <c r="G7">
        <v>9.1993264309680689E-2</v>
      </c>
      <c r="H7">
        <v>-0.2791901197596125</v>
      </c>
      <c r="I7" s="2">
        <v>-5.5312150000000004E-2</v>
      </c>
      <c r="J7" s="2">
        <v>-0.14760545700000005</v>
      </c>
      <c r="K7">
        <v>-0.20238095238095233</v>
      </c>
      <c r="L7">
        <v>8.7500000000000022E-2</v>
      </c>
      <c r="M7">
        <v>0.68613946341522791</v>
      </c>
      <c r="N7">
        <v>1</v>
      </c>
      <c r="O7" s="3">
        <v>0.63064315000000004</v>
      </c>
      <c r="P7" s="3">
        <v>0.55877278200000002</v>
      </c>
      <c r="Q7">
        <v>0.95238095238095233</v>
      </c>
      <c r="R7">
        <v>0.8125</v>
      </c>
      <c r="S7">
        <v>0.63619150000000002</v>
      </c>
      <c r="T7">
        <v>0.63166009999999995</v>
      </c>
      <c r="U7">
        <v>0.58609259999999996</v>
      </c>
      <c r="V7">
        <v>0.30328840000000001</v>
      </c>
      <c r="W7">
        <v>0.93877549999999998</v>
      </c>
      <c r="X7">
        <v>0.60714290000000004</v>
      </c>
      <c r="Y7" s="7">
        <v>54</v>
      </c>
      <c r="Z7" s="7">
        <v>77</v>
      </c>
      <c r="AA7" s="7">
        <f t="shared" si="0"/>
        <v>131</v>
      </c>
    </row>
    <row r="8" spans="1:27" x14ac:dyDescent="0.3">
      <c r="A8" t="s">
        <v>76</v>
      </c>
      <c r="B8" t="s">
        <v>179</v>
      </c>
      <c r="C8" t="s">
        <v>238</v>
      </c>
      <c r="D8">
        <v>0</v>
      </c>
      <c r="E8">
        <v>22</v>
      </c>
      <c r="F8">
        <v>5.9849418206707732</v>
      </c>
      <c r="G8">
        <v>0.17302467379727049</v>
      </c>
      <c r="H8">
        <v>0.28365190031259713</v>
      </c>
      <c r="I8" s="2">
        <v>0.16431517000000007</v>
      </c>
      <c r="J8" s="2">
        <v>0.5349075029999999</v>
      </c>
      <c r="K8">
        <v>9.5238095238095233E-2</v>
      </c>
      <c r="L8">
        <v>0.33750000000000002</v>
      </c>
      <c r="M8">
        <v>0.59425339678287337</v>
      </c>
      <c r="N8">
        <v>0.51910688740065469</v>
      </c>
      <c r="O8" s="3">
        <v>0.59556542999999995</v>
      </c>
      <c r="P8" s="3">
        <v>0.13121930700000001</v>
      </c>
      <c r="Q8">
        <v>0.90476190476190477</v>
      </c>
      <c r="R8">
        <v>0.5625</v>
      </c>
      <c r="S8">
        <v>0.63619150000000002</v>
      </c>
      <c r="T8">
        <v>0.63166009999999995</v>
      </c>
      <c r="U8">
        <v>0.58609259999999996</v>
      </c>
      <c r="V8">
        <v>0.30328840000000001</v>
      </c>
      <c r="W8">
        <v>0.93877549999999998</v>
      </c>
      <c r="X8">
        <v>0.60714290000000004</v>
      </c>
      <c r="Y8" s="7">
        <v>54</v>
      </c>
      <c r="Z8" s="7">
        <v>60</v>
      </c>
      <c r="AA8" s="7">
        <f t="shared" si="0"/>
        <v>114</v>
      </c>
    </row>
    <row r="9" spans="1:27" x14ac:dyDescent="0.3">
      <c r="A9" t="s">
        <v>16</v>
      </c>
      <c r="B9" t="s">
        <v>91</v>
      </c>
      <c r="C9" t="s">
        <v>92</v>
      </c>
      <c r="D9">
        <v>0</v>
      </c>
      <c r="E9">
        <v>8</v>
      </c>
      <c r="F9">
        <v>4.517453798767967</v>
      </c>
      <c r="G9">
        <v>4.4802080468929528E-2</v>
      </c>
      <c r="H9">
        <v>9.4757912074871165E-2</v>
      </c>
      <c r="I9" s="2">
        <v>9.5167200000000007E-2</v>
      </c>
      <c r="J9" s="2">
        <v>0.60215076999999995</v>
      </c>
      <c r="K9">
        <v>0</v>
      </c>
      <c r="L9">
        <v>-0.1428571428571429</v>
      </c>
      <c r="M9">
        <v>0.95519791953107047</v>
      </c>
      <c r="N9">
        <v>0.90524208792512884</v>
      </c>
      <c r="O9" s="3">
        <v>0.90483279999999999</v>
      </c>
      <c r="P9" s="3">
        <v>0.39784923</v>
      </c>
      <c r="Q9">
        <v>1</v>
      </c>
      <c r="R9">
        <v>1</v>
      </c>
      <c r="S9">
        <v>0.79213789999999995</v>
      </c>
      <c r="T9">
        <v>0.59205370000000002</v>
      </c>
      <c r="U9">
        <v>0.54976480000000005</v>
      </c>
      <c r="V9">
        <v>0.26516970000000001</v>
      </c>
      <c r="W9">
        <v>1</v>
      </c>
      <c r="X9">
        <v>0.83333330000000005</v>
      </c>
      <c r="Y9" s="7">
        <v>198</v>
      </c>
      <c r="Z9" s="7">
        <v>102</v>
      </c>
      <c r="AA9" s="7">
        <f t="shared" si="0"/>
        <v>300</v>
      </c>
    </row>
    <row r="10" spans="1:27" x14ac:dyDescent="0.3">
      <c r="A10" t="s">
        <v>18</v>
      </c>
      <c r="B10" t="s">
        <v>91</v>
      </c>
      <c r="C10" t="s">
        <v>93</v>
      </c>
      <c r="D10">
        <v>1</v>
      </c>
      <c r="E10">
        <v>8</v>
      </c>
      <c r="F10">
        <v>4.8514715947980838</v>
      </c>
      <c r="G10">
        <v>0.15981397498688776</v>
      </c>
      <c r="H10">
        <v>1.924098269112634E-2</v>
      </c>
      <c r="I10" s="2">
        <v>0.60978810000000006</v>
      </c>
      <c r="J10" s="2">
        <v>-0.13249021</v>
      </c>
      <c r="K10">
        <v>0</v>
      </c>
      <c r="L10">
        <v>0.19047619047619047</v>
      </c>
      <c r="M10">
        <v>0.62907782152802472</v>
      </c>
      <c r="N10">
        <v>0.27886526148622398</v>
      </c>
      <c r="O10" s="3">
        <v>0.19469690000000001</v>
      </c>
      <c r="P10" s="2">
        <v>0.13249021</v>
      </c>
      <c r="Q10">
        <v>1</v>
      </c>
      <c r="R10">
        <v>0.66666666666666663</v>
      </c>
      <c r="S10">
        <v>0.79213789999999995</v>
      </c>
      <c r="T10">
        <v>0.59205370000000002</v>
      </c>
      <c r="U10">
        <v>0.54976480000000005</v>
      </c>
      <c r="V10">
        <v>0.26516970000000001</v>
      </c>
      <c r="W10">
        <v>1</v>
      </c>
      <c r="X10">
        <v>0.83333330000000005</v>
      </c>
      <c r="Y10" s="7">
        <v>216</v>
      </c>
      <c r="Z10" s="7">
        <v>162</v>
      </c>
      <c r="AA10" s="7">
        <f t="shared" si="0"/>
        <v>378</v>
      </c>
    </row>
    <row r="11" spans="1:27" x14ac:dyDescent="0.3">
      <c r="A11" t="s">
        <v>39</v>
      </c>
      <c r="B11" t="s">
        <v>133</v>
      </c>
      <c r="C11" t="s">
        <v>134</v>
      </c>
      <c r="D11">
        <v>0</v>
      </c>
      <c r="E11">
        <v>10</v>
      </c>
      <c r="F11">
        <v>3.4661190965092401</v>
      </c>
      <c r="G11">
        <v>-1.6065641611944903E-2</v>
      </c>
      <c r="H11">
        <v>0.11302351147021783</v>
      </c>
      <c r="I11" s="2">
        <v>-9.061980000000025E-3</v>
      </c>
      <c r="J11" s="2">
        <v>0.24967360500000002</v>
      </c>
      <c r="K11">
        <v>0</v>
      </c>
      <c r="L11">
        <v>-0.125</v>
      </c>
      <c r="M11">
        <v>0.88998704723771538</v>
      </c>
      <c r="N11">
        <v>0.83641994014846333</v>
      </c>
      <c r="O11" s="3">
        <v>0.89168736000000004</v>
      </c>
      <c r="P11" s="3">
        <v>0.65926408999999997</v>
      </c>
      <c r="Q11">
        <v>1</v>
      </c>
      <c r="R11">
        <v>1</v>
      </c>
      <c r="S11">
        <v>0.88636400000000004</v>
      </c>
      <c r="T11">
        <v>0.73872519999999997</v>
      </c>
      <c r="U11">
        <v>0.89709110000000003</v>
      </c>
      <c r="V11">
        <v>0.69643429999999995</v>
      </c>
      <c r="W11">
        <v>1</v>
      </c>
      <c r="X11">
        <v>0.95833330000000005</v>
      </c>
      <c r="Y11" s="7">
        <v>204</v>
      </c>
      <c r="Z11" s="7">
        <v>186</v>
      </c>
      <c r="AA11" s="7">
        <f t="shared" si="0"/>
        <v>390</v>
      </c>
    </row>
    <row r="12" spans="1:27" x14ac:dyDescent="0.3">
      <c r="A12" t="s">
        <v>47</v>
      </c>
      <c r="B12" t="s">
        <v>133</v>
      </c>
      <c r="C12" t="s">
        <v>135</v>
      </c>
      <c r="D12">
        <v>1</v>
      </c>
      <c r="E12">
        <v>10</v>
      </c>
      <c r="F12">
        <v>4.5941136208076658</v>
      </c>
      <c r="G12">
        <v>0.17121085121067026</v>
      </c>
      <c r="H12">
        <v>0.57994874247818173</v>
      </c>
      <c r="I12" s="2">
        <v>0.1682793199999999</v>
      </c>
      <c r="J12" s="2">
        <v>0.52962338600000003</v>
      </c>
      <c r="K12">
        <v>0</v>
      </c>
      <c r="L12">
        <v>0.125</v>
      </c>
      <c r="M12">
        <v>0.76910505638590432</v>
      </c>
      <c r="N12">
        <v>0.37975554424513586</v>
      </c>
      <c r="O12" s="3">
        <v>0.79958583000000005</v>
      </c>
      <c r="P12" s="3">
        <v>0.43003886000000002</v>
      </c>
      <c r="Q12">
        <v>1</v>
      </c>
      <c r="R12">
        <v>0.875</v>
      </c>
      <c r="S12">
        <v>0.88636400000000004</v>
      </c>
      <c r="T12">
        <v>0.73872519999999997</v>
      </c>
      <c r="U12">
        <v>0.89709110000000003</v>
      </c>
      <c r="V12">
        <v>0.69643429999999995</v>
      </c>
      <c r="W12">
        <v>1</v>
      </c>
      <c r="X12">
        <v>0.95833330000000005</v>
      </c>
      <c r="Y12" s="7">
        <v>216</v>
      </c>
      <c r="Z12" s="7">
        <v>192</v>
      </c>
      <c r="AA12" s="7">
        <f t="shared" si="0"/>
        <v>408</v>
      </c>
    </row>
    <row r="13" spans="1:27" x14ac:dyDescent="0.3">
      <c r="A13" t="s">
        <v>58</v>
      </c>
      <c r="B13" t="s">
        <v>133</v>
      </c>
      <c r="C13" t="s">
        <v>176</v>
      </c>
      <c r="D13">
        <v>0</v>
      </c>
      <c r="E13">
        <v>10</v>
      </c>
      <c r="F13">
        <v>2.2669404517453797</v>
      </c>
      <c r="G13">
        <v>0</v>
      </c>
      <c r="H13">
        <v>0</v>
      </c>
      <c r="I13" s="2">
        <v>0</v>
      </c>
      <c r="J13" s="2">
        <v>0</v>
      </c>
      <c r="K13">
        <v>0</v>
      </c>
      <c r="L13">
        <v>-0.125</v>
      </c>
      <c r="M13">
        <v>1</v>
      </c>
      <c r="N13">
        <v>1</v>
      </c>
      <c r="O13" s="2">
        <v>1</v>
      </c>
      <c r="P13" s="3">
        <v>1</v>
      </c>
      <c r="Q13">
        <v>1</v>
      </c>
      <c r="R13">
        <v>1</v>
      </c>
      <c r="S13">
        <v>0.88636400000000004</v>
      </c>
      <c r="T13">
        <v>0.73872519999999997</v>
      </c>
      <c r="U13">
        <v>0.89709110000000003</v>
      </c>
      <c r="V13">
        <v>0.69643429999999995</v>
      </c>
      <c r="W13">
        <v>1</v>
      </c>
      <c r="X13">
        <v>0.95833330000000005</v>
      </c>
      <c r="Y13" s="7">
        <v>204</v>
      </c>
      <c r="Z13" s="7">
        <v>203</v>
      </c>
      <c r="AA13" s="7">
        <f t="shared" si="0"/>
        <v>407</v>
      </c>
    </row>
    <row r="14" spans="1:27" x14ac:dyDescent="0.3">
      <c r="A14" t="s">
        <v>10</v>
      </c>
      <c r="B14" t="s">
        <v>114</v>
      </c>
      <c r="C14" t="s">
        <v>115</v>
      </c>
      <c r="D14">
        <v>0</v>
      </c>
      <c r="E14">
        <v>12</v>
      </c>
      <c r="F14">
        <v>5.02943189596167</v>
      </c>
      <c r="G14">
        <v>-4.5578411257185536E-4</v>
      </c>
      <c r="H14">
        <v>-9.7369727895253666E-2</v>
      </c>
      <c r="I14" s="2">
        <v>4.8013399999999984E-2</v>
      </c>
      <c r="J14" s="2">
        <v>2.7270660000000002E-2</v>
      </c>
      <c r="K14">
        <v>0</v>
      </c>
      <c r="L14">
        <v>0</v>
      </c>
      <c r="M14">
        <v>0.70307000871831926</v>
      </c>
      <c r="N14">
        <v>0.76580716300664109</v>
      </c>
      <c r="O14" s="3">
        <v>0.62240010000000001</v>
      </c>
      <c r="P14" s="3">
        <v>0.44394233999999999</v>
      </c>
      <c r="Q14">
        <v>1</v>
      </c>
      <c r="R14">
        <v>1</v>
      </c>
      <c r="S14">
        <v>0.79447780000000001</v>
      </c>
      <c r="T14">
        <v>0.7549458</v>
      </c>
      <c r="U14">
        <v>0.77453760000000005</v>
      </c>
      <c r="V14">
        <v>0.64289909999999995</v>
      </c>
      <c r="W14">
        <v>1</v>
      </c>
      <c r="X14">
        <v>0.88636360000000003</v>
      </c>
      <c r="Y14" s="7">
        <v>150</v>
      </c>
      <c r="Z14" s="7">
        <v>54</v>
      </c>
      <c r="AA14" s="7">
        <f t="shared" si="0"/>
        <v>204</v>
      </c>
    </row>
    <row r="15" spans="1:27" x14ac:dyDescent="0.3">
      <c r="A15" t="s">
        <v>17</v>
      </c>
      <c r="B15" t="s">
        <v>114</v>
      </c>
      <c r="C15" t="s">
        <v>116</v>
      </c>
      <c r="D15">
        <v>0</v>
      </c>
      <c r="E15">
        <v>12</v>
      </c>
      <c r="F15">
        <v>6.2067077344284733</v>
      </c>
      <c r="G15">
        <v>-1.1199094744905658E-2</v>
      </c>
      <c r="H15">
        <v>4.6078800426891164E-2</v>
      </c>
      <c r="I15" s="2">
        <v>-4.0468100000000007E-2</v>
      </c>
      <c r="J15" s="2">
        <v>2.9041199999999989E-2</v>
      </c>
      <c r="K15">
        <v>0</v>
      </c>
      <c r="L15">
        <v>-6.8181818181818232E-2</v>
      </c>
      <c r="M15">
        <v>0.83873944444445436</v>
      </c>
      <c r="N15">
        <v>0.83146780186760305</v>
      </c>
      <c r="O15" s="3">
        <v>0.89406920000000001</v>
      </c>
      <c r="P15" s="3">
        <v>0.86044799000000005</v>
      </c>
      <c r="Q15">
        <v>1</v>
      </c>
      <c r="R15">
        <v>0.81818181818181823</v>
      </c>
      <c r="S15">
        <v>0.79447780000000001</v>
      </c>
      <c r="T15">
        <v>0.7549458</v>
      </c>
      <c r="U15">
        <v>0.77453760000000005</v>
      </c>
      <c r="V15">
        <v>0.64289909999999995</v>
      </c>
      <c r="W15">
        <v>1</v>
      </c>
      <c r="X15">
        <v>0.88636360000000003</v>
      </c>
      <c r="Y15" s="7">
        <v>162</v>
      </c>
      <c r="Z15" s="7">
        <v>60</v>
      </c>
      <c r="AA15" s="7">
        <f t="shared" si="0"/>
        <v>222</v>
      </c>
    </row>
    <row r="16" spans="1:27" x14ac:dyDescent="0.3">
      <c r="A16" t="s">
        <v>35</v>
      </c>
      <c r="B16" t="s">
        <v>114</v>
      </c>
      <c r="C16" t="s">
        <v>117</v>
      </c>
      <c r="D16">
        <v>1</v>
      </c>
      <c r="E16">
        <v>12</v>
      </c>
      <c r="F16">
        <v>5.7659137577002051</v>
      </c>
      <c r="G16">
        <v>1.4559750173434916E-2</v>
      </c>
      <c r="H16">
        <v>4.4195334543198739E-2</v>
      </c>
      <c r="I16" s="2">
        <v>8.0736600000000047E-2</v>
      </c>
      <c r="J16" s="2">
        <v>8.3875760000000021E-2</v>
      </c>
      <c r="K16">
        <v>0</v>
      </c>
      <c r="L16">
        <v>-3.4090909090909061E-2</v>
      </c>
      <c r="M16">
        <v>0.63610155536559054</v>
      </c>
      <c r="N16">
        <v>0.4225081033701375</v>
      </c>
      <c r="O16" s="3">
        <v>0.58168089999999995</v>
      </c>
      <c r="P16" s="3">
        <v>0.27863968</v>
      </c>
      <c r="Q16">
        <v>1</v>
      </c>
      <c r="R16">
        <v>0.90909090909090906</v>
      </c>
      <c r="S16">
        <v>0.79447780000000001</v>
      </c>
      <c r="T16">
        <v>0.7549458</v>
      </c>
      <c r="U16">
        <v>0.77453760000000005</v>
      </c>
      <c r="V16">
        <v>0.64289909999999995</v>
      </c>
      <c r="W16">
        <v>1</v>
      </c>
      <c r="X16">
        <v>0.88636360000000003</v>
      </c>
      <c r="Y16" s="7">
        <v>162</v>
      </c>
      <c r="Z16" s="7">
        <v>66</v>
      </c>
      <c r="AA16" s="7">
        <f t="shared" si="0"/>
        <v>228</v>
      </c>
    </row>
    <row r="17" spans="1:27" x14ac:dyDescent="0.3">
      <c r="A17" t="s">
        <v>53</v>
      </c>
      <c r="B17" t="s">
        <v>114</v>
      </c>
      <c r="C17" t="s">
        <v>162</v>
      </c>
      <c r="D17">
        <v>0</v>
      </c>
      <c r="E17">
        <v>12</v>
      </c>
      <c r="F17">
        <v>2.2915811088295688</v>
      </c>
      <c r="G17">
        <v>0</v>
      </c>
      <c r="H17">
        <v>0</v>
      </c>
      <c r="I17" s="2">
        <v>0</v>
      </c>
      <c r="J17" s="2">
        <v>1.1433789999999999E-2</v>
      </c>
      <c r="K17">
        <v>0</v>
      </c>
      <c r="L17">
        <v>0.18181818181818177</v>
      </c>
      <c r="M17">
        <v>1</v>
      </c>
      <c r="N17">
        <v>1</v>
      </c>
      <c r="O17" s="3">
        <v>1</v>
      </c>
      <c r="P17" s="3">
        <v>0.98856621</v>
      </c>
      <c r="Q17">
        <v>1</v>
      </c>
      <c r="R17">
        <v>0.81818181818181823</v>
      </c>
      <c r="S17">
        <v>0.79447780000000001</v>
      </c>
      <c r="T17">
        <v>0.7549458</v>
      </c>
      <c r="U17">
        <v>0.77453760000000005</v>
      </c>
      <c r="V17">
        <v>0.64289909999999995</v>
      </c>
      <c r="W17">
        <v>1</v>
      </c>
      <c r="X17">
        <v>0.88636360000000003</v>
      </c>
      <c r="Y17" s="7">
        <v>156</v>
      </c>
      <c r="Z17" s="7">
        <v>48</v>
      </c>
      <c r="AA17" s="7">
        <f t="shared" si="0"/>
        <v>204</v>
      </c>
    </row>
    <row r="18" spans="1:27" x14ac:dyDescent="0.3">
      <c r="A18" t="s">
        <v>10</v>
      </c>
      <c r="B18" t="s">
        <v>163</v>
      </c>
      <c r="C18" t="s">
        <v>164</v>
      </c>
      <c r="D18">
        <v>0</v>
      </c>
      <c r="E18">
        <v>13</v>
      </c>
      <c r="F18">
        <v>2.3928815879534566</v>
      </c>
      <c r="G18">
        <v>-0.25331435794658108</v>
      </c>
      <c r="H18">
        <v>-0.3412763187955381</v>
      </c>
      <c r="I18" s="2">
        <v>-0.27059759999999999</v>
      </c>
      <c r="J18" s="2">
        <v>-0.49743914</v>
      </c>
      <c r="K18">
        <v>0</v>
      </c>
      <c r="L18">
        <v>-0.4</v>
      </c>
      <c r="M18">
        <v>1</v>
      </c>
      <c r="N18">
        <v>1</v>
      </c>
      <c r="O18" s="2">
        <v>1</v>
      </c>
      <c r="P18" s="2">
        <v>1</v>
      </c>
      <c r="Q18">
        <v>1</v>
      </c>
      <c r="R18">
        <v>1</v>
      </c>
      <c r="S18">
        <v>0.79603389999999996</v>
      </c>
      <c r="T18">
        <v>0.61274010000000001</v>
      </c>
      <c r="U18">
        <v>0.6999206</v>
      </c>
      <c r="V18">
        <v>0.39515440000000002</v>
      </c>
      <c r="W18">
        <v>0.95833330000000005</v>
      </c>
      <c r="X18">
        <v>0.92592589999999997</v>
      </c>
      <c r="Y18" s="7">
        <v>95</v>
      </c>
      <c r="Z18" s="7">
        <v>102</v>
      </c>
      <c r="AA18" s="7">
        <f t="shared" si="0"/>
        <v>197</v>
      </c>
    </row>
    <row r="19" spans="1:27" x14ac:dyDescent="0.3">
      <c r="A19" t="s">
        <v>17</v>
      </c>
      <c r="B19" t="s">
        <v>163</v>
      </c>
      <c r="C19" t="s">
        <v>165</v>
      </c>
      <c r="D19">
        <v>0</v>
      </c>
      <c r="E19">
        <v>13</v>
      </c>
      <c r="F19">
        <v>3.57015742642026</v>
      </c>
      <c r="G19">
        <v>-0.12611164640077999</v>
      </c>
      <c r="H19">
        <v>-9.991162907393647E-2</v>
      </c>
      <c r="I19" s="2">
        <v>-0.1106646</v>
      </c>
      <c r="J19" s="2">
        <v>-3.307852E-2</v>
      </c>
      <c r="K19">
        <v>0</v>
      </c>
      <c r="L19">
        <v>-8.8888888888888795E-2</v>
      </c>
      <c r="M19">
        <v>0.99263326742545321</v>
      </c>
      <c r="N19">
        <v>0.87511731992455788</v>
      </c>
      <c r="O19" s="3">
        <v>0.97488750000000002</v>
      </c>
      <c r="P19" s="3">
        <v>0.57462601000000002</v>
      </c>
      <c r="Q19">
        <v>1</v>
      </c>
      <c r="R19">
        <v>0.88888888888888884</v>
      </c>
      <c r="S19">
        <v>0.79603389999999996</v>
      </c>
      <c r="T19">
        <v>0.61274010000000001</v>
      </c>
      <c r="U19">
        <v>0.6999206</v>
      </c>
      <c r="V19">
        <v>0.39515440000000002</v>
      </c>
      <c r="W19">
        <v>0.95833330000000005</v>
      </c>
      <c r="X19">
        <v>0.92592589999999997</v>
      </c>
      <c r="Y19" s="7">
        <v>107</v>
      </c>
      <c r="Z19" s="7">
        <v>102</v>
      </c>
      <c r="AA19" s="7">
        <f t="shared" si="0"/>
        <v>209</v>
      </c>
    </row>
    <row r="20" spans="1:27" x14ac:dyDescent="0.3">
      <c r="A20" t="s">
        <v>35</v>
      </c>
      <c r="B20" t="s">
        <v>163</v>
      </c>
      <c r="C20" t="s">
        <v>166</v>
      </c>
      <c r="D20">
        <v>0</v>
      </c>
      <c r="E20">
        <v>13</v>
      </c>
      <c r="F20">
        <v>3.1293634496919918</v>
      </c>
      <c r="G20">
        <v>0.1052328572581025</v>
      </c>
      <c r="H20">
        <v>0.12753288549657682</v>
      </c>
      <c r="I20" s="2">
        <v>0.25590579999999996</v>
      </c>
      <c r="J20" s="2">
        <v>0.62755739999999993</v>
      </c>
      <c r="K20">
        <v>8.333333333333337E-2</v>
      </c>
      <c r="L20">
        <v>-0.30000000000000004</v>
      </c>
      <c r="M20">
        <v>0.8947671427418975</v>
      </c>
      <c r="N20">
        <v>0.87246711450342318</v>
      </c>
      <c r="O20" s="3">
        <v>0.74409420000000004</v>
      </c>
      <c r="P20" s="3">
        <v>0.37244260000000001</v>
      </c>
      <c r="Q20">
        <v>0.91666666666666663</v>
      </c>
      <c r="R20">
        <v>1</v>
      </c>
      <c r="S20">
        <v>0.79603389999999996</v>
      </c>
      <c r="T20">
        <v>0.61274010000000001</v>
      </c>
      <c r="U20">
        <v>0.6999206</v>
      </c>
      <c r="V20">
        <v>0.39515440000000002</v>
      </c>
      <c r="W20">
        <v>0.95833330000000005</v>
      </c>
      <c r="X20">
        <v>0.92592589999999997</v>
      </c>
      <c r="Y20" s="7">
        <v>101</v>
      </c>
      <c r="Z20" s="7">
        <v>102</v>
      </c>
      <c r="AA20" s="7">
        <f t="shared" si="0"/>
        <v>203</v>
      </c>
    </row>
    <row r="21" spans="1:27" x14ac:dyDescent="0.3">
      <c r="A21" t="s">
        <v>55</v>
      </c>
      <c r="B21" t="s">
        <v>163</v>
      </c>
      <c r="C21" t="s">
        <v>167</v>
      </c>
      <c r="D21">
        <v>1</v>
      </c>
      <c r="E21">
        <v>13</v>
      </c>
      <c r="F21">
        <v>3.2142368240930868</v>
      </c>
      <c r="G21">
        <v>0.30666348412221667</v>
      </c>
      <c r="H21">
        <v>0.43779785050563375</v>
      </c>
      <c r="I21" s="2">
        <v>0.36711830000000001</v>
      </c>
      <c r="J21" s="2">
        <v>0.44374442000000003</v>
      </c>
      <c r="K21">
        <v>0</v>
      </c>
      <c r="L21">
        <v>0.33333333333333337</v>
      </c>
      <c r="M21">
        <v>0.56544384361647404</v>
      </c>
      <c r="N21">
        <v>0.26299775999988312</v>
      </c>
      <c r="O21" s="3">
        <v>0.57541940000000003</v>
      </c>
      <c r="P21" s="3">
        <v>0.15385621999999999</v>
      </c>
      <c r="Q21">
        <v>0.91666666666666663</v>
      </c>
      <c r="R21">
        <v>0.66666666666666663</v>
      </c>
      <c r="S21">
        <v>0.79603389999999996</v>
      </c>
      <c r="T21">
        <v>0.61274010000000001</v>
      </c>
      <c r="U21">
        <v>0.6999206</v>
      </c>
      <c r="V21">
        <v>0.39515440000000002</v>
      </c>
      <c r="W21">
        <v>0.95833330000000005</v>
      </c>
      <c r="X21">
        <v>0.92592589999999997</v>
      </c>
      <c r="Y21" s="7">
        <v>96</v>
      </c>
      <c r="Z21" s="7">
        <v>119</v>
      </c>
      <c r="AA21" s="7">
        <f t="shared" si="0"/>
        <v>215</v>
      </c>
    </row>
    <row r="22" spans="1:27" x14ac:dyDescent="0.3">
      <c r="A22" t="s">
        <v>57</v>
      </c>
      <c r="B22" t="s">
        <v>163</v>
      </c>
      <c r="C22" t="s">
        <v>170</v>
      </c>
      <c r="D22">
        <v>0</v>
      </c>
      <c r="E22">
        <v>13</v>
      </c>
      <c r="F22">
        <v>3.7535934291581108</v>
      </c>
      <c r="G22">
        <v>-0.11341941009268242</v>
      </c>
      <c r="H22">
        <v>0.29377340910718885</v>
      </c>
      <c r="I22" s="2">
        <v>-0.10288829999999993</v>
      </c>
      <c r="J22" s="2">
        <v>2.5852609999999998E-2</v>
      </c>
      <c r="K22">
        <v>0</v>
      </c>
      <c r="L22">
        <v>-0.6</v>
      </c>
      <c r="M22">
        <v>0.74788435518084462</v>
      </c>
      <c r="N22">
        <v>0.3062297442737949</v>
      </c>
      <c r="O22" s="3">
        <v>0.62795749999999995</v>
      </c>
      <c r="P22" s="3">
        <v>0.2968305</v>
      </c>
      <c r="Q22">
        <v>1</v>
      </c>
      <c r="R22">
        <v>1</v>
      </c>
      <c r="S22">
        <v>0.79603389999999996</v>
      </c>
      <c r="T22">
        <v>0.61274010000000001</v>
      </c>
      <c r="U22">
        <v>0.6999206</v>
      </c>
      <c r="V22">
        <v>0.39515440000000002</v>
      </c>
      <c r="W22">
        <v>0.95833330000000005</v>
      </c>
      <c r="X22">
        <v>0.92592589999999997</v>
      </c>
      <c r="Y22" s="7">
        <v>96</v>
      </c>
      <c r="Z22" s="7">
        <v>114</v>
      </c>
      <c r="AA22" s="7">
        <f t="shared" si="0"/>
        <v>210</v>
      </c>
    </row>
    <row r="23" spans="1:27" x14ac:dyDescent="0.3">
      <c r="A23" t="s">
        <v>66</v>
      </c>
      <c r="B23" t="s">
        <v>163</v>
      </c>
      <c r="C23" t="s">
        <v>205</v>
      </c>
      <c r="D23">
        <v>0</v>
      </c>
      <c r="E23">
        <v>13</v>
      </c>
      <c r="F23">
        <v>7.7097878165639973</v>
      </c>
      <c r="G23">
        <v>8.0205794032235822E-2</v>
      </c>
      <c r="H23">
        <v>0.15366912202746835</v>
      </c>
      <c r="I23" s="2">
        <v>0.13671430000000007</v>
      </c>
      <c r="J23" s="2">
        <v>0.30738604000000003</v>
      </c>
      <c r="K23">
        <v>8.333333333333337E-2</v>
      </c>
      <c r="L23">
        <v>-9.9999999999999978E-2</v>
      </c>
      <c r="M23">
        <v>0.57547459074776564</v>
      </c>
      <c r="N23">
        <v>0.35962869130749814</v>
      </c>
      <c r="O23" s="3">
        <v>0.54814399999999996</v>
      </c>
      <c r="P23" s="3">
        <v>0.17415634999999999</v>
      </c>
      <c r="Q23">
        <v>0.91666666666666663</v>
      </c>
      <c r="R23">
        <v>1</v>
      </c>
      <c r="S23">
        <v>0.79603389999999996</v>
      </c>
      <c r="T23">
        <v>0.61274010000000001</v>
      </c>
      <c r="U23">
        <v>0.6999206</v>
      </c>
      <c r="V23">
        <v>0.39515440000000002</v>
      </c>
      <c r="W23">
        <v>0.95833330000000005</v>
      </c>
      <c r="X23">
        <v>0.92592589999999997</v>
      </c>
      <c r="Y23" s="7">
        <v>102</v>
      </c>
      <c r="Z23" s="7">
        <v>89</v>
      </c>
      <c r="AA23" s="7">
        <f t="shared" si="0"/>
        <v>191</v>
      </c>
    </row>
    <row r="24" spans="1:27" x14ac:dyDescent="0.3">
      <c r="A24" t="s">
        <v>10</v>
      </c>
      <c r="B24" t="s">
        <v>171</v>
      </c>
      <c r="C24" t="s">
        <v>172</v>
      </c>
      <c r="D24">
        <v>0</v>
      </c>
      <c r="E24">
        <v>13</v>
      </c>
      <c r="F24">
        <v>4.1204654346338128</v>
      </c>
      <c r="G24">
        <v>0.12055795788281665</v>
      </c>
      <c r="H24">
        <v>0.15051889339682178</v>
      </c>
      <c r="I24" s="2">
        <v>0.15793499999999994</v>
      </c>
      <c r="J24" s="2">
        <v>0.31165345999999999</v>
      </c>
      <c r="K24">
        <v>0</v>
      </c>
      <c r="L24">
        <v>0.10606060606060608</v>
      </c>
      <c r="M24">
        <v>0.6991495899632757</v>
      </c>
      <c r="N24">
        <v>0.68615891502636717</v>
      </c>
      <c r="O24" s="3">
        <v>0.61902330000000005</v>
      </c>
      <c r="P24" s="3">
        <v>0.38516654</v>
      </c>
      <c r="Q24">
        <v>1</v>
      </c>
      <c r="R24">
        <v>0.72727272727272729</v>
      </c>
      <c r="S24">
        <v>0.62195199999999995</v>
      </c>
      <c r="T24">
        <v>0.56574579999999997</v>
      </c>
      <c r="U24">
        <v>0.64725010000000005</v>
      </c>
      <c r="V24">
        <v>0.34522950000000002</v>
      </c>
      <c r="W24">
        <v>1</v>
      </c>
      <c r="X24">
        <v>0.81818179999999996</v>
      </c>
      <c r="Y24" s="7">
        <v>96</v>
      </c>
      <c r="Z24" s="7">
        <v>126</v>
      </c>
      <c r="AA24" s="7">
        <f t="shared" si="0"/>
        <v>222</v>
      </c>
    </row>
    <row r="25" spans="1:27" x14ac:dyDescent="0.3">
      <c r="A25" t="s">
        <v>17</v>
      </c>
      <c r="B25" t="s">
        <v>171</v>
      </c>
      <c r="C25" t="s">
        <v>173</v>
      </c>
      <c r="D25">
        <v>0</v>
      </c>
      <c r="E25">
        <v>13</v>
      </c>
      <c r="F25">
        <v>5.2977412731006162</v>
      </c>
      <c r="G25">
        <v>0.17685922651367936</v>
      </c>
      <c r="H25">
        <v>0.32399307071731176</v>
      </c>
      <c r="I25" s="2">
        <v>0.14235569999999997</v>
      </c>
      <c r="J25" s="2">
        <v>0.35228232000000004</v>
      </c>
      <c r="K25">
        <v>0</v>
      </c>
      <c r="L25">
        <v>-0.16666666666666663</v>
      </c>
      <c r="M25">
        <v>0.72118597947563112</v>
      </c>
      <c r="N25">
        <v>0.52084740036926047</v>
      </c>
      <c r="O25" s="2">
        <v>0.77406660000000005</v>
      </c>
      <c r="P25" s="2">
        <v>0.49921727999999999</v>
      </c>
      <c r="Q25">
        <v>1</v>
      </c>
      <c r="R25">
        <v>1</v>
      </c>
      <c r="S25">
        <v>0.62195199999999995</v>
      </c>
      <c r="T25">
        <v>0.56574579999999997</v>
      </c>
      <c r="U25">
        <v>0.64725010000000005</v>
      </c>
      <c r="V25">
        <v>0.34522950000000002</v>
      </c>
      <c r="W25">
        <v>1</v>
      </c>
      <c r="X25">
        <v>0.81818179999999996</v>
      </c>
      <c r="Y25" s="7">
        <v>90</v>
      </c>
      <c r="Z25" s="7">
        <v>192</v>
      </c>
      <c r="AA25" s="7">
        <f t="shared" si="0"/>
        <v>282</v>
      </c>
    </row>
    <row r="26" spans="1:27" x14ac:dyDescent="0.3">
      <c r="A26" t="s">
        <v>35</v>
      </c>
      <c r="B26" t="s">
        <v>171</v>
      </c>
      <c r="C26" t="s">
        <v>174</v>
      </c>
      <c r="D26">
        <v>0</v>
      </c>
      <c r="E26">
        <v>13</v>
      </c>
      <c r="F26">
        <v>4.8569472963723479</v>
      </c>
      <c r="G26">
        <v>0.14391190127322218</v>
      </c>
      <c r="H26">
        <v>0.28485138938801013</v>
      </c>
      <c r="I26" s="2">
        <v>0.17100199999999999</v>
      </c>
      <c r="J26" s="2">
        <v>0.38965458000000008</v>
      </c>
      <c r="K26">
        <v>0</v>
      </c>
      <c r="L26">
        <v>9.8484848484848397E-2</v>
      </c>
      <c r="M26">
        <v>0.6597551087938085</v>
      </c>
      <c r="N26">
        <v>0.58594725190458097</v>
      </c>
      <c r="O26" s="3">
        <v>0.56795280000000004</v>
      </c>
      <c r="P26" s="3">
        <v>0.19970362</v>
      </c>
      <c r="Q26">
        <v>1</v>
      </c>
      <c r="R26">
        <v>0.81818181818181823</v>
      </c>
      <c r="S26">
        <v>0.62195199999999995</v>
      </c>
      <c r="T26">
        <v>0.56574579999999997</v>
      </c>
      <c r="U26">
        <v>0.64725010000000005</v>
      </c>
      <c r="V26">
        <v>0.34522950000000002</v>
      </c>
      <c r="W26">
        <v>1</v>
      </c>
      <c r="X26">
        <v>0.81818179999999996</v>
      </c>
      <c r="Y26" s="7">
        <v>72</v>
      </c>
      <c r="Z26" s="7">
        <v>150</v>
      </c>
      <c r="AA26" s="7">
        <f t="shared" si="0"/>
        <v>222</v>
      </c>
    </row>
    <row r="27" spans="1:27" x14ac:dyDescent="0.3">
      <c r="A27" t="s">
        <v>57</v>
      </c>
      <c r="B27" t="s">
        <v>171</v>
      </c>
      <c r="C27" t="s">
        <v>175</v>
      </c>
      <c r="D27">
        <v>1</v>
      </c>
      <c r="E27">
        <v>13</v>
      </c>
      <c r="F27">
        <v>5.4811772758384665</v>
      </c>
      <c r="G27">
        <v>0.32411215724721859</v>
      </c>
      <c r="H27">
        <v>1.2666465719663789E-2</v>
      </c>
      <c r="I27" s="2">
        <v>0.31959490000000002</v>
      </c>
      <c r="J27" s="2">
        <v>0.22612753000000002</v>
      </c>
      <c r="K27">
        <v>0</v>
      </c>
      <c r="L27">
        <v>0.10606060606060608</v>
      </c>
      <c r="M27">
        <v>0.40771727701674815</v>
      </c>
      <c r="N27">
        <v>0.4700294483107792</v>
      </c>
      <c r="O27" s="3">
        <v>0.35697849999999998</v>
      </c>
      <c r="P27" s="3">
        <v>9.5845269999999996E-2</v>
      </c>
      <c r="Q27">
        <v>1</v>
      </c>
      <c r="R27">
        <v>0.72727272727272729</v>
      </c>
      <c r="S27">
        <v>0.62195199999999995</v>
      </c>
      <c r="T27">
        <v>0.56574579999999997</v>
      </c>
      <c r="U27">
        <v>0.64725010000000005</v>
      </c>
      <c r="V27">
        <v>0.34522950000000002</v>
      </c>
      <c r="W27">
        <v>1</v>
      </c>
      <c r="X27">
        <v>0.81818179999999996</v>
      </c>
      <c r="Y27" s="7">
        <v>66</v>
      </c>
      <c r="Z27" s="7">
        <v>173</v>
      </c>
      <c r="AA27" s="7">
        <f t="shared" si="0"/>
        <v>239</v>
      </c>
    </row>
    <row r="28" spans="1:27" x14ac:dyDescent="0.3">
      <c r="A28" t="s">
        <v>8</v>
      </c>
      <c r="B28" t="s">
        <v>86</v>
      </c>
      <c r="C28" t="s">
        <v>87</v>
      </c>
      <c r="D28">
        <v>1</v>
      </c>
      <c r="E28">
        <v>14</v>
      </c>
      <c r="F28">
        <v>6.3874058863791925</v>
      </c>
      <c r="G28">
        <v>0.19169402567891858</v>
      </c>
      <c r="H28">
        <v>8.6002828237897094E-2</v>
      </c>
      <c r="I28" s="2">
        <v>0.54461545</v>
      </c>
      <c r="J28" s="2">
        <v>-3.9420704000000001E-2</v>
      </c>
      <c r="K28">
        <v>7.6923076923076872E-2</v>
      </c>
      <c r="L28">
        <v>-0.25</v>
      </c>
      <c r="M28">
        <v>0.52356803736037549</v>
      </c>
      <c r="N28">
        <v>0.22182809135133932</v>
      </c>
      <c r="O28" s="3">
        <v>0.15268675000000001</v>
      </c>
      <c r="P28" s="3">
        <v>3.9420704000000001E-2</v>
      </c>
      <c r="Q28">
        <v>0.92307692307692313</v>
      </c>
      <c r="R28">
        <v>0.75</v>
      </c>
      <c r="S28">
        <v>0.66784940000000004</v>
      </c>
      <c r="T28">
        <v>0.27453689999999997</v>
      </c>
      <c r="U28">
        <v>0.4067576</v>
      </c>
      <c r="V28">
        <v>5.7756700000000001E-2</v>
      </c>
      <c r="W28">
        <v>0.86538459999999995</v>
      </c>
      <c r="X28">
        <v>0.625</v>
      </c>
      <c r="Y28" s="7">
        <v>120</v>
      </c>
      <c r="Z28" s="7">
        <v>186</v>
      </c>
      <c r="AA28" s="7">
        <f t="shared" si="0"/>
        <v>306</v>
      </c>
    </row>
    <row r="29" spans="1:27" x14ac:dyDescent="0.3">
      <c r="A29" t="s">
        <v>20</v>
      </c>
      <c r="B29" t="s">
        <v>86</v>
      </c>
      <c r="C29" t="s">
        <v>94</v>
      </c>
      <c r="D29">
        <v>0</v>
      </c>
      <c r="E29">
        <v>14</v>
      </c>
      <c r="F29">
        <v>4.0602327173169064</v>
      </c>
      <c r="G29">
        <v>0.28074279402633329</v>
      </c>
      <c r="H29">
        <v>0.34063097733549791</v>
      </c>
      <c r="I29" s="2">
        <v>-6.9737599999999955E-2</v>
      </c>
      <c r="J29" s="2">
        <v>0.2781850669</v>
      </c>
      <c r="K29">
        <v>0.46153846153846156</v>
      </c>
      <c r="L29">
        <v>8.333333333333337E-2</v>
      </c>
      <c r="M29">
        <v>0.58889118355662262</v>
      </c>
      <c r="N29">
        <v>0.30666093873396111</v>
      </c>
      <c r="O29" s="2">
        <v>1</v>
      </c>
      <c r="P29" s="3">
        <v>5.9311263099999997E-2</v>
      </c>
      <c r="Q29">
        <v>0.53846153846153844</v>
      </c>
      <c r="R29">
        <v>0.75</v>
      </c>
      <c r="S29">
        <v>0.66784940000000004</v>
      </c>
      <c r="T29">
        <v>0.27453689999999997</v>
      </c>
      <c r="U29">
        <v>0.4067576</v>
      </c>
      <c r="V29">
        <v>5.7756700000000001E-2</v>
      </c>
      <c r="W29">
        <v>0.86538459999999995</v>
      </c>
      <c r="X29">
        <v>0.625</v>
      </c>
      <c r="Y29" s="7">
        <v>114</v>
      </c>
      <c r="Z29" s="7">
        <v>144</v>
      </c>
      <c r="AA29" s="7">
        <f t="shared" si="0"/>
        <v>258</v>
      </c>
    </row>
    <row r="30" spans="1:27" x14ac:dyDescent="0.3">
      <c r="A30" t="s">
        <v>34</v>
      </c>
      <c r="B30" t="s">
        <v>86</v>
      </c>
      <c r="C30" t="s">
        <v>113</v>
      </c>
      <c r="D30">
        <v>0</v>
      </c>
      <c r="E30">
        <v>14</v>
      </c>
      <c r="F30">
        <v>7.9123887748117729</v>
      </c>
      <c r="G30">
        <v>3.6968256087264395E-2</v>
      </c>
      <c r="H30">
        <v>0.27946168502061486</v>
      </c>
      <c r="I30" s="2">
        <v>7.4390799999999979E-2</v>
      </c>
      <c r="J30" s="2">
        <v>0.15068343739999998</v>
      </c>
      <c r="K30">
        <v>0</v>
      </c>
      <c r="L30">
        <v>0</v>
      </c>
      <c r="M30">
        <v>0.89287721723769742</v>
      </c>
      <c r="N30">
        <v>0.24558153121645221</v>
      </c>
      <c r="O30" s="3">
        <v>0.87812970000000001</v>
      </c>
      <c r="P30" s="3">
        <v>9.6117326000000006E-3</v>
      </c>
      <c r="Q30">
        <v>1</v>
      </c>
      <c r="R30">
        <v>0.75</v>
      </c>
      <c r="S30">
        <v>0.66784940000000004</v>
      </c>
      <c r="T30">
        <v>0.27453689999999997</v>
      </c>
      <c r="U30">
        <v>0.4067576</v>
      </c>
      <c r="V30">
        <v>5.7756700000000001E-2</v>
      </c>
      <c r="W30">
        <v>0.86538459999999995</v>
      </c>
      <c r="X30">
        <v>0.625</v>
      </c>
      <c r="Y30" s="7">
        <v>162</v>
      </c>
      <c r="Z30" s="7">
        <v>162</v>
      </c>
      <c r="AA30" s="7">
        <f t="shared" si="0"/>
        <v>324</v>
      </c>
    </row>
    <row r="31" spans="1:27" x14ac:dyDescent="0.3">
      <c r="A31" t="s">
        <v>72</v>
      </c>
      <c r="B31" t="s">
        <v>86</v>
      </c>
      <c r="C31" t="s">
        <v>225</v>
      </c>
      <c r="D31">
        <v>0</v>
      </c>
      <c r="E31">
        <v>14</v>
      </c>
      <c r="F31">
        <v>5.1772758384668034</v>
      </c>
      <c r="G31">
        <v>0.24029658207723492</v>
      </c>
      <c r="H31">
        <v>0.26642662500714981</v>
      </c>
      <c r="I31" s="2">
        <v>0.39696409999999999</v>
      </c>
      <c r="J31" s="2">
        <v>8.0028425799999997E-2</v>
      </c>
      <c r="K31">
        <v>0</v>
      </c>
      <c r="L31">
        <v>0.66666666666666663</v>
      </c>
      <c r="M31">
        <v>0.66606131083023212</v>
      </c>
      <c r="N31">
        <v>0.32407703003902871</v>
      </c>
      <c r="O31" s="3">
        <v>0.4735143</v>
      </c>
      <c r="P31" s="3">
        <v>2.04281742E-2</v>
      </c>
      <c r="Q31">
        <v>1</v>
      </c>
      <c r="R31">
        <v>0.25</v>
      </c>
      <c r="S31">
        <v>0.66784940000000004</v>
      </c>
      <c r="T31">
        <v>0.27453689999999997</v>
      </c>
      <c r="U31">
        <v>0.4067576</v>
      </c>
      <c r="V31">
        <v>5.7756700000000001E-2</v>
      </c>
      <c r="W31">
        <v>0.86538459999999995</v>
      </c>
      <c r="X31">
        <v>0.625</v>
      </c>
      <c r="Y31" s="7">
        <v>126</v>
      </c>
      <c r="Z31" s="7">
        <v>144</v>
      </c>
      <c r="AA31" s="7">
        <f t="shared" si="0"/>
        <v>270</v>
      </c>
    </row>
    <row r="32" spans="1:27" x14ac:dyDescent="0.3">
      <c r="A32" t="s">
        <v>20</v>
      </c>
      <c r="B32" t="s">
        <v>95</v>
      </c>
      <c r="C32" t="s">
        <v>96</v>
      </c>
      <c r="D32">
        <v>1</v>
      </c>
      <c r="E32">
        <v>8</v>
      </c>
      <c r="F32">
        <v>5.5414099931553729</v>
      </c>
      <c r="G32">
        <v>-0.24518886682813279</v>
      </c>
      <c r="H32">
        <v>-0.25034777572052314</v>
      </c>
      <c r="I32" s="2">
        <v>0.44103087999999996</v>
      </c>
      <c r="J32" s="2">
        <v>-0.161566191</v>
      </c>
      <c r="K32">
        <v>0</v>
      </c>
      <c r="L32">
        <v>-0.33333333333333337</v>
      </c>
      <c r="M32">
        <v>0.85402353011553767</v>
      </c>
      <c r="N32">
        <v>0.44524283912570134</v>
      </c>
      <c r="O32" s="3">
        <v>0.12269952000000001</v>
      </c>
      <c r="P32" s="3">
        <v>0.161566191</v>
      </c>
      <c r="Q32">
        <v>1</v>
      </c>
      <c r="R32">
        <v>1</v>
      </c>
      <c r="S32">
        <v>0.8778918</v>
      </c>
      <c r="T32">
        <v>0.62622290000000003</v>
      </c>
      <c r="U32">
        <v>0.80355710000000002</v>
      </c>
      <c r="V32">
        <v>0.39834399999999998</v>
      </c>
      <c r="W32">
        <v>1</v>
      </c>
      <c r="X32">
        <v>0.72222220000000004</v>
      </c>
      <c r="Y32" s="7">
        <v>102</v>
      </c>
      <c r="Z32" s="7">
        <v>186</v>
      </c>
      <c r="AA32" s="7">
        <f t="shared" si="0"/>
        <v>288</v>
      </c>
    </row>
    <row r="33" spans="1:27" x14ac:dyDescent="0.3">
      <c r="A33" t="s">
        <v>27</v>
      </c>
      <c r="B33" t="s">
        <v>95</v>
      </c>
      <c r="C33" t="s">
        <v>103</v>
      </c>
      <c r="D33">
        <v>0</v>
      </c>
      <c r="E33">
        <v>8</v>
      </c>
      <c r="F33">
        <v>3.1266255989048597</v>
      </c>
      <c r="G33">
        <v>3.0243275788908175E-2</v>
      </c>
      <c r="H33">
        <v>1.003203531002983E-2</v>
      </c>
      <c r="I33" s="2">
        <v>1.5212099999999951E-2</v>
      </c>
      <c r="J33" s="2">
        <v>0</v>
      </c>
      <c r="K33">
        <v>0</v>
      </c>
      <c r="L33">
        <v>0.5</v>
      </c>
      <c r="M33">
        <v>0.96975672421109183</v>
      </c>
      <c r="N33">
        <v>0.98996796468997017</v>
      </c>
      <c r="O33" s="2">
        <v>0.98478790000000005</v>
      </c>
      <c r="P33" s="2">
        <v>1</v>
      </c>
      <c r="Q33">
        <v>1</v>
      </c>
      <c r="R33">
        <v>0.5</v>
      </c>
      <c r="S33">
        <v>0.8778918</v>
      </c>
      <c r="T33">
        <v>0.62622290000000003</v>
      </c>
      <c r="U33">
        <v>0.80355710000000002</v>
      </c>
      <c r="V33">
        <v>0.39834399999999998</v>
      </c>
      <c r="W33">
        <v>1</v>
      </c>
      <c r="X33">
        <v>0.72222220000000004</v>
      </c>
      <c r="Y33" s="7">
        <v>96</v>
      </c>
      <c r="Z33" s="7">
        <v>174</v>
      </c>
      <c r="AA33" s="7">
        <f t="shared" si="0"/>
        <v>270</v>
      </c>
    </row>
    <row r="34" spans="1:27" x14ac:dyDescent="0.3">
      <c r="A34" t="s">
        <v>72</v>
      </c>
      <c r="B34" t="s">
        <v>95</v>
      </c>
      <c r="C34" t="s">
        <v>226</v>
      </c>
      <c r="D34">
        <v>0</v>
      </c>
      <c r="E34">
        <v>8</v>
      </c>
      <c r="F34">
        <v>6.6584531143052708</v>
      </c>
      <c r="G34">
        <v>9.0307190426811346E-2</v>
      </c>
      <c r="H34">
        <v>0.30719380243690042</v>
      </c>
      <c r="I34" s="2">
        <v>0.12449270000000001</v>
      </c>
      <c r="J34" s="2">
        <v>0.30100024600000003</v>
      </c>
      <c r="K34">
        <v>0</v>
      </c>
      <c r="L34">
        <v>0.16666666666666674</v>
      </c>
      <c r="M34">
        <v>0.80989509128004289</v>
      </c>
      <c r="N34">
        <v>0.4434579028468939</v>
      </c>
      <c r="O34" s="3">
        <v>0.69181340000000002</v>
      </c>
      <c r="P34" s="3">
        <v>3.3465794E-2</v>
      </c>
      <c r="Q34">
        <v>1</v>
      </c>
      <c r="R34">
        <v>0.66666666666666663</v>
      </c>
      <c r="S34">
        <v>0.8778918</v>
      </c>
      <c r="T34">
        <v>0.62622290000000003</v>
      </c>
      <c r="U34">
        <v>0.80355710000000002</v>
      </c>
      <c r="V34">
        <v>0.39834399999999998</v>
      </c>
      <c r="W34">
        <v>1</v>
      </c>
      <c r="X34">
        <v>0.72222220000000004</v>
      </c>
      <c r="Y34" s="7">
        <v>84</v>
      </c>
      <c r="Z34" s="7">
        <v>168</v>
      </c>
      <c r="AA34" s="7">
        <f t="shared" si="0"/>
        <v>252</v>
      </c>
    </row>
    <row r="35" spans="1:27" x14ac:dyDescent="0.3">
      <c r="A35" t="s">
        <v>14</v>
      </c>
      <c r="B35" t="s">
        <v>97</v>
      </c>
      <c r="C35" t="s">
        <v>98</v>
      </c>
      <c r="D35">
        <v>0</v>
      </c>
      <c r="E35">
        <v>31</v>
      </c>
      <c r="F35">
        <v>2.8528405201916494</v>
      </c>
      <c r="G35">
        <v>0.19171540989703462</v>
      </c>
      <c r="H35">
        <v>-5.2592758422493446E-2</v>
      </c>
      <c r="I35" s="2">
        <v>0.13188431</v>
      </c>
      <c r="J35" s="2">
        <v>0.28902531199999998</v>
      </c>
      <c r="K35">
        <v>5.2380952380952417E-2</v>
      </c>
      <c r="L35">
        <v>3.3333333333333326E-2</v>
      </c>
      <c r="M35">
        <v>0.80274288211557421</v>
      </c>
      <c r="N35">
        <v>0.8457276405057077</v>
      </c>
      <c r="O35" s="3">
        <v>0.85598991000000002</v>
      </c>
      <c r="P35" s="4">
        <v>2.712024E-2</v>
      </c>
      <c r="Q35">
        <v>0.7142857142857143</v>
      </c>
      <c r="R35">
        <v>0.5</v>
      </c>
      <c r="S35">
        <v>0.65674180000000004</v>
      </c>
      <c r="T35">
        <v>0.50039900000000004</v>
      </c>
      <c r="U35">
        <v>0.52213730000000003</v>
      </c>
      <c r="V35">
        <v>0.13588600000000001</v>
      </c>
      <c r="W35">
        <v>0.82142859999999995</v>
      </c>
      <c r="X35">
        <v>0.63461540000000005</v>
      </c>
      <c r="Y35" s="7">
        <v>30</v>
      </c>
      <c r="Z35" s="7">
        <v>48</v>
      </c>
      <c r="AA35" s="7">
        <f t="shared" si="0"/>
        <v>78</v>
      </c>
    </row>
    <row r="36" spans="1:27" x14ac:dyDescent="0.3">
      <c r="A36" t="s">
        <v>19</v>
      </c>
      <c r="B36" t="s">
        <v>97</v>
      </c>
      <c r="C36" t="s">
        <v>99</v>
      </c>
      <c r="D36">
        <v>1</v>
      </c>
      <c r="E36">
        <v>31</v>
      </c>
      <c r="F36">
        <v>7.2470910335386725</v>
      </c>
      <c r="G36">
        <v>-8.91770093539479E-3</v>
      </c>
      <c r="H36">
        <v>-0.11403016401297184</v>
      </c>
      <c r="I36" s="2">
        <v>0.38265617200000002</v>
      </c>
      <c r="J36" s="2">
        <v>-1.094022E-2</v>
      </c>
      <c r="K36">
        <v>7.1428571428571175E-3</v>
      </c>
      <c r="L36">
        <v>-0.28333333333333333</v>
      </c>
      <c r="M36">
        <v>0.65304097940317851</v>
      </c>
      <c r="N36">
        <v>0.49216710182767559</v>
      </c>
      <c r="O36" s="3">
        <v>5.3521088000000001E-2</v>
      </c>
      <c r="P36" s="4">
        <v>1.094022E-2</v>
      </c>
      <c r="Q36">
        <v>0.8928571428571429</v>
      </c>
      <c r="R36">
        <v>0.75</v>
      </c>
      <c r="S36">
        <v>0.65674180000000004</v>
      </c>
      <c r="T36">
        <v>0.50039900000000004</v>
      </c>
      <c r="U36">
        <v>0.52213730000000003</v>
      </c>
      <c r="V36">
        <v>0.13588600000000001</v>
      </c>
      <c r="W36">
        <v>0.82142859999999995</v>
      </c>
      <c r="X36">
        <v>0.63461540000000005</v>
      </c>
      <c r="Y36" s="7">
        <v>24</v>
      </c>
      <c r="Z36" s="7">
        <v>72</v>
      </c>
      <c r="AA36" s="7">
        <f t="shared" si="0"/>
        <v>96</v>
      </c>
    </row>
    <row r="37" spans="1:27" x14ac:dyDescent="0.3">
      <c r="A37" t="s">
        <v>21</v>
      </c>
      <c r="B37" t="s">
        <v>97</v>
      </c>
      <c r="C37" t="s">
        <v>100</v>
      </c>
      <c r="D37">
        <v>0</v>
      </c>
      <c r="E37">
        <v>31</v>
      </c>
      <c r="F37">
        <v>3.6878850102669403</v>
      </c>
      <c r="G37">
        <v>0.17021715026036444</v>
      </c>
      <c r="H37">
        <v>0.42440227439755457</v>
      </c>
      <c r="I37" s="2">
        <v>2.7545920000000002E-2</v>
      </c>
      <c r="J37" s="2">
        <v>0.33507904500000002</v>
      </c>
      <c r="K37">
        <v>-5.9523809523809534E-2</v>
      </c>
      <c r="L37">
        <v>-0.4</v>
      </c>
      <c r="M37">
        <v>0.6649501002385525</v>
      </c>
      <c r="N37">
        <v>0.38120871068992251</v>
      </c>
      <c r="O37" s="3">
        <v>0.72618119999999997</v>
      </c>
      <c r="P37" s="4">
        <v>0.13619239999999999</v>
      </c>
      <c r="Q37">
        <v>0.8928571428571429</v>
      </c>
      <c r="R37">
        <v>1</v>
      </c>
      <c r="S37">
        <v>0.65674180000000004</v>
      </c>
      <c r="T37">
        <v>0.50039900000000004</v>
      </c>
      <c r="U37">
        <v>0.52213730000000003</v>
      </c>
      <c r="V37">
        <v>0.13588600000000001</v>
      </c>
      <c r="W37">
        <v>0.82142859999999995</v>
      </c>
      <c r="X37">
        <v>0.63461540000000005</v>
      </c>
      <c r="Y37" s="7">
        <v>30</v>
      </c>
      <c r="Z37" s="7">
        <v>54</v>
      </c>
      <c r="AA37" s="7">
        <f t="shared" si="0"/>
        <v>84</v>
      </c>
    </row>
    <row r="38" spans="1:27" x14ac:dyDescent="0.3">
      <c r="A38" t="s">
        <v>26</v>
      </c>
      <c r="B38" t="s">
        <v>97</v>
      </c>
      <c r="C38" t="s">
        <v>101</v>
      </c>
      <c r="D38">
        <v>1</v>
      </c>
      <c r="E38">
        <v>31</v>
      </c>
      <c r="F38">
        <v>2.7049965776865159</v>
      </c>
      <c r="G38">
        <v>0.4128005171540664</v>
      </c>
      <c r="H38">
        <v>0.56271117933023818</v>
      </c>
      <c r="I38" s="2">
        <v>0.64738564999999992</v>
      </c>
      <c r="J38" s="2">
        <v>-3.435436E-2</v>
      </c>
      <c r="K38">
        <v>1.4285714285714346E-2</v>
      </c>
      <c r="L38">
        <v>-0.28333333333333333</v>
      </c>
      <c r="M38">
        <v>0.5871994828459336</v>
      </c>
      <c r="N38">
        <v>0.30604318999640329</v>
      </c>
      <c r="O38" s="3">
        <v>0.35261435000000002</v>
      </c>
      <c r="P38" s="4">
        <v>3.435436E-2</v>
      </c>
      <c r="Q38">
        <v>0.7857142857142857</v>
      </c>
      <c r="R38">
        <v>0.75</v>
      </c>
      <c r="S38">
        <v>0.65674180000000004</v>
      </c>
      <c r="T38">
        <v>0.50039900000000004</v>
      </c>
      <c r="U38">
        <v>0.52213730000000003</v>
      </c>
      <c r="V38">
        <v>0.13588600000000001</v>
      </c>
      <c r="W38">
        <v>0.82142859999999995</v>
      </c>
      <c r="X38">
        <v>0.63461540000000005</v>
      </c>
      <c r="Y38" s="7">
        <v>36</v>
      </c>
      <c r="Z38" s="7">
        <v>84</v>
      </c>
      <c r="AA38" s="7">
        <f t="shared" si="0"/>
        <v>120</v>
      </c>
    </row>
    <row r="39" spans="1:27" x14ac:dyDescent="0.3">
      <c r="A39" t="s">
        <v>30</v>
      </c>
      <c r="B39" t="s">
        <v>97</v>
      </c>
      <c r="C39" t="s">
        <v>109</v>
      </c>
      <c r="D39">
        <v>0</v>
      </c>
      <c r="E39">
        <v>31</v>
      </c>
      <c r="F39">
        <v>3.4223134839151266</v>
      </c>
      <c r="G39">
        <v>0.22172719564230026</v>
      </c>
      <c r="H39">
        <v>0.14218043978618033</v>
      </c>
      <c r="I39" s="2">
        <v>6.4737319999999987E-2</v>
      </c>
      <c r="J39" s="2">
        <v>0.25340157799999996</v>
      </c>
      <c r="K39">
        <v>4.0476190476190443E-2</v>
      </c>
      <c r="L39">
        <v>-0.20833333333333337</v>
      </c>
      <c r="M39">
        <v>0.77360435550018314</v>
      </c>
      <c r="N39">
        <v>0.64156129984789501</v>
      </c>
      <c r="O39" s="3">
        <v>0.77487086000000005</v>
      </c>
      <c r="P39" s="4">
        <v>4.031643E-2</v>
      </c>
      <c r="Q39">
        <v>0.8928571428571429</v>
      </c>
      <c r="R39">
        <v>0.875</v>
      </c>
      <c r="S39">
        <v>0.65674180000000004</v>
      </c>
      <c r="T39">
        <v>0.50039900000000004</v>
      </c>
      <c r="U39">
        <v>0.52213730000000003</v>
      </c>
      <c r="V39">
        <v>0.13588600000000001</v>
      </c>
      <c r="W39">
        <v>0.82142859999999995</v>
      </c>
      <c r="X39">
        <v>0.63461540000000005</v>
      </c>
      <c r="Y39" s="7">
        <v>40</v>
      </c>
      <c r="Z39" s="7">
        <v>42</v>
      </c>
      <c r="AA39" s="7">
        <f t="shared" si="0"/>
        <v>82</v>
      </c>
    </row>
    <row r="40" spans="1:27" x14ac:dyDescent="0.3">
      <c r="A40" t="s">
        <v>46</v>
      </c>
      <c r="B40" t="s">
        <v>97</v>
      </c>
      <c r="C40" t="s">
        <v>132</v>
      </c>
      <c r="D40">
        <v>0</v>
      </c>
      <c r="E40">
        <v>31</v>
      </c>
      <c r="F40">
        <v>4.7693360711841208</v>
      </c>
      <c r="G40">
        <v>-0.12331316698753103</v>
      </c>
      <c r="H40">
        <v>-0.17151407819790254</v>
      </c>
      <c r="I40" s="2">
        <v>-0.24452896999999996</v>
      </c>
      <c r="J40" s="2">
        <v>0.14742917999999999</v>
      </c>
      <c r="K40">
        <v>0.15000000000000002</v>
      </c>
      <c r="L40">
        <v>-0.21666666666666667</v>
      </c>
      <c r="M40">
        <v>0.80204940945928171</v>
      </c>
      <c r="N40">
        <v>0.71894476280899189</v>
      </c>
      <c r="O40" s="3">
        <v>0.81548005000000001</v>
      </c>
      <c r="P40" s="4">
        <v>5.5762369999999999E-2</v>
      </c>
      <c r="Q40">
        <v>0.75</v>
      </c>
      <c r="R40">
        <v>0.75</v>
      </c>
      <c r="S40">
        <v>0.65674180000000004</v>
      </c>
      <c r="T40">
        <v>0.50039900000000004</v>
      </c>
      <c r="U40">
        <v>0.52213730000000003</v>
      </c>
      <c r="V40">
        <v>0.13588600000000001</v>
      </c>
      <c r="W40">
        <v>0.82142859999999995</v>
      </c>
      <c r="X40">
        <v>0.63461540000000005</v>
      </c>
      <c r="Y40" s="7">
        <v>30</v>
      </c>
      <c r="Z40" s="7">
        <v>60</v>
      </c>
      <c r="AA40" s="7">
        <f t="shared" si="0"/>
        <v>90</v>
      </c>
    </row>
    <row r="41" spans="1:27" x14ac:dyDescent="0.3">
      <c r="A41" t="s">
        <v>48</v>
      </c>
      <c r="B41" t="s">
        <v>97</v>
      </c>
      <c r="C41" t="s">
        <v>136</v>
      </c>
      <c r="D41">
        <v>1</v>
      </c>
      <c r="E41">
        <v>31</v>
      </c>
      <c r="F41">
        <v>3.1923340177960302</v>
      </c>
      <c r="G41">
        <v>0.3699053497080308</v>
      </c>
      <c r="H41">
        <v>0.14160337503667039</v>
      </c>
      <c r="I41" s="2">
        <v>0.30232089000000001</v>
      </c>
      <c r="J41" s="2">
        <v>0.12964142300000001</v>
      </c>
      <c r="K41">
        <v>4.2857142857142927E-2</v>
      </c>
      <c r="L41">
        <v>-3.3333333333333326E-2</v>
      </c>
      <c r="M41">
        <v>0.44837860545598129</v>
      </c>
      <c r="N41">
        <v>0.16859902499589166</v>
      </c>
      <c r="O41" s="3">
        <v>0.41573602999999998</v>
      </c>
      <c r="P41" s="4">
        <v>2.1235179999999999E-2</v>
      </c>
      <c r="Q41">
        <v>0.8571428571428571</v>
      </c>
      <c r="R41">
        <v>0.5</v>
      </c>
      <c r="S41">
        <v>0.65674180000000004</v>
      </c>
      <c r="T41">
        <v>0.50039900000000004</v>
      </c>
      <c r="U41">
        <v>0.52213730000000003</v>
      </c>
      <c r="V41">
        <v>0.13588600000000001</v>
      </c>
      <c r="W41">
        <v>0.82142859999999995</v>
      </c>
      <c r="X41">
        <v>0.63461540000000005</v>
      </c>
      <c r="Y41" s="7">
        <v>36</v>
      </c>
      <c r="Z41" s="7">
        <v>66</v>
      </c>
      <c r="AA41" s="7">
        <f t="shared" si="0"/>
        <v>102</v>
      </c>
    </row>
    <row r="42" spans="1:27" x14ac:dyDescent="0.3">
      <c r="A42" t="s">
        <v>49</v>
      </c>
      <c r="B42" t="s">
        <v>97</v>
      </c>
      <c r="C42" t="s">
        <v>137</v>
      </c>
      <c r="D42">
        <v>0</v>
      </c>
      <c r="E42">
        <v>31</v>
      </c>
      <c r="F42">
        <v>2.2477754962354553</v>
      </c>
      <c r="G42">
        <v>7.588178690697911E-2</v>
      </c>
      <c r="H42">
        <v>6.9420607665385159E-2</v>
      </c>
      <c r="I42" s="2">
        <v>-6.3216009999999989E-2</v>
      </c>
      <c r="J42" s="2">
        <v>0.20868749599999997</v>
      </c>
      <c r="K42">
        <v>9.523809523809601E-3</v>
      </c>
      <c r="L42">
        <v>-0.19999999999999996</v>
      </c>
      <c r="M42">
        <v>0.83498797790317325</v>
      </c>
      <c r="N42">
        <v>0.85025513044386336</v>
      </c>
      <c r="O42" s="3">
        <v>0.81119474999999996</v>
      </c>
      <c r="P42" s="4">
        <v>0.23405110000000001</v>
      </c>
      <c r="Q42">
        <v>0.8571428571428571</v>
      </c>
      <c r="R42">
        <v>1</v>
      </c>
      <c r="S42">
        <v>0.65674180000000004</v>
      </c>
      <c r="T42">
        <v>0.50039900000000004</v>
      </c>
      <c r="U42">
        <v>0.52213730000000003</v>
      </c>
      <c r="V42">
        <v>0.13588600000000001</v>
      </c>
      <c r="W42">
        <v>0.82142859999999995</v>
      </c>
      <c r="X42">
        <v>0.63461540000000005</v>
      </c>
      <c r="Y42" s="7">
        <v>24</v>
      </c>
      <c r="Z42" s="7">
        <v>54</v>
      </c>
      <c r="AA42" s="7">
        <f t="shared" si="0"/>
        <v>78</v>
      </c>
    </row>
    <row r="43" spans="1:27" x14ac:dyDescent="0.3">
      <c r="A43" t="s">
        <v>51</v>
      </c>
      <c r="B43" t="s">
        <v>97</v>
      </c>
      <c r="C43" t="s">
        <v>154</v>
      </c>
      <c r="D43">
        <v>0</v>
      </c>
      <c r="E43">
        <v>31</v>
      </c>
      <c r="F43">
        <v>6.5544147843942504</v>
      </c>
      <c r="G43">
        <v>-7.2422202635036959E-2</v>
      </c>
      <c r="H43">
        <v>0.3094422898025353</v>
      </c>
      <c r="I43" s="2">
        <v>-0.18584906000000001</v>
      </c>
      <c r="J43" s="2">
        <v>9.2577128000000009E-2</v>
      </c>
      <c r="K43">
        <v>4.0476190476190443E-2</v>
      </c>
      <c r="L43">
        <v>3.3333333333333326E-2</v>
      </c>
      <c r="M43">
        <v>0.73048182206080814</v>
      </c>
      <c r="N43">
        <v>0.2316299888101451</v>
      </c>
      <c r="O43" s="3">
        <v>0.61147962</v>
      </c>
      <c r="P43" s="4">
        <v>1.764392E-2</v>
      </c>
      <c r="Q43">
        <v>0.8928571428571429</v>
      </c>
      <c r="R43">
        <v>0.5</v>
      </c>
      <c r="S43">
        <v>0.65674180000000004</v>
      </c>
      <c r="T43">
        <v>0.50039900000000004</v>
      </c>
      <c r="U43">
        <v>0.52213730000000003</v>
      </c>
      <c r="V43">
        <v>0.13588600000000001</v>
      </c>
      <c r="W43">
        <v>0.82142859999999995</v>
      </c>
      <c r="X43">
        <v>0.63461540000000005</v>
      </c>
      <c r="Y43" s="7">
        <v>24</v>
      </c>
      <c r="Z43" s="7">
        <v>36</v>
      </c>
      <c r="AA43" s="7">
        <f t="shared" si="0"/>
        <v>60</v>
      </c>
    </row>
    <row r="44" spans="1:27" x14ac:dyDescent="0.3">
      <c r="A44" t="s">
        <v>59</v>
      </c>
      <c r="B44" t="s">
        <v>97</v>
      </c>
      <c r="C44" t="s">
        <v>177</v>
      </c>
      <c r="D44">
        <v>0</v>
      </c>
      <c r="E44">
        <v>31</v>
      </c>
      <c r="F44">
        <v>5.1827515400410675</v>
      </c>
      <c r="G44">
        <v>0.23231018917988466</v>
      </c>
      <c r="H44">
        <v>0.32618194118065502</v>
      </c>
      <c r="I44" s="2">
        <v>0.18994576999999996</v>
      </c>
      <c r="J44" s="2">
        <v>0.26268064400000002</v>
      </c>
      <c r="K44">
        <v>0.1166666666666667</v>
      </c>
      <c r="L44">
        <v>0.21666666666666667</v>
      </c>
      <c r="M44">
        <v>0.44597724483647616</v>
      </c>
      <c r="N44">
        <v>9.1383812010443738E-2</v>
      </c>
      <c r="O44" s="3">
        <v>0.40242612999999999</v>
      </c>
      <c r="P44" s="4">
        <v>5.1043150000000002E-2</v>
      </c>
      <c r="Q44">
        <v>0.75</v>
      </c>
      <c r="R44">
        <v>0.25</v>
      </c>
      <c r="S44">
        <v>0.65674180000000004</v>
      </c>
      <c r="T44">
        <v>0.50039900000000004</v>
      </c>
      <c r="U44">
        <v>0.52213730000000003</v>
      </c>
      <c r="V44">
        <v>0.13588600000000001</v>
      </c>
      <c r="W44">
        <v>0.82142859999999995</v>
      </c>
      <c r="X44">
        <v>0.63461540000000005</v>
      </c>
      <c r="Y44" s="7">
        <v>24</v>
      </c>
      <c r="Z44" s="7">
        <v>30</v>
      </c>
      <c r="AA44" s="7">
        <f t="shared" si="0"/>
        <v>54</v>
      </c>
    </row>
    <row r="45" spans="1:27" x14ac:dyDescent="0.3">
      <c r="A45" t="s">
        <v>69</v>
      </c>
      <c r="B45" t="s">
        <v>97</v>
      </c>
      <c r="C45" t="s">
        <v>221</v>
      </c>
      <c r="D45">
        <v>0</v>
      </c>
      <c r="E45">
        <v>31</v>
      </c>
      <c r="F45">
        <v>3.9726214921286789</v>
      </c>
      <c r="G45">
        <v>0.21928130596053746</v>
      </c>
      <c r="H45">
        <v>8.7221079103612764E-2</v>
      </c>
      <c r="I45" s="2">
        <v>0.17052322000000003</v>
      </c>
      <c r="J45" s="2">
        <v>0.14333426299999999</v>
      </c>
      <c r="K45">
        <v>4.2857142857142927E-2</v>
      </c>
      <c r="L45">
        <v>0.21666666666666667</v>
      </c>
      <c r="M45">
        <v>0.4807411204840995</v>
      </c>
      <c r="N45">
        <v>0.45912833902390038</v>
      </c>
      <c r="O45" s="3">
        <v>0.40673326999999998</v>
      </c>
      <c r="P45" s="4">
        <v>7.0658530000000004E-3</v>
      </c>
      <c r="Q45">
        <v>0.8571428571428571</v>
      </c>
      <c r="R45">
        <v>0.25</v>
      </c>
      <c r="S45">
        <v>0.65674180000000004</v>
      </c>
      <c r="T45">
        <v>0.50039900000000004</v>
      </c>
      <c r="U45">
        <v>0.52213730000000003</v>
      </c>
      <c r="V45">
        <v>0.13588600000000001</v>
      </c>
      <c r="W45">
        <v>0.82142859999999995</v>
      </c>
      <c r="X45">
        <v>0.63461540000000005</v>
      </c>
      <c r="Y45" s="7">
        <v>42</v>
      </c>
      <c r="Z45" s="7">
        <v>48</v>
      </c>
      <c r="AA45" s="7">
        <f t="shared" si="0"/>
        <v>90</v>
      </c>
    </row>
    <row r="46" spans="1:27" x14ac:dyDescent="0.3">
      <c r="A46" t="s">
        <v>71</v>
      </c>
      <c r="B46" t="s">
        <v>97</v>
      </c>
      <c r="C46" t="s">
        <v>224</v>
      </c>
      <c r="D46">
        <v>0</v>
      </c>
      <c r="E46">
        <v>31</v>
      </c>
      <c r="F46">
        <v>7.6933607118412048</v>
      </c>
      <c r="G46">
        <v>8.5807001032038754E-2</v>
      </c>
      <c r="H46">
        <v>0.15639396483458845</v>
      </c>
      <c r="I46" s="2">
        <v>-3.7089189999999994E-2</v>
      </c>
      <c r="J46" s="2">
        <v>5.9728519000000001E-2</v>
      </c>
      <c r="K46">
        <v>-2.6190476190476208E-2</v>
      </c>
      <c r="L46">
        <v>-9.9999999999999978E-2</v>
      </c>
      <c r="M46">
        <v>0.59790250735391504</v>
      </c>
      <c r="N46">
        <v>0.31853785900783266</v>
      </c>
      <c r="O46" s="2">
        <v>0.47007914000000001</v>
      </c>
      <c r="P46" s="5">
        <v>2.9188109999999999E-3</v>
      </c>
      <c r="Q46">
        <v>0.8928571428571429</v>
      </c>
      <c r="R46">
        <v>0.5</v>
      </c>
      <c r="S46">
        <v>0.65674180000000004</v>
      </c>
      <c r="T46">
        <v>0.50039900000000004</v>
      </c>
      <c r="U46">
        <v>0.52213730000000003</v>
      </c>
      <c r="V46">
        <v>0.13588600000000001</v>
      </c>
      <c r="W46">
        <v>0.82142859999999995</v>
      </c>
      <c r="X46">
        <v>0.63461540000000005</v>
      </c>
      <c r="Y46" s="7">
        <v>30</v>
      </c>
      <c r="Z46" s="7">
        <v>66</v>
      </c>
      <c r="AA46" s="7">
        <f t="shared" si="0"/>
        <v>96</v>
      </c>
    </row>
    <row r="47" spans="1:27" x14ac:dyDescent="0.3">
      <c r="A47" t="s">
        <v>2</v>
      </c>
      <c r="B47" t="s">
        <v>97</v>
      </c>
      <c r="C47" t="s">
        <v>102</v>
      </c>
      <c r="D47">
        <v>0</v>
      </c>
      <c r="E47">
        <v>31</v>
      </c>
      <c r="F47">
        <v>2.2915811088295688</v>
      </c>
      <c r="G47">
        <v>0.11889950671460869</v>
      </c>
      <c r="H47">
        <v>0</v>
      </c>
      <c r="I47" s="2">
        <v>0.11946721999999999</v>
      </c>
      <c r="J47" s="2">
        <v>0</v>
      </c>
      <c r="K47">
        <v>0.19047619047619047</v>
      </c>
      <c r="L47">
        <v>-2.5000000000000022E-2</v>
      </c>
      <c r="M47">
        <v>0.71558735911043325</v>
      </c>
      <c r="N47">
        <v>1</v>
      </c>
      <c r="O47" s="3">
        <v>0.62287954000000001</v>
      </c>
      <c r="P47" s="4">
        <v>1</v>
      </c>
      <c r="Q47">
        <v>0.6428571428571429</v>
      </c>
      <c r="R47">
        <v>0.625</v>
      </c>
      <c r="S47">
        <v>0.65674180000000004</v>
      </c>
      <c r="T47">
        <v>0.50039900000000004</v>
      </c>
      <c r="U47">
        <v>0.52213730000000003</v>
      </c>
      <c r="V47">
        <v>0.13588600000000001</v>
      </c>
      <c r="W47">
        <v>0.82142859999999995</v>
      </c>
      <c r="X47">
        <v>0.63461540000000005</v>
      </c>
      <c r="Y47" s="7">
        <v>24</v>
      </c>
      <c r="Z47" s="7">
        <v>48</v>
      </c>
      <c r="AA47" s="7">
        <f t="shared" si="0"/>
        <v>72</v>
      </c>
    </row>
    <row r="48" spans="1:27" x14ac:dyDescent="0.3">
      <c r="A48" t="s">
        <v>6</v>
      </c>
      <c r="B48" t="s">
        <v>104</v>
      </c>
      <c r="C48" t="s">
        <v>105</v>
      </c>
      <c r="D48">
        <v>0</v>
      </c>
      <c r="E48">
        <v>43</v>
      </c>
      <c r="F48">
        <v>2.7898699520876113</v>
      </c>
      <c r="G48">
        <v>0.24467624437491564</v>
      </c>
      <c r="H48">
        <v>1.9670865544249572E-2</v>
      </c>
      <c r="I48" s="2">
        <v>0.29822419390000005</v>
      </c>
      <c r="J48" s="2">
        <v>-0.11797701500000002</v>
      </c>
      <c r="K48">
        <v>7.6923076923076983E-2</v>
      </c>
      <c r="L48">
        <v>5.5727554179566596E-2</v>
      </c>
      <c r="M48">
        <v>0.55572958131409278</v>
      </c>
      <c r="N48">
        <v>0.78054395562122825</v>
      </c>
      <c r="O48" s="3">
        <v>0.4107523361</v>
      </c>
      <c r="P48" s="4">
        <v>0.47654950000000001</v>
      </c>
      <c r="Q48">
        <v>0.79487179487179482</v>
      </c>
      <c r="R48">
        <v>0.47368421052631576</v>
      </c>
      <c r="S48">
        <v>0.63910219999999995</v>
      </c>
      <c r="T48">
        <v>0.6776257</v>
      </c>
      <c r="U48">
        <v>0.56969449999999999</v>
      </c>
      <c r="V48">
        <v>0.40589619999999998</v>
      </c>
      <c r="W48">
        <v>0.76923079999999999</v>
      </c>
      <c r="X48">
        <v>0.53110049999999998</v>
      </c>
      <c r="Y48" s="7">
        <v>60</v>
      </c>
      <c r="Z48" s="7">
        <v>54</v>
      </c>
      <c r="AA48" s="7">
        <f t="shared" si="0"/>
        <v>114</v>
      </c>
    </row>
    <row r="49" spans="1:27" x14ac:dyDescent="0.3">
      <c r="A49" t="s">
        <v>9</v>
      </c>
      <c r="B49" t="s">
        <v>104</v>
      </c>
      <c r="C49" t="s">
        <v>106</v>
      </c>
      <c r="D49">
        <v>0</v>
      </c>
      <c r="E49">
        <v>43</v>
      </c>
      <c r="F49">
        <v>2.9103353867214237</v>
      </c>
      <c r="G49">
        <v>6.2947034396603319E-2</v>
      </c>
      <c r="H49">
        <v>-9.9436293084546601E-2</v>
      </c>
      <c r="I49" s="2">
        <v>8.8666244000000005E-2</v>
      </c>
      <c r="J49" s="2">
        <v>0.415288828</v>
      </c>
      <c r="K49">
        <v>-0.17948717948717952</v>
      </c>
      <c r="L49">
        <v>-4.9535603715170295E-2</v>
      </c>
      <c r="M49">
        <v>0.87614740488265241</v>
      </c>
      <c r="N49">
        <v>0.90319884697124442</v>
      </c>
      <c r="O49" s="3">
        <v>0.85380476599999999</v>
      </c>
      <c r="P49" s="4">
        <v>0.47037010000000001</v>
      </c>
      <c r="Q49">
        <v>0.92307692307692313</v>
      </c>
      <c r="R49">
        <v>0.57894736842105265</v>
      </c>
      <c r="S49">
        <v>0.63910219999999995</v>
      </c>
      <c r="T49">
        <v>0.6776257</v>
      </c>
      <c r="U49">
        <v>0.56969449999999999</v>
      </c>
      <c r="V49">
        <v>0.40589619999999998</v>
      </c>
      <c r="W49">
        <v>0.76923079999999999</v>
      </c>
      <c r="X49">
        <v>0.53110049999999998</v>
      </c>
      <c r="Y49" s="7">
        <v>48</v>
      </c>
      <c r="Z49" s="7">
        <v>48</v>
      </c>
      <c r="AA49" s="7">
        <f t="shared" si="0"/>
        <v>96</v>
      </c>
    </row>
    <row r="50" spans="1:27" x14ac:dyDescent="0.3">
      <c r="A50" t="s">
        <v>11</v>
      </c>
      <c r="B50" t="s">
        <v>104</v>
      </c>
      <c r="C50" t="s">
        <v>107</v>
      </c>
      <c r="D50">
        <v>0</v>
      </c>
      <c r="E50">
        <v>43</v>
      </c>
      <c r="F50">
        <v>3.7043121149897331</v>
      </c>
      <c r="G50">
        <v>0.13326024409202142</v>
      </c>
      <c r="H50">
        <v>2.4641924807768167E-2</v>
      </c>
      <c r="I50" s="2">
        <v>2.3178161299999944E-2</v>
      </c>
      <c r="J50" s="2">
        <v>-0.123033166</v>
      </c>
      <c r="K50">
        <v>0.15384615384615385</v>
      </c>
      <c r="L50">
        <v>0.44891640866873062</v>
      </c>
      <c r="M50">
        <v>0.67327536450899195</v>
      </c>
      <c r="N50">
        <v>0.68952179841369843</v>
      </c>
      <c r="O50" s="3">
        <v>0.50157288870000005</v>
      </c>
      <c r="P50" s="4">
        <v>0.17579220000000001</v>
      </c>
      <c r="Q50">
        <v>0.76923076923076927</v>
      </c>
      <c r="R50">
        <v>0.31578947368421051</v>
      </c>
      <c r="S50">
        <v>0.63910219999999995</v>
      </c>
      <c r="T50">
        <v>0.6776257</v>
      </c>
      <c r="U50">
        <v>0.56969449999999999</v>
      </c>
      <c r="V50">
        <v>0.40589619999999998</v>
      </c>
      <c r="W50">
        <v>0.76923079999999999</v>
      </c>
      <c r="X50">
        <v>0.53110049999999998</v>
      </c>
      <c r="Y50" s="7">
        <v>36</v>
      </c>
      <c r="Z50" s="7">
        <v>66</v>
      </c>
      <c r="AA50" s="7">
        <f t="shared" si="0"/>
        <v>102</v>
      </c>
    </row>
    <row r="51" spans="1:27" x14ac:dyDescent="0.3">
      <c r="A51" t="s">
        <v>29</v>
      </c>
      <c r="B51" t="s">
        <v>104</v>
      </c>
      <c r="C51" t="s">
        <v>108</v>
      </c>
      <c r="D51">
        <v>1</v>
      </c>
      <c r="E51">
        <v>43</v>
      </c>
      <c r="F51">
        <v>5.6509240246406574</v>
      </c>
      <c r="G51">
        <v>7.801587849114372E-2</v>
      </c>
      <c r="H51">
        <v>-0.25470262134875687</v>
      </c>
      <c r="I51" s="2">
        <v>7.287705910000003E-2</v>
      </c>
      <c r="J51" s="2">
        <v>-0.11720747399999998</v>
      </c>
      <c r="K51">
        <v>0.10256410256410253</v>
      </c>
      <c r="L51">
        <v>-0.2260061919504644</v>
      </c>
      <c r="M51">
        <v>0.43907698930641142</v>
      </c>
      <c r="N51">
        <v>0.38428124991880697</v>
      </c>
      <c r="O51" s="3">
        <v>0.35438204089999997</v>
      </c>
      <c r="P51" s="4">
        <v>0.15964329999999999</v>
      </c>
      <c r="Q51">
        <v>0.76923076923076927</v>
      </c>
      <c r="R51">
        <v>0.57894736842105265</v>
      </c>
      <c r="S51">
        <v>0.63910219999999995</v>
      </c>
      <c r="T51">
        <v>0.6776257</v>
      </c>
      <c r="U51">
        <v>0.56969449999999999</v>
      </c>
      <c r="V51">
        <v>0.40589619999999998</v>
      </c>
      <c r="W51">
        <v>0.76923079999999999</v>
      </c>
      <c r="X51">
        <v>0.53110049999999998</v>
      </c>
      <c r="Y51" s="7">
        <v>40</v>
      </c>
      <c r="Z51" s="7">
        <v>57</v>
      </c>
      <c r="AA51" s="7">
        <f t="shared" si="0"/>
        <v>97</v>
      </c>
    </row>
    <row r="52" spans="1:27" x14ac:dyDescent="0.3">
      <c r="A52" t="s">
        <v>31</v>
      </c>
      <c r="B52" t="s">
        <v>104</v>
      </c>
      <c r="C52" t="s">
        <v>110</v>
      </c>
      <c r="D52">
        <v>0</v>
      </c>
      <c r="E52">
        <v>43</v>
      </c>
      <c r="F52">
        <v>2.5900068446269677</v>
      </c>
      <c r="G52">
        <v>-5.7879207361234086E-2</v>
      </c>
      <c r="H52">
        <v>-0.3338728800476094</v>
      </c>
      <c r="I52" s="2">
        <v>-7.1877449599999976E-2</v>
      </c>
      <c r="J52" s="2">
        <v>-0.74862905800000001</v>
      </c>
      <c r="K52">
        <v>0.10256410256410253</v>
      </c>
      <c r="L52">
        <v>-3.0959752321981227E-3</v>
      </c>
      <c r="M52">
        <v>0.9376249443311131</v>
      </c>
      <c r="N52">
        <v>1</v>
      </c>
      <c r="O52" s="3">
        <v>0.97673072959999996</v>
      </c>
      <c r="P52" s="4">
        <v>1</v>
      </c>
      <c r="Q52">
        <v>0.74358974358974361</v>
      </c>
      <c r="R52">
        <v>0.47368421052631576</v>
      </c>
      <c r="S52">
        <v>0.63910219999999995</v>
      </c>
      <c r="T52">
        <v>0.6776257</v>
      </c>
      <c r="U52">
        <v>0.56969449999999999</v>
      </c>
      <c r="V52">
        <v>0.40589619999999998</v>
      </c>
      <c r="W52">
        <v>0.76923079999999999</v>
      </c>
      <c r="X52">
        <v>0.53110049999999998</v>
      </c>
      <c r="Y52" s="7">
        <v>53</v>
      </c>
      <c r="Z52" s="7">
        <v>66</v>
      </c>
      <c r="AA52" s="7">
        <f t="shared" si="0"/>
        <v>119</v>
      </c>
    </row>
    <row r="53" spans="1:27" x14ac:dyDescent="0.3">
      <c r="A53" t="s">
        <v>33</v>
      </c>
      <c r="B53" t="s">
        <v>104</v>
      </c>
      <c r="C53" t="s">
        <v>112</v>
      </c>
      <c r="D53">
        <v>0</v>
      </c>
      <c r="E53">
        <v>43</v>
      </c>
      <c r="F53">
        <v>6.2231348391512666</v>
      </c>
      <c r="G53">
        <v>8.5717851550211943E-2</v>
      </c>
      <c r="H53">
        <v>-0.21070781857180576</v>
      </c>
      <c r="I53" s="2">
        <v>8.4159185500000011E-2</v>
      </c>
      <c r="J53" s="2">
        <v>-4.1758996999999992E-2</v>
      </c>
      <c r="K53">
        <v>5.1282051282051322E-2</v>
      </c>
      <c r="L53">
        <v>-4.3343653250773939E-2</v>
      </c>
      <c r="M53">
        <v>0.45915394114452701</v>
      </c>
      <c r="N53">
        <v>0.53674527685356488</v>
      </c>
      <c r="O53" s="3">
        <v>0.33733795449999998</v>
      </c>
      <c r="P53" s="4">
        <v>0.13989599999999999</v>
      </c>
      <c r="Q53">
        <v>0.84615384615384615</v>
      </c>
      <c r="R53">
        <v>0.63157894736842102</v>
      </c>
      <c r="S53">
        <v>0.63910219999999995</v>
      </c>
      <c r="T53">
        <v>0.6776257</v>
      </c>
      <c r="U53">
        <v>0.56969449999999999</v>
      </c>
      <c r="V53">
        <v>0.40589619999999998</v>
      </c>
      <c r="W53">
        <v>0.76923079999999999</v>
      </c>
      <c r="X53">
        <v>0.53110049999999998</v>
      </c>
      <c r="Y53" s="7">
        <v>42</v>
      </c>
      <c r="Z53" s="7">
        <v>66</v>
      </c>
      <c r="AA53" s="7">
        <f t="shared" si="0"/>
        <v>108</v>
      </c>
    </row>
    <row r="54" spans="1:27" x14ac:dyDescent="0.3">
      <c r="A54" t="s">
        <v>41</v>
      </c>
      <c r="B54" t="s">
        <v>104</v>
      </c>
      <c r="C54" t="s">
        <v>128</v>
      </c>
      <c r="D54">
        <v>0</v>
      </c>
      <c r="E54">
        <v>43</v>
      </c>
      <c r="F54">
        <v>6.2286105407255308</v>
      </c>
      <c r="G54">
        <v>8.4244042365398397E-2</v>
      </c>
      <c r="H54">
        <v>8.2932918142944123E-2</v>
      </c>
      <c r="I54" s="2">
        <v>1.6709461399999959E-2</v>
      </c>
      <c r="J54" s="2">
        <v>0.26719024199999997</v>
      </c>
      <c r="K54">
        <v>-5.1282051282051322E-2</v>
      </c>
      <c r="L54">
        <v>-4.9535603715170295E-2</v>
      </c>
      <c r="M54">
        <v>0.69345775610002081</v>
      </c>
      <c r="N54">
        <v>0.56918827765779134</v>
      </c>
      <c r="O54" s="3">
        <v>0.68392561860000001</v>
      </c>
      <c r="P54" s="4">
        <v>0.36173949999999999</v>
      </c>
      <c r="Q54">
        <v>0.87179487179487181</v>
      </c>
      <c r="R54">
        <v>0.57894736842105265</v>
      </c>
      <c r="S54">
        <v>0.63910219999999995</v>
      </c>
      <c r="T54">
        <v>0.6776257</v>
      </c>
      <c r="U54">
        <v>0.56969449999999999</v>
      </c>
      <c r="V54">
        <v>0.40589619999999998</v>
      </c>
      <c r="W54">
        <v>0.76923079999999999</v>
      </c>
      <c r="X54">
        <v>0.53110049999999998</v>
      </c>
      <c r="Y54" s="7">
        <v>48</v>
      </c>
      <c r="Z54" s="7">
        <v>42</v>
      </c>
      <c r="AA54" s="7">
        <f t="shared" si="0"/>
        <v>90</v>
      </c>
    </row>
    <row r="55" spans="1:27" x14ac:dyDescent="0.3">
      <c r="A55" t="s">
        <v>56</v>
      </c>
      <c r="B55" t="s">
        <v>104</v>
      </c>
      <c r="C55" t="s">
        <v>168</v>
      </c>
      <c r="D55">
        <v>0</v>
      </c>
      <c r="E55">
        <v>43</v>
      </c>
      <c r="F55">
        <v>7.3812457221081447</v>
      </c>
      <c r="G55">
        <v>-0.12650112767014526</v>
      </c>
      <c r="H55">
        <v>-0.13884708245910074</v>
      </c>
      <c r="I55" s="2">
        <v>-6.7125069999999995E-3</v>
      </c>
      <c r="J55" s="2">
        <v>-1.0438529999999998E-2</v>
      </c>
      <c r="K55">
        <v>0</v>
      </c>
      <c r="L55">
        <v>-1.5479876160990669E-2</v>
      </c>
      <c r="M55">
        <v>0.22602148037530437</v>
      </c>
      <c r="N55">
        <v>0.30228347806641231</v>
      </c>
      <c r="O55" s="3">
        <v>5.4546517000000003E-2</v>
      </c>
      <c r="P55" s="4">
        <v>1.6664579999999998E-2</v>
      </c>
      <c r="Q55">
        <v>0.46153846153846156</v>
      </c>
      <c r="R55">
        <v>0.36842105263157893</v>
      </c>
      <c r="S55">
        <v>0.63910219999999995</v>
      </c>
      <c r="T55">
        <v>0.6776257</v>
      </c>
      <c r="U55">
        <v>0.56969449999999999</v>
      </c>
      <c r="V55">
        <v>0.40589619999999998</v>
      </c>
      <c r="W55">
        <v>0.76923079999999999</v>
      </c>
      <c r="X55">
        <v>0.53110049999999998</v>
      </c>
      <c r="Y55" s="7">
        <v>54</v>
      </c>
      <c r="Z55" s="7">
        <v>18</v>
      </c>
      <c r="AA55" s="7">
        <f t="shared" si="0"/>
        <v>72</v>
      </c>
    </row>
    <row r="56" spans="1:27" x14ac:dyDescent="0.3">
      <c r="A56" t="s">
        <v>68</v>
      </c>
      <c r="B56" t="s">
        <v>104</v>
      </c>
      <c r="C56" t="s">
        <v>216</v>
      </c>
      <c r="D56">
        <v>0</v>
      </c>
      <c r="E56">
        <v>43</v>
      </c>
      <c r="F56">
        <v>2.3353867214236823</v>
      </c>
      <c r="G56">
        <v>4.7926717261917773E-2</v>
      </c>
      <c r="H56">
        <v>-7.5580593339178548E-2</v>
      </c>
      <c r="I56" s="2">
        <v>9.6496212799999981E-2</v>
      </c>
      <c r="J56" s="2">
        <v>-0.1987711969999999</v>
      </c>
      <c r="K56">
        <v>0.12820512820512819</v>
      </c>
      <c r="L56">
        <v>-0.17337461300309592</v>
      </c>
      <c r="M56">
        <v>0.91443572651254335</v>
      </c>
      <c r="N56">
        <v>0.91895990293681373</v>
      </c>
      <c r="O56" s="3">
        <v>0.90350378720000002</v>
      </c>
      <c r="P56" s="4">
        <v>0.70256719999999995</v>
      </c>
      <c r="Q56">
        <v>0.71794871794871795</v>
      </c>
      <c r="R56">
        <v>0.52631578947368418</v>
      </c>
      <c r="S56">
        <v>0.63910219999999995</v>
      </c>
      <c r="T56">
        <v>0.6776257</v>
      </c>
      <c r="U56">
        <v>0.56969449999999999</v>
      </c>
      <c r="V56">
        <v>0.40589619999999998</v>
      </c>
      <c r="W56">
        <v>0.76923079999999999</v>
      </c>
      <c r="X56">
        <v>0.53110049999999998</v>
      </c>
      <c r="Y56" s="7">
        <v>36</v>
      </c>
      <c r="Z56" s="7">
        <v>54</v>
      </c>
      <c r="AA56" s="7">
        <f t="shared" si="0"/>
        <v>90</v>
      </c>
    </row>
    <row r="57" spans="1:27" x14ac:dyDescent="0.3">
      <c r="A57" t="s">
        <v>73</v>
      </c>
      <c r="B57" t="s">
        <v>104</v>
      </c>
      <c r="C57" t="s">
        <v>227</v>
      </c>
      <c r="D57">
        <v>0</v>
      </c>
      <c r="E57">
        <v>43</v>
      </c>
      <c r="F57">
        <v>6.1546885694729641</v>
      </c>
      <c r="G57">
        <v>0.23003583535360783</v>
      </c>
      <c r="H57">
        <v>-0.2124830905072369</v>
      </c>
      <c r="I57" s="2">
        <v>0.24595938810000001</v>
      </c>
      <c r="J57" s="2">
        <v>2.7998369999999995E-3</v>
      </c>
      <c r="K57">
        <v>0.17948717948717952</v>
      </c>
      <c r="L57">
        <v>-0.20743034055727549</v>
      </c>
      <c r="M57">
        <v>0.52183422032506177</v>
      </c>
      <c r="N57">
        <v>0.64054133054582452</v>
      </c>
      <c r="O57" s="3">
        <v>0.47802871190000001</v>
      </c>
      <c r="P57" s="4">
        <v>0.22529060000000001</v>
      </c>
      <c r="Q57">
        <v>0.71794871794871795</v>
      </c>
      <c r="R57">
        <v>0.73684210526315785</v>
      </c>
      <c r="S57">
        <v>0.63910219999999995</v>
      </c>
      <c r="T57">
        <v>0.6776257</v>
      </c>
      <c r="U57">
        <v>0.56969449999999999</v>
      </c>
      <c r="V57">
        <v>0.40589619999999998</v>
      </c>
      <c r="W57">
        <v>0.76923079999999999</v>
      </c>
      <c r="X57">
        <v>0.53110049999999998</v>
      </c>
      <c r="Y57" s="7">
        <v>48</v>
      </c>
      <c r="Z57" s="7">
        <v>58</v>
      </c>
      <c r="AA57" s="7">
        <f t="shared" si="0"/>
        <v>106</v>
      </c>
    </row>
    <row r="58" spans="1:27" x14ac:dyDescent="0.3">
      <c r="A58" t="s">
        <v>74</v>
      </c>
      <c r="B58" t="s">
        <v>104</v>
      </c>
      <c r="C58" t="s">
        <v>232</v>
      </c>
      <c r="D58">
        <v>0</v>
      </c>
      <c r="E58">
        <v>43</v>
      </c>
      <c r="F58">
        <v>6.97056810403833</v>
      </c>
      <c r="G58">
        <v>-0.19941561958701615</v>
      </c>
      <c r="H58">
        <v>-0.48608106562644304</v>
      </c>
      <c r="I58" s="2">
        <v>-0.25403113350000001</v>
      </c>
      <c r="J58" s="2">
        <v>-0.72013751400000003</v>
      </c>
      <c r="K58">
        <v>-7.6923076923076872E-2</v>
      </c>
      <c r="L58">
        <v>-0.2260061919504644</v>
      </c>
      <c r="M58">
        <v>0.73336718405602985</v>
      </c>
      <c r="N58">
        <v>0.72861861002282369</v>
      </c>
      <c r="O58" s="3">
        <v>0.71205388349999998</v>
      </c>
      <c r="P58" s="4">
        <v>0.73634520000000003</v>
      </c>
      <c r="Q58">
        <v>0.84615384615384615</v>
      </c>
      <c r="R58">
        <v>0.57894736842105265</v>
      </c>
      <c r="S58">
        <v>0.63910219999999995</v>
      </c>
      <c r="T58">
        <v>0.6776257</v>
      </c>
      <c r="U58">
        <v>0.56969449999999999</v>
      </c>
      <c r="V58">
        <v>0.40589619999999998</v>
      </c>
      <c r="W58">
        <v>0.76923079999999999</v>
      </c>
      <c r="X58">
        <v>0.53110049999999998</v>
      </c>
      <c r="Y58" s="7">
        <v>44</v>
      </c>
      <c r="Z58" s="7">
        <v>39</v>
      </c>
      <c r="AA58" s="7">
        <f t="shared" si="0"/>
        <v>83</v>
      </c>
    </row>
    <row r="59" spans="1:27" x14ac:dyDescent="0.3">
      <c r="A59" t="s">
        <v>6</v>
      </c>
      <c r="B59" t="s">
        <v>118</v>
      </c>
      <c r="C59" t="s">
        <v>119</v>
      </c>
      <c r="D59">
        <v>0</v>
      </c>
      <c r="E59">
        <v>54</v>
      </c>
      <c r="F59">
        <v>2.4175222450376452</v>
      </c>
      <c r="G59">
        <v>-9.9068305332914663E-2</v>
      </c>
      <c r="H59">
        <v>8.4745575150787178E-2</v>
      </c>
      <c r="I59" s="2">
        <v>-0.13328368800000001</v>
      </c>
      <c r="J59" s="2">
        <v>0.12799376080000002</v>
      </c>
      <c r="K59">
        <v>-0.25490196078431371</v>
      </c>
      <c r="L59">
        <v>-3.157894736842104E-2</v>
      </c>
      <c r="M59">
        <v>0.705130065065943</v>
      </c>
      <c r="N59">
        <v>0.71270242413993967</v>
      </c>
      <c r="O59" s="3">
        <v>0.59886627000000003</v>
      </c>
      <c r="P59" s="3">
        <v>0.47478891899999998</v>
      </c>
      <c r="Q59">
        <v>1</v>
      </c>
      <c r="R59">
        <v>0.63157894736842102</v>
      </c>
      <c r="S59">
        <v>0.56572080000000002</v>
      </c>
      <c r="T59">
        <v>0.64427310000000004</v>
      </c>
      <c r="U59">
        <v>0.46332069999999997</v>
      </c>
      <c r="V59">
        <v>0.37054720000000002</v>
      </c>
      <c r="W59">
        <v>0.74629630000000002</v>
      </c>
      <c r="X59">
        <v>0.65789470000000005</v>
      </c>
      <c r="Y59" s="7">
        <v>72</v>
      </c>
      <c r="Z59" s="7">
        <v>54</v>
      </c>
      <c r="AA59" s="7">
        <f t="shared" si="0"/>
        <v>126</v>
      </c>
    </row>
    <row r="60" spans="1:27" x14ac:dyDescent="0.3">
      <c r="A60" t="s">
        <v>9</v>
      </c>
      <c r="B60" t="s">
        <v>118</v>
      </c>
      <c r="C60" t="s">
        <v>120</v>
      </c>
      <c r="D60">
        <v>0</v>
      </c>
      <c r="E60">
        <v>54</v>
      </c>
      <c r="F60">
        <v>2.537987679671458</v>
      </c>
      <c r="G60">
        <v>-5.3408178126755912E-2</v>
      </c>
      <c r="H60">
        <v>-0.19783284689643921</v>
      </c>
      <c r="I60" s="2">
        <v>-3.2126091400000001E-2</v>
      </c>
      <c r="J60" s="2">
        <v>-0.49440056899999996</v>
      </c>
      <c r="K60">
        <v>-2.0915032679738599E-2</v>
      </c>
      <c r="L60">
        <v>-0.23684210526315785</v>
      </c>
      <c r="M60">
        <v>0.96691705614874435</v>
      </c>
      <c r="N60">
        <v>0.99679071413626552</v>
      </c>
      <c r="O60" s="2">
        <v>1</v>
      </c>
      <c r="P60" s="2">
        <v>1</v>
      </c>
      <c r="Q60">
        <v>0.84444444444444444</v>
      </c>
      <c r="R60">
        <v>0.73684210526315785</v>
      </c>
      <c r="S60">
        <v>0.56572080000000002</v>
      </c>
      <c r="T60">
        <v>0.64427310000000004</v>
      </c>
      <c r="U60">
        <v>0.46332069999999997</v>
      </c>
      <c r="V60">
        <v>0.37054720000000002</v>
      </c>
      <c r="W60">
        <v>0.74629630000000002</v>
      </c>
      <c r="X60">
        <v>0.65789470000000005</v>
      </c>
      <c r="Y60" s="7">
        <v>60</v>
      </c>
      <c r="Z60" s="7">
        <v>42</v>
      </c>
      <c r="AA60" s="7">
        <f t="shared" si="0"/>
        <v>102</v>
      </c>
    </row>
    <row r="61" spans="1:27" x14ac:dyDescent="0.3">
      <c r="A61" t="s">
        <v>11</v>
      </c>
      <c r="B61" t="s">
        <v>118</v>
      </c>
      <c r="C61" t="s">
        <v>121</v>
      </c>
      <c r="D61">
        <v>0</v>
      </c>
      <c r="E61">
        <v>54</v>
      </c>
      <c r="F61">
        <v>3.3319644079397674</v>
      </c>
      <c r="G61">
        <v>-0.17851921730548659</v>
      </c>
      <c r="H61">
        <v>-0.27580426035708139</v>
      </c>
      <c r="I61" s="2">
        <v>-0.19157277369999992</v>
      </c>
      <c r="J61" s="2">
        <v>-0.44976414490000005</v>
      </c>
      <c r="K61">
        <v>-0.1660130718954248</v>
      </c>
      <c r="L61">
        <v>-0.49736842105263152</v>
      </c>
      <c r="M61">
        <v>0.81753752027317339</v>
      </c>
      <c r="N61">
        <v>1</v>
      </c>
      <c r="O61" s="3">
        <v>0.70059733999999996</v>
      </c>
      <c r="P61" s="3">
        <v>0.68277253900000001</v>
      </c>
      <c r="Q61">
        <v>0.91111111111111109</v>
      </c>
      <c r="R61">
        <v>0.94736842105263153</v>
      </c>
      <c r="S61">
        <v>0.56572080000000002</v>
      </c>
      <c r="T61">
        <v>0.64427310000000004</v>
      </c>
      <c r="U61">
        <v>0.46332069999999997</v>
      </c>
      <c r="V61">
        <v>0.37054720000000002</v>
      </c>
      <c r="W61">
        <v>0.74629630000000002</v>
      </c>
      <c r="X61">
        <v>0.65789470000000005</v>
      </c>
      <c r="Y61" s="7">
        <v>71</v>
      </c>
      <c r="Z61" s="7">
        <v>42</v>
      </c>
      <c r="AA61" s="7">
        <f t="shared" si="0"/>
        <v>113</v>
      </c>
    </row>
    <row r="62" spans="1:27" x14ac:dyDescent="0.3">
      <c r="A62" t="s">
        <v>12</v>
      </c>
      <c r="B62" t="s">
        <v>118</v>
      </c>
      <c r="C62" t="s">
        <v>122</v>
      </c>
      <c r="D62">
        <v>0</v>
      </c>
      <c r="E62">
        <v>54</v>
      </c>
      <c r="F62">
        <v>6.020533880903491</v>
      </c>
      <c r="G62">
        <v>0.1705825918188672</v>
      </c>
      <c r="H62">
        <v>-0.32701666036167348</v>
      </c>
      <c r="I62" s="2">
        <v>0.1866687907</v>
      </c>
      <c r="J62" s="2">
        <v>-8.6408697999999992E-2</v>
      </c>
      <c r="K62">
        <v>0.12287581699346406</v>
      </c>
      <c r="L62">
        <v>-0.13157894736842102</v>
      </c>
      <c r="M62">
        <v>0.38739152084205258</v>
      </c>
      <c r="N62">
        <v>0.77265303759687132</v>
      </c>
      <c r="O62" s="3">
        <v>7.7258679999999996E-2</v>
      </c>
      <c r="P62" s="3">
        <v>0.16501390799999999</v>
      </c>
      <c r="Q62">
        <v>0.62222222222222223</v>
      </c>
      <c r="R62">
        <v>0.63157894736842102</v>
      </c>
      <c r="S62">
        <v>0.56572080000000002</v>
      </c>
      <c r="T62">
        <v>0.64427310000000004</v>
      </c>
      <c r="U62">
        <v>0.46332069999999997</v>
      </c>
      <c r="V62">
        <v>0.37054720000000002</v>
      </c>
      <c r="W62">
        <v>0.74629630000000002</v>
      </c>
      <c r="X62">
        <v>0.65789470000000005</v>
      </c>
      <c r="Y62" s="7">
        <v>72</v>
      </c>
      <c r="Z62" s="7">
        <v>36</v>
      </c>
      <c r="AA62" s="7">
        <f t="shared" si="0"/>
        <v>108</v>
      </c>
    </row>
    <row r="63" spans="1:27" x14ac:dyDescent="0.3">
      <c r="A63" t="s">
        <v>31</v>
      </c>
      <c r="B63" t="s">
        <v>118</v>
      </c>
      <c r="C63" t="s">
        <v>123</v>
      </c>
      <c r="D63">
        <v>0</v>
      </c>
      <c r="E63">
        <v>54</v>
      </c>
      <c r="F63">
        <v>2.2176591375770021</v>
      </c>
      <c r="G63">
        <v>-4.8008621341343871E-2</v>
      </c>
      <c r="H63">
        <v>0.39546137308577678</v>
      </c>
      <c r="I63" s="2">
        <v>-3.6894878199999925E-2</v>
      </c>
      <c r="J63" s="2">
        <v>0.58266105899999998</v>
      </c>
      <c r="K63">
        <v>-3.790849673202612E-2</v>
      </c>
      <c r="L63">
        <v>-8.1578947368420973E-2</v>
      </c>
      <c r="M63">
        <v>0.89532087873797839</v>
      </c>
      <c r="N63">
        <v>0.60453862691422322</v>
      </c>
      <c r="O63" s="3">
        <v>0.92176862999999998</v>
      </c>
      <c r="P63" s="3">
        <v>0.41733894100000002</v>
      </c>
      <c r="Q63">
        <v>0.82222222222222219</v>
      </c>
      <c r="R63">
        <v>0.63157894736842102</v>
      </c>
      <c r="S63">
        <v>0.56572080000000002</v>
      </c>
      <c r="T63">
        <v>0.64427310000000004</v>
      </c>
      <c r="U63">
        <v>0.46332069999999997</v>
      </c>
      <c r="V63">
        <v>0.37054720000000002</v>
      </c>
      <c r="W63">
        <v>0.74629630000000002</v>
      </c>
      <c r="X63">
        <v>0.65789470000000005</v>
      </c>
      <c r="Y63" s="7">
        <v>60</v>
      </c>
      <c r="Z63" s="7">
        <v>59</v>
      </c>
      <c r="AA63" s="7">
        <f t="shared" si="0"/>
        <v>119</v>
      </c>
    </row>
    <row r="64" spans="1:27" x14ac:dyDescent="0.3">
      <c r="A64" t="s">
        <v>33</v>
      </c>
      <c r="B64" t="s">
        <v>118</v>
      </c>
      <c r="C64" t="s">
        <v>124</v>
      </c>
      <c r="D64">
        <v>0</v>
      </c>
      <c r="E64">
        <v>54</v>
      </c>
      <c r="F64">
        <v>5.8507871321013001</v>
      </c>
      <c r="G64">
        <v>3.8200011598709005E-2</v>
      </c>
      <c r="H64">
        <v>-4.2166424970452199E-2</v>
      </c>
      <c r="I64" s="2">
        <v>3.8493141699999955E-2</v>
      </c>
      <c r="J64" s="2">
        <v>-2.3962262999999984E-3</v>
      </c>
      <c r="K64">
        <v>-0.23006535947712425</v>
      </c>
      <c r="L64">
        <v>0.1210526315789473</v>
      </c>
      <c r="M64">
        <v>0.47687162958838047</v>
      </c>
      <c r="N64">
        <v>0.57030795919662136</v>
      </c>
      <c r="O64" s="3">
        <v>0.35756110000000002</v>
      </c>
      <c r="P64" s="3">
        <v>0.18681810700000001</v>
      </c>
      <c r="Q64">
        <v>0.9555555555555556</v>
      </c>
      <c r="R64">
        <v>0.57894736842105265</v>
      </c>
      <c r="S64">
        <v>0.56572080000000002</v>
      </c>
      <c r="T64">
        <v>0.64427310000000004</v>
      </c>
      <c r="U64">
        <v>0.46332069999999997</v>
      </c>
      <c r="V64">
        <v>0.37054720000000002</v>
      </c>
      <c r="W64">
        <v>0.74629630000000002</v>
      </c>
      <c r="X64">
        <v>0.65789470000000005</v>
      </c>
      <c r="Y64" s="7">
        <v>66</v>
      </c>
      <c r="Z64" s="7">
        <v>42</v>
      </c>
      <c r="AA64" s="7">
        <f t="shared" si="0"/>
        <v>108</v>
      </c>
    </row>
    <row r="65" spans="1:27" x14ac:dyDescent="0.3">
      <c r="A65" t="s">
        <v>37</v>
      </c>
      <c r="B65" t="s">
        <v>118</v>
      </c>
      <c r="C65" t="s">
        <v>125</v>
      </c>
      <c r="D65">
        <v>1</v>
      </c>
      <c r="E65">
        <v>54</v>
      </c>
      <c r="F65" s="1">
        <v>4.3641341546885695</v>
      </c>
      <c r="G65">
        <v>0.32497804032341471</v>
      </c>
      <c r="H65">
        <v>0.14685804155551663</v>
      </c>
      <c r="I65" s="2">
        <v>0.18647094910000001</v>
      </c>
      <c r="J65" s="2">
        <v>3.3412893700000001E-2</v>
      </c>
      <c r="K65">
        <v>0.19215686274509802</v>
      </c>
      <c r="L65">
        <v>8.1578947368421084E-2</v>
      </c>
      <c r="M65">
        <v>0.19657461460420181</v>
      </c>
      <c r="N65">
        <v>0.14000434724354871</v>
      </c>
      <c r="O65" s="3">
        <v>6.0653060000000002E-2</v>
      </c>
      <c r="P65" s="3">
        <v>2.3438232E-2</v>
      </c>
      <c r="Q65">
        <v>0.53333333333333333</v>
      </c>
      <c r="R65">
        <v>0.36842105263157893</v>
      </c>
      <c r="S65">
        <v>0.56572080000000002</v>
      </c>
      <c r="T65">
        <v>0.64427310000000004</v>
      </c>
      <c r="U65">
        <v>0.46332069999999997</v>
      </c>
      <c r="V65">
        <v>0.37054720000000002</v>
      </c>
      <c r="W65">
        <v>0.74629630000000002</v>
      </c>
      <c r="X65">
        <v>0.65789470000000005</v>
      </c>
      <c r="Y65" s="7">
        <v>72</v>
      </c>
      <c r="Z65" s="7">
        <v>48</v>
      </c>
      <c r="AA65" s="7">
        <f t="shared" si="0"/>
        <v>120</v>
      </c>
    </row>
    <row r="66" spans="1:27" x14ac:dyDescent="0.3">
      <c r="A66" t="s">
        <v>41</v>
      </c>
      <c r="B66" t="s">
        <v>118</v>
      </c>
      <c r="C66" t="s">
        <v>129</v>
      </c>
      <c r="D66">
        <v>0</v>
      </c>
      <c r="E66">
        <v>54</v>
      </c>
      <c r="F66">
        <v>5.8562628336755651</v>
      </c>
      <c r="G66">
        <v>5.2260030763542242E-2</v>
      </c>
      <c r="H66">
        <v>-0.41788209206951754</v>
      </c>
      <c r="I66" s="2">
        <v>0.13069969250000002</v>
      </c>
      <c r="J66" s="2">
        <v>-0.45314217149999997</v>
      </c>
      <c r="K66">
        <v>2.3529411764705799E-2</v>
      </c>
      <c r="L66">
        <v>-0.35</v>
      </c>
      <c r="M66">
        <v>0.72218946673892903</v>
      </c>
      <c r="N66">
        <v>0.99297109178906162</v>
      </c>
      <c r="O66" s="3">
        <v>0.70572833000000001</v>
      </c>
      <c r="P66" s="3">
        <v>0.76541643999999998</v>
      </c>
      <c r="Q66">
        <v>0.8</v>
      </c>
      <c r="R66">
        <v>1</v>
      </c>
      <c r="S66">
        <v>0.56572080000000002</v>
      </c>
      <c r="T66">
        <v>0.64427310000000004</v>
      </c>
      <c r="U66">
        <v>0.46332069999999997</v>
      </c>
      <c r="V66">
        <v>0.37054720000000002</v>
      </c>
      <c r="W66">
        <v>0.74629630000000002</v>
      </c>
      <c r="X66">
        <v>0.65789470000000005</v>
      </c>
      <c r="Y66" s="7">
        <v>66</v>
      </c>
      <c r="Z66" s="7">
        <v>48</v>
      </c>
      <c r="AA66" s="7">
        <f t="shared" si="0"/>
        <v>114</v>
      </c>
    </row>
    <row r="67" spans="1:27" x14ac:dyDescent="0.3">
      <c r="A67" t="s">
        <v>52</v>
      </c>
      <c r="B67" t="s">
        <v>118</v>
      </c>
      <c r="C67" t="s">
        <v>155</v>
      </c>
      <c r="D67">
        <v>0</v>
      </c>
      <c r="E67">
        <v>54</v>
      </c>
      <c r="F67">
        <v>3.8220396988364134</v>
      </c>
      <c r="G67">
        <v>0.28988619676559652</v>
      </c>
      <c r="H67">
        <v>0.18319012860245071</v>
      </c>
      <c r="I67" s="2">
        <v>7.3123414400000003E-2</v>
      </c>
      <c r="J67" s="2">
        <v>4.2210203000000029E-3</v>
      </c>
      <c r="K67">
        <v>0.31241830065359477</v>
      </c>
      <c r="L67">
        <v>0.44473684210526321</v>
      </c>
      <c r="M67">
        <v>0.25809718100192741</v>
      </c>
      <c r="N67">
        <v>0.44060590896254653</v>
      </c>
      <c r="O67" s="3">
        <v>0.10594233</v>
      </c>
      <c r="P67" s="3">
        <v>8.1657179999999996E-2</v>
      </c>
      <c r="Q67">
        <v>0.17777777777777778</v>
      </c>
      <c r="R67">
        <v>0.10526315789473684</v>
      </c>
      <c r="S67">
        <v>0.56572080000000002</v>
      </c>
      <c r="T67">
        <v>0.64427310000000004</v>
      </c>
      <c r="U67">
        <v>0.46332069999999997</v>
      </c>
      <c r="V67">
        <v>0.37054720000000002</v>
      </c>
      <c r="W67">
        <v>0.74629630000000002</v>
      </c>
      <c r="X67">
        <v>0.65789470000000005</v>
      </c>
      <c r="Y67" s="7">
        <v>72</v>
      </c>
      <c r="Z67" s="7">
        <v>30</v>
      </c>
      <c r="AA67" s="7">
        <f t="shared" ref="AA67:AA130" si="1">Y67+Z67</f>
        <v>102</v>
      </c>
    </row>
    <row r="68" spans="1:27" x14ac:dyDescent="0.3">
      <c r="A68" t="s">
        <v>56</v>
      </c>
      <c r="B68" t="s">
        <v>118</v>
      </c>
      <c r="C68" t="s">
        <v>169</v>
      </c>
      <c r="D68">
        <v>0</v>
      </c>
      <c r="E68">
        <v>54</v>
      </c>
      <c r="F68">
        <v>7.008898015058179</v>
      </c>
      <c r="G68">
        <v>-0.13477160879424455</v>
      </c>
      <c r="H68">
        <v>-0.17995988499443566</v>
      </c>
      <c r="I68" s="2">
        <v>-2.3811787099999995E-2</v>
      </c>
      <c r="J68" s="2">
        <v>-4.6387719399999999E-2</v>
      </c>
      <c r="K68">
        <v>-0.15947712418300652</v>
      </c>
      <c r="L68">
        <v>-2.6315789473684181E-2</v>
      </c>
      <c r="M68">
        <v>0.35907077868240356</v>
      </c>
      <c r="N68">
        <v>0.44805935995761226</v>
      </c>
      <c r="O68" s="3">
        <v>0.10352306999999999</v>
      </c>
      <c r="P68" s="3">
        <v>7.9951485000000003E-2</v>
      </c>
      <c r="Q68">
        <v>0.68888888888888888</v>
      </c>
      <c r="R68">
        <v>0.52631578947368418</v>
      </c>
      <c r="S68">
        <v>0.56572080000000002</v>
      </c>
      <c r="T68">
        <v>0.64427310000000004</v>
      </c>
      <c r="U68">
        <v>0.46332069999999997</v>
      </c>
      <c r="V68">
        <v>0.37054720000000002</v>
      </c>
      <c r="W68">
        <v>0.74629630000000002</v>
      </c>
      <c r="X68">
        <v>0.65789470000000005</v>
      </c>
      <c r="Y68" s="7">
        <v>64</v>
      </c>
      <c r="Z68" s="7">
        <v>66</v>
      </c>
      <c r="AA68" s="7">
        <f t="shared" si="1"/>
        <v>130</v>
      </c>
    </row>
    <row r="69" spans="1:27" x14ac:dyDescent="0.3">
      <c r="A69" t="s">
        <v>73</v>
      </c>
      <c r="B69" t="s">
        <v>118</v>
      </c>
      <c r="C69" t="s">
        <v>228</v>
      </c>
      <c r="D69">
        <v>0</v>
      </c>
      <c r="E69">
        <v>54</v>
      </c>
      <c r="F69">
        <v>5.7823408624229984</v>
      </c>
      <c r="G69">
        <v>-1.312808866547599E-2</v>
      </c>
      <c r="H69">
        <v>-0.17708344086951611</v>
      </c>
      <c r="I69" s="2">
        <v>-1.8860933100000032E-2</v>
      </c>
      <c r="J69" s="2">
        <v>-0.17890474700000003</v>
      </c>
      <c r="K69">
        <v>-0.13594771241830061</v>
      </c>
      <c r="L69">
        <v>-0.30000000000000004</v>
      </c>
      <c r="M69">
        <v>0.54196160671675531</v>
      </c>
      <c r="N69">
        <v>0.66090784351413168</v>
      </c>
      <c r="O69" s="3">
        <v>0.53662350000000003</v>
      </c>
      <c r="P69" s="3">
        <v>0.44442235200000002</v>
      </c>
      <c r="Q69">
        <v>0.82222222222222219</v>
      </c>
      <c r="R69">
        <v>1</v>
      </c>
      <c r="S69">
        <v>0.56572080000000002</v>
      </c>
      <c r="T69">
        <v>0.64427310000000004</v>
      </c>
      <c r="U69">
        <v>0.46332069999999997</v>
      </c>
      <c r="V69">
        <v>0.37054720000000002</v>
      </c>
      <c r="W69">
        <v>0.74629630000000002</v>
      </c>
      <c r="X69">
        <v>0.65789470000000005</v>
      </c>
      <c r="Y69" s="7">
        <v>71</v>
      </c>
      <c r="Z69" s="7">
        <v>53</v>
      </c>
      <c r="AA69" s="7">
        <f t="shared" si="1"/>
        <v>124</v>
      </c>
    </row>
    <row r="70" spans="1:27" x14ac:dyDescent="0.3">
      <c r="A70" t="s">
        <v>74</v>
      </c>
      <c r="B70" t="s">
        <v>118</v>
      </c>
      <c r="C70" t="s">
        <v>233</v>
      </c>
      <c r="D70">
        <v>0</v>
      </c>
      <c r="E70">
        <v>54</v>
      </c>
      <c r="F70">
        <v>6.5982203969883644</v>
      </c>
      <c r="G70">
        <v>0.20143976343309977</v>
      </c>
      <c r="H70">
        <v>0.21260424946018586</v>
      </c>
      <c r="I70" s="2">
        <v>0.26272252419999997</v>
      </c>
      <c r="J70" s="2">
        <v>0.36937990800000003</v>
      </c>
      <c r="K70">
        <v>-3.2679738562091498E-2</v>
      </c>
      <c r="L70">
        <v>-0.23684210526315785</v>
      </c>
      <c r="M70">
        <v>0.46158670146173142</v>
      </c>
      <c r="N70">
        <v>0.39173608065389132</v>
      </c>
      <c r="O70" s="3">
        <v>0.40881634</v>
      </c>
      <c r="P70" s="3">
        <v>0.205426057</v>
      </c>
      <c r="Q70">
        <v>0.77777777777777779</v>
      </c>
      <c r="R70">
        <v>0.73684210526315785</v>
      </c>
      <c r="S70">
        <v>0.56572080000000002</v>
      </c>
      <c r="T70">
        <v>0.64427310000000004</v>
      </c>
      <c r="U70">
        <v>0.46332069999999997</v>
      </c>
      <c r="V70">
        <v>0.37054720000000002</v>
      </c>
      <c r="W70">
        <v>0.74629630000000002</v>
      </c>
      <c r="X70">
        <v>0.65789470000000005</v>
      </c>
      <c r="Y70" s="7">
        <v>59</v>
      </c>
      <c r="Z70" s="7">
        <v>55</v>
      </c>
      <c r="AA70" s="7">
        <f t="shared" si="1"/>
        <v>114</v>
      </c>
    </row>
    <row r="71" spans="1:27" x14ac:dyDescent="0.3">
      <c r="A71" t="s">
        <v>14</v>
      </c>
      <c r="B71" t="s">
        <v>138</v>
      </c>
      <c r="C71" t="s">
        <v>139</v>
      </c>
      <c r="D71">
        <v>0</v>
      </c>
      <c r="E71">
        <v>27</v>
      </c>
      <c r="F71">
        <v>4.1259411362080769</v>
      </c>
      <c r="G71">
        <v>8.656312721505921E-2</v>
      </c>
      <c r="H71">
        <v>-0.23158613506345882</v>
      </c>
      <c r="I71" s="2">
        <v>0.13875240999999994</v>
      </c>
      <c r="J71" s="2">
        <v>-0.18758650199999999</v>
      </c>
      <c r="K71">
        <v>-7.6923076923076872E-2</v>
      </c>
      <c r="L71">
        <v>-0.12217194570135748</v>
      </c>
      <c r="M71">
        <v>0.822046861298797</v>
      </c>
      <c r="N71">
        <v>0.82574580729350666</v>
      </c>
      <c r="O71" s="3">
        <v>0.76694320000000005</v>
      </c>
      <c r="P71" s="3">
        <v>0.37315937199999999</v>
      </c>
      <c r="Q71">
        <v>1</v>
      </c>
      <c r="R71">
        <v>0.76923076923076927</v>
      </c>
      <c r="S71">
        <v>0.78919220000000001</v>
      </c>
      <c r="T71">
        <v>0.82478680000000004</v>
      </c>
      <c r="U71">
        <v>0.76399289999999997</v>
      </c>
      <c r="V71">
        <v>0.48024830000000002</v>
      </c>
      <c r="W71">
        <v>0.97596150000000004</v>
      </c>
      <c r="X71">
        <v>0.75961540000000005</v>
      </c>
      <c r="Y71" s="7">
        <v>84</v>
      </c>
      <c r="Z71" s="7">
        <v>72</v>
      </c>
      <c r="AA71" s="7">
        <f t="shared" si="1"/>
        <v>156</v>
      </c>
    </row>
    <row r="72" spans="1:27" x14ac:dyDescent="0.3">
      <c r="A72" t="s">
        <v>21</v>
      </c>
      <c r="B72" t="s">
        <v>138</v>
      </c>
      <c r="C72" t="s">
        <v>140</v>
      </c>
      <c r="D72">
        <v>1</v>
      </c>
      <c r="E72">
        <v>27</v>
      </c>
      <c r="F72">
        <v>4.9609856262833674</v>
      </c>
      <c r="G72">
        <v>7.2649401559871762E-2</v>
      </c>
      <c r="H72">
        <v>-0.35472244543274306</v>
      </c>
      <c r="I72" s="2">
        <v>0.60209199000000002</v>
      </c>
      <c r="J72" s="2">
        <v>-0.264067049</v>
      </c>
      <c r="K72">
        <v>7.6923076923076872E-2</v>
      </c>
      <c r="L72">
        <v>0.24434389140271495</v>
      </c>
      <c r="M72">
        <v>0.74513483556366122</v>
      </c>
      <c r="N72">
        <v>0.79296753677298704</v>
      </c>
      <c r="O72" s="3">
        <v>0.19478018</v>
      </c>
      <c r="P72" s="3">
        <v>0.264067049</v>
      </c>
      <c r="Q72">
        <v>0.92307692307692313</v>
      </c>
      <c r="R72">
        <v>0.46153846153846156</v>
      </c>
      <c r="S72">
        <v>0.78919220000000001</v>
      </c>
      <c r="T72">
        <v>0.82478680000000004</v>
      </c>
      <c r="U72">
        <v>0.76399289999999997</v>
      </c>
      <c r="V72">
        <v>0.48024830000000002</v>
      </c>
      <c r="W72">
        <v>0.97596150000000004</v>
      </c>
      <c r="X72">
        <v>0.75961540000000005</v>
      </c>
      <c r="Y72" s="7">
        <v>60</v>
      </c>
      <c r="Z72" s="7">
        <v>72</v>
      </c>
      <c r="AA72" s="7">
        <f t="shared" si="1"/>
        <v>132</v>
      </c>
    </row>
    <row r="73" spans="1:27" x14ac:dyDescent="0.3">
      <c r="A73" t="s">
        <v>30</v>
      </c>
      <c r="B73" t="s">
        <v>138</v>
      </c>
      <c r="C73" t="s">
        <v>141</v>
      </c>
      <c r="D73">
        <v>0</v>
      </c>
      <c r="E73">
        <v>27</v>
      </c>
      <c r="F73">
        <v>4.6954140999315541</v>
      </c>
      <c r="G73">
        <v>0.1748340704800736</v>
      </c>
      <c r="H73">
        <v>-0.21311621641512601</v>
      </c>
      <c r="I73" s="2">
        <v>0.15112612999999997</v>
      </c>
      <c r="J73" s="2">
        <v>-0.13308640200000002</v>
      </c>
      <c r="K73">
        <v>0</v>
      </c>
      <c r="L73">
        <v>3.6199095022624417E-2</v>
      </c>
      <c r="M73">
        <v>0.8251659295199264</v>
      </c>
      <c r="N73">
        <v>0.90163431667541694</v>
      </c>
      <c r="O73" s="3">
        <v>0.77288869999999998</v>
      </c>
      <c r="P73" s="3">
        <v>0.29969401200000001</v>
      </c>
      <c r="Q73">
        <v>0.96153846153846156</v>
      </c>
      <c r="R73">
        <v>0.84615384615384615</v>
      </c>
      <c r="S73">
        <v>0.78919220000000001</v>
      </c>
      <c r="T73">
        <v>0.82478680000000004</v>
      </c>
      <c r="U73">
        <v>0.76399289999999997</v>
      </c>
      <c r="V73">
        <v>0.48024830000000002</v>
      </c>
      <c r="W73">
        <v>0.97596150000000004</v>
      </c>
      <c r="X73">
        <v>0.75961540000000005</v>
      </c>
      <c r="Y73" s="7">
        <v>66</v>
      </c>
      <c r="Z73" s="7">
        <v>78</v>
      </c>
      <c r="AA73" s="7">
        <f t="shared" si="1"/>
        <v>144</v>
      </c>
    </row>
    <row r="74" spans="1:27" x14ac:dyDescent="0.3">
      <c r="A74" t="s">
        <v>46</v>
      </c>
      <c r="B74" t="s">
        <v>138</v>
      </c>
      <c r="C74" t="s">
        <v>142</v>
      </c>
      <c r="D74">
        <v>0</v>
      </c>
      <c r="E74">
        <v>27</v>
      </c>
      <c r="F74">
        <v>6.0424366872005475</v>
      </c>
      <c r="G74">
        <v>7.2195052828916695E-2</v>
      </c>
      <c r="H74">
        <v>-0.32679132593573768</v>
      </c>
      <c r="I74" s="2">
        <v>4.6159879999999931E-2</v>
      </c>
      <c r="J74" s="2">
        <v>-0.39074804700000004</v>
      </c>
      <c r="K74">
        <v>0</v>
      </c>
      <c r="L74">
        <v>-8.1447963800905021E-2</v>
      </c>
      <c r="M74">
        <v>0.61729142068283616</v>
      </c>
      <c r="N74">
        <v>0.92887349364924376</v>
      </c>
      <c r="O74" s="3">
        <v>0.59410030000000003</v>
      </c>
      <c r="P74" s="3">
        <v>0.50930880700000003</v>
      </c>
      <c r="Q74">
        <v>0.96153846153846156</v>
      </c>
      <c r="R74">
        <v>0.84615384615384615</v>
      </c>
      <c r="S74">
        <v>0.78919220000000001</v>
      </c>
      <c r="T74">
        <v>0.82478680000000004</v>
      </c>
      <c r="U74">
        <v>0.76399289999999997</v>
      </c>
      <c r="V74">
        <v>0.48024830000000002</v>
      </c>
      <c r="W74">
        <v>0.97596150000000004</v>
      </c>
      <c r="X74">
        <v>0.75961540000000005</v>
      </c>
      <c r="Y74" s="7">
        <v>90</v>
      </c>
      <c r="Z74" s="7">
        <v>72</v>
      </c>
      <c r="AA74" s="7">
        <f t="shared" si="1"/>
        <v>162</v>
      </c>
    </row>
    <row r="75" spans="1:27" x14ac:dyDescent="0.3">
      <c r="A75" t="s">
        <v>49</v>
      </c>
      <c r="B75" t="s">
        <v>138</v>
      </c>
      <c r="C75" t="s">
        <v>143</v>
      </c>
      <c r="D75">
        <v>1</v>
      </c>
      <c r="E75">
        <v>27</v>
      </c>
      <c r="F75">
        <v>3.5208761122518824</v>
      </c>
      <c r="G75" s="6">
        <v>0.20746817833758813</v>
      </c>
      <c r="H75" s="6">
        <v>-0.13631363603215174</v>
      </c>
      <c r="I75" s="2">
        <v>0.22582921</v>
      </c>
      <c r="J75" s="2">
        <v>-0.130279277</v>
      </c>
      <c r="K75" s="6">
        <v>-3.8461538461538436E-2</v>
      </c>
      <c r="L75" s="6">
        <v>-4.0723981900452566E-2</v>
      </c>
      <c r="M75" s="6">
        <v>0.75034210289060044</v>
      </c>
      <c r="N75" s="6">
        <v>0.64998648009344773</v>
      </c>
      <c r="O75" s="3">
        <v>0.73047870000000004</v>
      </c>
      <c r="P75" s="3">
        <v>0.375690417</v>
      </c>
      <c r="Q75" s="6">
        <v>0.96153846153846156</v>
      </c>
      <c r="R75" s="6">
        <v>0.92307692307692313</v>
      </c>
      <c r="S75">
        <v>0.78919220000000001</v>
      </c>
      <c r="T75">
        <v>0.82478680000000004</v>
      </c>
      <c r="U75">
        <v>0.76399289999999997</v>
      </c>
      <c r="V75">
        <v>0.48024830000000002</v>
      </c>
      <c r="W75">
        <v>0.97596150000000004</v>
      </c>
      <c r="X75">
        <v>0.75961540000000005</v>
      </c>
      <c r="Y75" s="7">
        <v>66</v>
      </c>
      <c r="Z75" s="7">
        <v>60</v>
      </c>
      <c r="AA75" s="7">
        <f t="shared" si="1"/>
        <v>126</v>
      </c>
    </row>
    <row r="76" spans="1:27" x14ac:dyDescent="0.3">
      <c r="A76" t="s">
        <v>59</v>
      </c>
      <c r="B76" t="s">
        <v>138</v>
      </c>
      <c r="C76" t="s">
        <v>178</v>
      </c>
      <c r="D76">
        <v>0</v>
      </c>
      <c r="E76">
        <v>27</v>
      </c>
      <c r="F76">
        <v>6.4558521560574951</v>
      </c>
      <c r="G76">
        <v>0.11490485111135074</v>
      </c>
      <c r="H76">
        <v>6.9352382908580923E-2</v>
      </c>
      <c r="I76" s="2">
        <v>3.1176340000000025E-2</v>
      </c>
      <c r="J76" s="2">
        <v>8.5536567000000008E-2</v>
      </c>
      <c r="K76">
        <v>-7.6923076923076872E-2</v>
      </c>
      <c r="L76">
        <v>0.28506787330316741</v>
      </c>
      <c r="M76">
        <v>0.7324326246042786</v>
      </c>
      <c r="N76">
        <v>0.50740102819341237</v>
      </c>
      <c r="O76" s="3">
        <v>0.76113319999999995</v>
      </c>
      <c r="P76" s="3">
        <v>0.52270109300000001</v>
      </c>
      <c r="Q76">
        <v>1</v>
      </c>
      <c r="R76">
        <v>0.53846153846153844</v>
      </c>
      <c r="S76">
        <v>0.78919220000000001</v>
      </c>
      <c r="T76">
        <v>0.82478680000000004</v>
      </c>
      <c r="U76">
        <v>0.76399289999999997</v>
      </c>
      <c r="V76">
        <v>0.48024830000000002</v>
      </c>
      <c r="W76">
        <v>0.97596150000000004</v>
      </c>
      <c r="X76">
        <v>0.75961540000000005</v>
      </c>
      <c r="Y76" s="7">
        <v>90</v>
      </c>
      <c r="Z76" s="7">
        <v>84</v>
      </c>
      <c r="AA76" s="7">
        <f t="shared" si="1"/>
        <v>174</v>
      </c>
    </row>
    <row r="77" spans="1:27" x14ac:dyDescent="0.3">
      <c r="A77" t="s">
        <v>69</v>
      </c>
      <c r="B77" t="s">
        <v>138</v>
      </c>
      <c r="C77" t="s">
        <v>222</v>
      </c>
      <c r="D77">
        <v>0</v>
      </c>
      <c r="E77">
        <v>27</v>
      </c>
      <c r="F77">
        <v>5.245722108145106</v>
      </c>
      <c r="G77">
        <v>-4.295271912276899E-2</v>
      </c>
      <c r="H77">
        <v>-0.32256120437369906</v>
      </c>
      <c r="I77" s="2">
        <v>-4.8990450000000019E-2</v>
      </c>
      <c r="J77" s="2">
        <v>-0.32671652100000004</v>
      </c>
      <c r="K77">
        <v>-7.6923076923076872E-2</v>
      </c>
      <c r="L77">
        <v>-0.1809954751131222</v>
      </c>
      <c r="M77">
        <v>0.82112354496817985</v>
      </c>
      <c r="N77">
        <v>1</v>
      </c>
      <c r="O77" s="3">
        <v>0.7602177</v>
      </c>
      <c r="P77" s="3">
        <v>0.62523992100000003</v>
      </c>
      <c r="Q77">
        <v>1</v>
      </c>
      <c r="R77">
        <v>0.76923076923076927</v>
      </c>
      <c r="S77">
        <v>0.78919220000000001</v>
      </c>
      <c r="T77">
        <v>0.82478680000000004</v>
      </c>
      <c r="U77">
        <v>0.76399289999999997</v>
      </c>
      <c r="V77">
        <v>0.48024830000000002</v>
      </c>
      <c r="W77">
        <v>0.97596150000000004</v>
      </c>
      <c r="X77">
        <v>0.75961540000000005</v>
      </c>
      <c r="Y77" s="7">
        <v>84</v>
      </c>
      <c r="Z77" s="7">
        <v>60</v>
      </c>
      <c r="AA77" s="7">
        <f t="shared" si="1"/>
        <v>144</v>
      </c>
    </row>
    <row r="78" spans="1:27" x14ac:dyDescent="0.3">
      <c r="A78" t="s">
        <v>2</v>
      </c>
      <c r="B78" t="s">
        <v>138</v>
      </c>
      <c r="C78" t="s">
        <v>144</v>
      </c>
      <c r="D78">
        <v>0</v>
      </c>
      <c r="E78">
        <v>27</v>
      </c>
      <c r="F78">
        <v>3.5646817248459959</v>
      </c>
      <c r="G78">
        <v>-0.10491499760265488</v>
      </c>
      <c r="H78">
        <v>8.3142618641106614E-3</v>
      </c>
      <c r="I78" s="2">
        <v>-0.17949563000000002</v>
      </c>
      <c r="J78" s="2">
        <v>0</v>
      </c>
      <c r="K78">
        <v>-3.8461538461538436E-2</v>
      </c>
      <c r="L78">
        <v>-0.27601809954751133</v>
      </c>
      <c r="M78">
        <v>1</v>
      </c>
      <c r="N78">
        <v>0.99168573813588934</v>
      </c>
      <c r="O78" s="3">
        <v>1</v>
      </c>
      <c r="P78" s="3">
        <v>1</v>
      </c>
      <c r="Q78">
        <v>1</v>
      </c>
      <c r="R78">
        <v>0.92307692307692313</v>
      </c>
      <c r="S78">
        <v>0.78919220000000001</v>
      </c>
      <c r="T78">
        <v>0.82478680000000004</v>
      </c>
      <c r="U78">
        <v>0.76399289999999997</v>
      </c>
      <c r="V78">
        <v>0.48024830000000002</v>
      </c>
      <c r="W78">
        <v>0.97596150000000004</v>
      </c>
      <c r="X78">
        <v>0.75961540000000005</v>
      </c>
      <c r="Y78" s="7">
        <v>72</v>
      </c>
      <c r="Z78" s="7">
        <v>60</v>
      </c>
      <c r="AA78" s="7">
        <f t="shared" si="1"/>
        <v>132</v>
      </c>
    </row>
    <row r="79" spans="1:27" x14ac:dyDescent="0.3">
      <c r="A79" t="s">
        <v>6</v>
      </c>
      <c r="B79" t="s">
        <v>145</v>
      </c>
      <c r="C79" t="s">
        <v>146</v>
      </c>
      <c r="D79">
        <v>0</v>
      </c>
      <c r="E79">
        <v>43</v>
      </c>
      <c r="F79">
        <v>2.8939082819986313</v>
      </c>
      <c r="G79">
        <v>6.0610937468912551E-2</v>
      </c>
      <c r="H79">
        <v>-0.20366565516660018</v>
      </c>
      <c r="I79" s="2">
        <v>5.9686402000000083E-2</v>
      </c>
      <c r="J79" s="2">
        <v>-0.61412223799999999</v>
      </c>
      <c r="K79">
        <v>0.20000000000000007</v>
      </c>
      <c r="L79">
        <v>-0.32894736842105265</v>
      </c>
      <c r="M79">
        <v>0.64153023277629717</v>
      </c>
      <c r="N79">
        <v>0.98552317890090857</v>
      </c>
      <c r="O79" s="3">
        <v>0.52873931799999996</v>
      </c>
      <c r="P79" s="3">
        <v>0.83449588699999999</v>
      </c>
      <c r="Q79">
        <v>0.72499999999999998</v>
      </c>
      <c r="R79">
        <v>0.57894736842105265</v>
      </c>
      <c r="S79">
        <v>0.69374429999999998</v>
      </c>
      <c r="T79">
        <v>0.70832360000000005</v>
      </c>
      <c r="U79">
        <v>0.59863259999999996</v>
      </c>
      <c r="V79">
        <v>0.41048990000000002</v>
      </c>
      <c r="W79">
        <v>0.80833330000000003</v>
      </c>
      <c r="X79">
        <v>0.60964910000000005</v>
      </c>
      <c r="Y79" s="7">
        <v>60</v>
      </c>
      <c r="Z79" s="7">
        <v>54</v>
      </c>
      <c r="AA79" s="7">
        <f t="shared" si="1"/>
        <v>114</v>
      </c>
    </row>
    <row r="80" spans="1:27" x14ac:dyDescent="0.3">
      <c r="A80" t="s">
        <v>9</v>
      </c>
      <c r="B80" t="s">
        <v>145</v>
      </c>
      <c r="C80" t="s">
        <v>147</v>
      </c>
      <c r="D80">
        <v>0</v>
      </c>
      <c r="E80">
        <v>43</v>
      </c>
      <c r="F80">
        <v>3.0143737166324436</v>
      </c>
      <c r="G80">
        <v>-2.6036470877840667E-2</v>
      </c>
      <c r="H80">
        <v>5.5220088410398049E-2</v>
      </c>
      <c r="I80" s="2">
        <v>7.6009109000000019E-2</v>
      </c>
      <c r="J80" s="2">
        <v>0.4424007351</v>
      </c>
      <c r="K80">
        <v>-0.15000000000000002</v>
      </c>
      <c r="L80">
        <v>2.3684210526315863E-2</v>
      </c>
      <c r="M80">
        <v>0.91199533834699875</v>
      </c>
      <c r="N80">
        <v>0.85061149954357129</v>
      </c>
      <c r="O80" s="3">
        <v>0.83286946100000003</v>
      </c>
      <c r="P80" s="3">
        <v>0.40105772090000003</v>
      </c>
      <c r="Q80">
        <v>0.9</v>
      </c>
      <c r="R80">
        <v>0.52631578947368418</v>
      </c>
      <c r="S80">
        <v>0.69374429999999998</v>
      </c>
      <c r="T80">
        <v>0.70832360000000005</v>
      </c>
      <c r="U80">
        <v>0.59863259999999996</v>
      </c>
      <c r="V80">
        <v>0.41048990000000002</v>
      </c>
      <c r="W80">
        <v>0.80833330000000003</v>
      </c>
      <c r="X80">
        <v>0.60964910000000005</v>
      </c>
      <c r="Y80" s="7">
        <v>42</v>
      </c>
      <c r="Z80" s="7">
        <v>48</v>
      </c>
      <c r="AA80" s="7">
        <f t="shared" si="1"/>
        <v>90</v>
      </c>
    </row>
    <row r="81" spans="1:27" x14ac:dyDescent="0.3">
      <c r="A81" t="s">
        <v>11</v>
      </c>
      <c r="B81" t="s">
        <v>145</v>
      </c>
      <c r="C81" t="s">
        <v>148</v>
      </c>
      <c r="D81">
        <v>0</v>
      </c>
      <c r="E81">
        <v>43</v>
      </c>
      <c r="F81">
        <v>3.808350444900753</v>
      </c>
      <c r="G81">
        <v>0.14230443619879662</v>
      </c>
      <c r="H81">
        <v>0.12775181494569954</v>
      </c>
      <c r="I81" s="2">
        <v>0.11126175400000005</v>
      </c>
      <c r="J81" s="2">
        <v>-6.6310057700000008E-2</v>
      </c>
      <c r="K81">
        <v>0.17499999999999993</v>
      </c>
      <c r="L81">
        <v>0.43157894736842112</v>
      </c>
      <c r="M81">
        <v>0.66475640891240562</v>
      </c>
      <c r="N81">
        <v>0.62226824047710527</v>
      </c>
      <c r="O81" s="3">
        <v>0.45055098599999999</v>
      </c>
      <c r="P81" s="2">
        <v>0.1092134637</v>
      </c>
      <c r="Q81">
        <v>0.8</v>
      </c>
      <c r="R81">
        <v>0.36842105263157893</v>
      </c>
      <c r="S81">
        <v>0.69374429999999998</v>
      </c>
      <c r="T81">
        <v>0.70832360000000005</v>
      </c>
      <c r="U81">
        <v>0.59863259999999996</v>
      </c>
      <c r="V81">
        <v>0.41048990000000002</v>
      </c>
      <c r="W81">
        <v>0.80833330000000003</v>
      </c>
      <c r="X81">
        <v>0.60964910000000005</v>
      </c>
      <c r="Y81" s="7">
        <v>36</v>
      </c>
      <c r="Z81" s="7">
        <v>66</v>
      </c>
      <c r="AA81" s="7">
        <f t="shared" si="1"/>
        <v>102</v>
      </c>
    </row>
    <row r="82" spans="1:27" x14ac:dyDescent="0.3">
      <c r="A82" t="s">
        <v>31</v>
      </c>
      <c r="B82" t="s">
        <v>145</v>
      </c>
      <c r="C82" t="s">
        <v>149</v>
      </c>
      <c r="D82">
        <v>0</v>
      </c>
      <c r="E82">
        <v>43</v>
      </c>
      <c r="F82">
        <v>2.6940451745379876</v>
      </c>
      <c r="G82">
        <v>-7.411061108015693E-2</v>
      </c>
      <c r="H82">
        <v>-0.50424778991809727</v>
      </c>
      <c r="I82" s="2">
        <v>-7.9701218999999934E-2</v>
      </c>
      <c r="J82" s="2">
        <v>-0.878517875</v>
      </c>
      <c r="K82">
        <v>-9.9999999999999978E-2</v>
      </c>
      <c r="L82">
        <v>-0.22894736842105268</v>
      </c>
      <c r="M82">
        <v>0.90807185268013757</v>
      </c>
      <c r="N82">
        <v>1</v>
      </c>
      <c r="O82" s="3">
        <v>0.96660636899999997</v>
      </c>
      <c r="P82" s="3">
        <v>1</v>
      </c>
      <c r="Q82">
        <v>0.85</v>
      </c>
      <c r="R82">
        <v>0.57894736842105265</v>
      </c>
      <c r="S82">
        <v>0.69374429999999998</v>
      </c>
      <c r="T82">
        <v>0.70832360000000005</v>
      </c>
      <c r="U82">
        <v>0.59863259999999996</v>
      </c>
      <c r="V82">
        <v>0.41048990000000002</v>
      </c>
      <c r="W82">
        <v>0.80833330000000003</v>
      </c>
      <c r="X82">
        <v>0.60964910000000005</v>
      </c>
      <c r="Y82" s="7">
        <v>59</v>
      </c>
      <c r="Z82" s="7">
        <v>48</v>
      </c>
      <c r="AA82" s="7">
        <f t="shared" si="1"/>
        <v>107</v>
      </c>
    </row>
    <row r="83" spans="1:27" x14ac:dyDescent="0.3">
      <c r="A83" t="s">
        <v>33</v>
      </c>
      <c r="B83" t="s">
        <v>145</v>
      </c>
      <c r="C83" t="s">
        <v>150</v>
      </c>
      <c r="D83">
        <v>0</v>
      </c>
      <c r="E83">
        <v>43</v>
      </c>
      <c r="F83">
        <v>6.3271731690622861</v>
      </c>
      <c r="G83">
        <v>4.3968532163879415E-2</v>
      </c>
      <c r="H83">
        <v>-0.3380571212983271</v>
      </c>
      <c r="I83" s="2">
        <v>9.6099731999999993E-2</v>
      </c>
      <c r="J83" s="2">
        <v>-6.5616857299999998E-2</v>
      </c>
      <c r="K83">
        <v>0.19999999999999996</v>
      </c>
      <c r="L83">
        <v>-0.13157894736842102</v>
      </c>
      <c r="M83">
        <v>0.50358477687974812</v>
      </c>
      <c r="N83">
        <v>0.56837296013041794</v>
      </c>
      <c r="O83" s="3">
        <v>0.351943968</v>
      </c>
      <c r="P83" s="3">
        <v>0.1469996083</v>
      </c>
      <c r="Q83">
        <v>0.77500000000000002</v>
      </c>
      <c r="R83">
        <v>0.63157894736842102</v>
      </c>
      <c r="S83">
        <v>0.69374429999999998</v>
      </c>
      <c r="T83">
        <v>0.70832360000000005</v>
      </c>
      <c r="U83">
        <v>0.59863259999999996</v>
      </c>
      <c r="V83">
        <v>0.41048990000000002</v>
      </c>
      <c r="W83">
        <v>0.80833330000000003</v>
      </c>
      <c r="X83">
        <v>0.60964910000000005</v>
      </c>
      <c r="Y83" s="7">
        <v>36</v>
      </c>
      <c r="Z83" s="7">
        <v>66</v>
      </c>
      <c r="AA83" s="7">
        <f t="shared" si="1"/>
        <v>102</v>
      </c>
    </row>
    <row r="84" spans="1:27" x14ac:dyDescent="0.3">
      <c r="A84" t="s">
        <v>41</v>
      </c>
      <c r="B84" t="s">
        <v>145</v>
      </c>
      <c r="C84" t="s">
        <v>151</v>
      </c>
      <c r="D84">
        <v>0</v>
      </c>
      <c r="E84">
        <v>43</v>
      </c>
      <c r="F84">
        <v>6.3326488706365502</v>
      </c>
      <c r="G84">
        <v>2.1404047587613606E-2</v>
      </c>
      <c r="H84">
        <v>0.21673596560784236</v>
      </c>
      <c r="I84" s="2">
        <v>-1.7536878000000033E-2</v>
      </c>
      <c r="J84" s="2">
        <v>0.5238517117</v>
      </c>
      <c r="K84">
        <v>0.10000000000000009</v>
      </c>
      <c r="L84">
        <v>-0.18157894736842101</v>
      </c>
      <c r="M84">
        <v>0.70920699164216228</v>
      </c>
      <c r="N84">
        <v>0.51041174492085151</v>
      </c>
      <c r="O84" s="3">
        <v>0.68015095800000003</v>
      </c>
      <c r="P84" s="3">
        <v>0.22166090029999999</v>
      </c>
      <c r="Q84">
        <v>0.82499999999999996</v>
      </c>
      <c r="R84">
        <v>0.63157894736842102</v>
      </c>
      <c r="S84">
        <v>0.69374429999999998</v>
      </c>
      <c r="T84">
        <v>0.70832360000000005</v>
      </c>
      <c r="U84">
        <v>0.59863259999999996</v>
      </c>
      <c r="V84">
        <v>0.41048990000000002</v>
      </c>
      <c r="W84">
        <v>0.80833330000000003</v>
      </c>
      <c r="X84">
        <v>0.60964910000000005</v>
      </c>
      <c r="Y84" s="7">
        <v>48</v>
      </c>
      <c r="Z84" s="7">
        <v>66</v>
      </c>
      <c r="AA84" s="7">
        <f t="shared" si="1"/>
        <v>114</v>
      </c>
    </row>
    <row r="85" spans="1:27" x14ac:dyDescent="0.3">
      <c r="A85" t="s">
        <v>45</v>
      </c>
      <c r="B85" t="s">
        <v>145</v>
      </c>
      <c r="C85" t="s">
        <v>152</v>
      </c>
      <c r="D85">
        <v>1</v>
      </c>
      <c r="E85">
        <v>43</v>
      </c>
      <c r="F85">
        <v>7.8110882956878847</v>
      </c>
      <c r="G85">
        <v>5.897897274352748E-2</v>
      </c>
      <c r="H85">
        <v>-0.36068115140292761</v>
      </c>
      <c r="I85" s="2">
        <v>4.4694110000000009E-2</v>
      </c>
      <c r="J85" s="2">
        <v>-0.13809825940000001</v>
      </c>
      <c r="K85">
        <v>2.5000000000000022E-2</v>
      </c>
      <c r="L85">
        <v>-0.33421052631578951</v>
      </c>
      <c r="M85">
        <v>0.5469128959766425</v>
      </c>
      <c r="N85">
        <v>0.54681158454143264</v>
      </c>
      <c r="O85" s="3">
        <v>0.43141762</v>
      </c>
      <c r="P85" s="3">
        <v>0.18342737540000001</v>
      </c>
      <c r="Q85">
        <v>0.85</v>
      </c>
      <c r="R85">
        <v>0.68421052631578949</v>
      </c>
      <c r="S85">
        <v>0.69374429999999998</v>
      </c>
      <c r="T85">
        <v>0.70832360000000005</v>
      </c>
      <c r="U85">
        <v>0.59863259999999996</v>
      </c>
      <c r="V85">
        <v>0.41048990000000002</v>
      </c>
      <c r="W85">
        <v>0.80833330000000003</v>
      </c>
      <c r="X85">
        <v>0.60964910000000005</v>
      </c>
      <c r="Y85" s="7">
        <v>48</v>
      </c>
      <c r="Z85" s="7">
        <v>48</v>
      </c>
      <c r="AA85" s="7">
        <f t="shared" si="1"/>
        <v>96</v>
      </c>
    </row>
    <row r="86" spans="1:27" x14ac:dyDescent="0.3">
      <c r="A86" t="s">
        <v>50</v>
      </c>
      <c r="B86" t="s">
        <v>145</v>
      </c>
      <c r="C86" t="s">
        <v>153</v>
      </c>
      <c r="D86">
        <v>1</v>
      </c>
      <c r="E86">
        <v>43</v>
      </c>
      <c r="F86">
        <v>4.1204654346338128</v>
      </c>
      <c r="G86">
        <v>-5.2114072922712085E-2</v>
      </c>
      <c r="H86">
        <v>-0.31476508515899559</v>
      </c>
      <c r="I86" s="2">
        <v>-1.2269057999999999E-2</v>
      </c>
      <c r="J86" s="2">
        <v>-0.18799680000000002</v>
      </c>
      <c r="K86">
        <v>-2.5000000000000022E-2</v>
      </c>
      <c r="L86">
        <v>-0.43684210526315786</v>
      </c>
      <c r="M86">
        <v>0.65431389521598926</v>
      </c>
      <c r="N86">
        <v>0.58332694445309641</v>
      </c>
      <c r="O86" s="3">
        <v>0.525556778</v>
      </c>
      <c r="P86" s="3">
        <v>0.26823221200000003</v>
      </c>
      <c r="Q86">
        <v>0.875</v>
      </c>
      <c r="R86">
        <v>0.73684210526315785</v>
      </c>
      <c r="S86">
        <v>0.69374429999999998</v>
      </c>
      <c r="T86">
        <v>0.70832360000000005</v>
      </c>
      <c r="U86">
        <v>0.59863259999999996</v>
      </c>
      <c r="V86">
        <v>0.41048990000000002</v>
      </c>
      <c r="W86">
        <v>0.80833330000000003</v>
      </c>
      <c r="X86">
        <v>0.60964910000000005</v>
      </c>
      <c r="Y86" s="7">
        <v>42</v>
      </c>
      <c r="Z86" s="7">
        <v>59</v>
      </c>
      <c r="AA86" s="7">
        <f t="shared" si="1"/>
        <v>101</v>
      </c>
    </row>
    <row r="87" spans="1:27" x14ac:dyDescent="0.3">
      <c r="A87" t="s">
        <v>52</v>
      </c>
      <c r="B87" t="s">
        <v>145</v>
      </c>
      <c r="C87" t="s">
        <v>156</v>
      </c>
      <c r="D87">
        <v>0</v>
      </c>
      <c r="E87">
        <v>43</v>
      </c>
      <c r="F87">
        <v>4.2984257357973989</v>
      </c>
      <c r="G87">
        <v>9.0061871496363133E-2</v>
      </c>
      <c r="H87">
        <v>-2.4694747024298525E-2</v>
      </c>
      <c r="I87" s="2">
        <v>-2.362608200000002E-2</v>
      </c>
      <c r="J87" s="2">
        <v>-0.10824478480000001</v>
      </c>
      <c r="K87">
        <v>-2.5000000000000022E-2</v>
      </c>
      <c r="L87">
        <v>-2.6315789473684181E-2</v>
      </c>
      <c r="M87">
        <v>0.4474218559963945</v>
      </c>
      <c r="N87">
        <v>0.55894996703490607</v>
      </c>
      <c r="O87" s="3">
        <v>0.25300430200000001</v>
      </c>
      <c r="P87" s="3">
        <v>0.12613858580000001</v>
      </c>
      <c r="Q87">
        <v>0.625</v>
      </c>
      <c r="R87">
        <v>0.52631578947368418</v>
      </c>
      <c r="S87">
        <v>0.69374429999999998</v>
      </c>
      <c r="T87">
        <v>0.70832360000000005</v>
      </c>
      <c r="U87">
        <v>0.59863259999999996</v>
      </c>
      <c r="V87">
        <v>0.41048990000000002</v>
      </c>
      <c r="W87">
        <v>0.80833330000000003</v>
      </c>
      <c r="X87">
        <v>0.60964910000000005</v>
      </c>
      <c r="Y87" s="7">
        <v>30</v>
      </c>
      <c r="Z87" s="7">
        <v>78</v>
      </c>
      <c r="AA87" s="7">
        <f t="shared" si="1"/>
        <v>108</v>
      </c>
    </row>
    <row r="88" spans="1:27" x14ac:dyDescent="0.3">
      <c r="A88" t="s">
        <v>68</v>
      </c>
      <c r="B88" t="s">
        <v>145</v>
      </c>
      <c r="C88" t="s">
        <v>217</v>
      </c>
      <c r="D88">
        <v>0</v>
      </c>
      <c r="E88">
        <v>43</v>
      </c>
      <c r="F88">
        <v>2.4394250513347022</v>
      </c>
      <c r="G88">
        <v>-0.16095273212653238</v>
      </c>
      <c r="H88">
        <v>-0.36036783904686576</v>
      </c>
      <c r="I88" s="2">
        <v>-0.12227962000000003</v>
      </c>
      <c r="J88" s="2">
        <v>-0.55534696120000004</v>
      </c>
      <c r="K88">
        <v>2.4999999999999911E-2</v>
      </c>
      <c r="L88">
        <v>-0.23421052631578948</v>
      </c>
      <c r="M88">
        <v>1</v>
      </c>
      <c r="N88">
        <v>0.99646634728086003</v>
      </c>
      <c r="O88" s="3">
        <v>1</v>
      </c>
      <c r="P88" s="3">
        <v>0.85013241620000002</v>
      </c>
      <c r="Q88">
        <v>0.8</v>
      </c>
      <c r="R88">
        <v>0.68421052631578949</v>
      </c>
      <c r="S88">
        <v>0.69374429999999998</v>
      </c>
      <c r="T88">
        <v>0.70832360000000005</v>
      </c>
      <c r="U88">
        <v>0.59863259999999996</v>
      </c>
      <c r="V88">
        <v>0.41048990000000002</v>
      </c>
      <c r="W88">
        <v>0.80833330000000003</v>
      </c>
      <c r="X88">
        <v>0.60964910000000005</v>
      </c>
      <c r="Y88" s="7">
        <v>36</v>
      </c>
      <c r="Z88" s="7">
        <v>77</v>
      </c>
      <c r="AA88" s="7">
        <f t="shared" si="1"/>
        <v>113</v>
      </c>
    </row>
    <row r="89" spans="1:27" x14ac:dyDescent="0.3">
      <c r="A89" t="s">
        <v>73</v>
      </c>
      <c r="B89" t="s">
        <v>145</v>
      </c>
      <c r="C89" t="s">
        <v>229</v>
      </c>
      <c r="D89">
        <v>0</v>
      </c>
      <c r="E89">
        <v>43</v>
      </c>
      <c r="F89">
        <v>6.2587268993839835</v>
      </c>
      <c r="G89">
        <v>0.10585878827463135</v>
      </c>
      <c r="H89">
        <v>-0.25327309830577821</v>
      </c>
      <c r="I89" s="2">
        <v>0.105020271</v>
      </c>
      <c r="J89" s="2">
        <v>-0.11364836990000002</v>
      </c>
      <c r="K89">
        <v>2.5000000000000022E-2</v>
      </c>
      <c r="L89">
        <v>-0.44210526315789467</v>
      </c>
      <c r="M89">
        <v>0.57927216440973295</v>
      </c>
      <c r="N89">
        <v>0.64176814843056895</v>
      </c>
      <c r="O89" s="3">
        <v>0.54063113900000004</v>
      </c>
      <c r="P89" s="3">
        <v>0.2509651209</v>
      </c>
      <c r="Q89">
        <v>0.82499999999999996</v>
      </c>
      <c r="R89">
        <v>0.84210526315789469</v>
      </c>
      <c r="S89">
        <v>0.69374429999999998</v>
      </c>
      <c r="T89">
        <v>0.70832360000000005</v>
      </c>
      <c r="U89">
        <v>0.59863259999999996</v>
      </c>
      <c r="V89">
        <v>0.41048990000000002</v>
      </c>
      <c r="W89">
        <v>0.80833330000000003</v>
      </c>
      <c r="X89">
        <v>0.60964910000000005</v>
      </c>
      <c r="Y89" s="7">
        <v>53</v>
      </c>
      <c r="Z89" s="7">
        <v>53</v>
      </c>
      <c r="AA89" s="7">
        <f t="shared" si="1"/>
        <v>106</v>
      </c>
    </row>
    <row r="90" spans="1:27" x14ac:dyDescent="0.3">
      <c r="A90" t="s">
        <v>74</v>
      </c>
      <c r="B90" t="s">
        <v>145</v>
      </c>
      <c r="C90" t="s">
        <v>234</v>
      </c>
      <c r="D90">
        <v>0</v>
      </c>
      <c r="E90">
        <v>43</v>
      </c>
      <c r="F90">
        <v>7.0746064339493495</v>
      </c>
      <c r="G90">
        <v>-0.35231107581632926</v>
      </c>
      <c r="H90">
        <v>-0.47852178959793951</v>
      </c>
      <c r="I90" s="2">
        <v>-0.42261354400000001</v>
      </c>
      <c r="J90" s="2">
        <v>-0.56827330710000001</v>
      </c>
      <c r="K90">
        <v>-0.15000000000000002</v>
      </c>
      <c r="L90">
        <v>-0.27631578947368418</v>
      </c>
      <c r="M90">
        <v>0.75786464797042929</v>
      </c>
      <c r="N90">
        <v>0.63537316903911722</v>
      </c>
      <c r="O90" s="3">
        <v>0.769182064</v>
      </c>
      <c r="P90" s="3">
        <v>0.57803689410000003</v>
      </c>
      <c r="Q90">
        <v>0.85</v>
      </c>
      <c r="R90">
        <v>0.52631578947368418</v>
      </c>
      <c r="S90">
        <v>0.69374429999999998</v>
      </c>
      <c r="T90">
        <v>0.70832360000000005</v>
      </c>
      <c r="U90">
        <v>0.59863259999999996</v>
      </c>
      <c r="V90">
        <v>0.41048990000000002</v>
      </c>
      <c r="W90">
        <v>0.80833330000000003</v>
      </c>
      <c r="X90">
        <v>0.60964910000000005</v>
      </c>
      <c r="Y90" s="7">
        <v>55</v>
      </c>
      <c r="Z90" s="7">
        <v>22</v>
      </c>
      <c r="AA90" s="7">
        <f t="shared" si="1"/>
        <v>77</v>
      </c>
    </row>
    <row r="91" spans="1:27" x14ac:dyDescent="0.3">
      <c r="A91" t="s">
        <v>9</v>
      </c>
      <c r="B91" t="s">
        <v>157</v>
      </c>
      <c r="C91" t="s">
        <v>158</v>
      </c>
      <c r="D91">
        <v>0</v>
      </c>
      <c r="E91">
        <v>16</v>
      </c>
      <c r="F91">
        <v>5.7385352498288844</v>
      </c>
      <c r="G91">
        <v>-0.35908095053547551</v>
      </c>
      <c r="H91">
        <v>-0.36836624782874772</v>
      </c>
      <c r="I91" s="2">
        <v>-0.30665089000000001</v>
      </c>
      <c r="J91" s="2">
        <v>-0.85825262000000002</v>
      </c>
      <c r="K91">
        <v>0.15238095238095239</v>
      </c>
      <c r="L91">
        <v>0</v>
      </c>
      <c r="M91">
        <v>0.993085021801415</v>
      </c>
      <c r="N91">
        <v>1</v>
      </c>
      <c r="O91" s="3">
        <v>0.65815159000000001</v>
      </c>
      <c r="P91" s="2">
        <v>1</v>
      </c>
      <c r="Q91">
        <v>0.7142857142857143</v>
      </c>
      <c r="R91">
        <v>1</v>
      </c>
      <c r="S91">
        <v>0.82965549999999999</v>
      </c>
      <c r="T91">
        <v>0.63515109999999997</v>
      </c>
      <c r="U91">
        <v>0.61390449999999996</v>
      </c>
      <c r="V91">
        <v>0.34425250000000002</v>
      </c>
      <c r="W91">
        <v>0.74285710000000005</v>
      </c>
      <c r="X91">
        <v>0.73333329999999997</v>
      </c>
      <c r="Y91" s="7">
        <v>18</v>
      </c>
      <c r="Z91" s="7">
        <v>48</v>
      </c>
      <c r="AA91" s="7">
        <f t="shared" si="1"/>
        <v>66</v>
      </c>
    </row>
    <row r="92" spans="1:27" x14ac:dyDescent="0.3">
      <c r="A92" t="s">
        <v>24</v>
      </c>
      <c r="B92" t="s">
        <v>157</v>
      </c>
      <c r="C92" t="s">
        <v>159</v>
      </c>
      <c r="D92">
        <v>0</v>
      </c>
      <c r="E92">
        <v>16</v>
      </c>
      <c r="F92">
        <v>4.1095140314852845</v>
      </c>
      <c r="G92">
        <v>0.10501345121705852</v>
      </c>
      <c r="H92">
        <v>0.40054546008593295</v>
      </c>
      <c r="I92" s="2">
        <v>7.2978760000000031E-2</v>
      </c>
      <c r="J92" s="2">
        <v>0.77912147200000004</v>
      </c>
      <c r="K92">
        <v>-6.1904761904761907E-2</v>
      </c>
      <c r="L92">
        <v>0</v>
      </c>
      <c r="M92">
        <v>0.82725819072485463</v>
      </c>
      <c r="N92">
        <v>0.59945453991406705</v>
      </c>
      <c r="O92" s="3">
        <v>0.87066754000000002</v>
      </c>
      <c r="P92" s="3">
        <v>0.22087852799999999</v>
      </c>
      <c r="Q92">
        <v>0.9285714285714286</v>
      </c>
      <c r="R92">
        <v>1</v>
      </c>
      <c r="S92">
        <v>0.82965549999999999</v>
      </c>
      <c r="T92">
        <v>0.63515109999999997</v>
      </c>
      <c r="U92">
        <v>0.61390449999999996</v>
      </c>
      <c r="V92">
        <v>0.34425250000000002</v>
      </c>
      <c r="W92">
        <v>0.74285710000000005</v>
      </c>
      <c r="X92">
        <v>0.73333329999999997</v>
      </c>
      <c r="Y92" s="7">
        <v>24</v>
      </c>
      <c r="Z92" s="7">
        <v>54</v>
      </c>
      <c r="AA92" s="7">
        <f t="shared" si="1"/>
        <v>78</v>
      </c>
    </row>
    <row r="93" spans="1:27" x14ac:dyDescent="0.3">
      <c r="A93" t="s">
        <v>31</v>
      </c>
      <c r="B93" t="s">
        <v>157</v>
      </c>
      <c r="C93" t="s">
        <v>160</v>
      </c>
      <c r="D93">
        <v>0</v>
      </c>
      <c r="E93">
        <v>16</v>
      </c>
      <c r="F93">
        <v>5.4182067077344289</v>
      </c>
      <c r="G93">
        <v>-0.10793234235910565</v>
      </c>
      <c r="H93">
        <v>-8.488805329312428E-2</v>
      </c>
      <c r="I93" s="2">
        <v>-0.12422917999999999</v>
      </c>
      <c r="J93" s="2">
        <v>-6.2341355000000008E-2</v>
      </c>
      <c r="K93">
        <v>0.14761904761904765</v>
      </c>
      <c r="L93">
        <v>0</v>
      </c>
      <c r="M93">
        <v>0.46704300355360212</v>
      </c>
      <c r="N93">
        <v>0.16040792694694719</v>
      </c>
      <c r="O93" s="3">
        <v>0.28769908</v>
      </c>
      <c r="P93" s="3">
        <v>0.10710547500000001</v>
      </c>
      <c r="Q93">
        <v>0.7857142857142857</v>
      </c>
      <c r="R93">
        <v>0.5</v>
      </c>
      <c r="S93">
        <v>0.82965549999999999</v>
      </c>
      <c r="T93">
        <v>0.63515109999999997</v>
      </c>
      <c r="U93">
        <v>0.61390449999999996</v>
      </c>
      <c r="V93">
        <v>0.34425250000000002</v>
      </c>
      <c r="W93">
        <v>0.74285710000000005</v>
      </c>
      <c r="X93">
        <v>0.73333329999999997</v>
      </c>
      <c r="Y93" s="7">
        <v>18</v>
      </c>
      <c r="Z93" s="7">
        <v>48</v>
      </c>
      <c r="AA93" s="7">
        <f t="shared" si="1"/>
        <v>66</v>
      </c>
    </row>
    <row r="94" spans="1:27" x14ac:dyDescent="0.3">
      <c r="A94" t="s">
        <v>52</v>
      </c>
      <c r="B94" t="s">
        <v>157</v>
      </c>
      <c r="C94" t="s">
        <v>161</v>
      </c>
      <c r="D94">
        <v>1</v>
      </c>
      <c r="E94">
        <v>16</v>
      </c>
      <c r="F94" s="1">
        <v>7.0225872689938402</v>
      </c>
      <c r="G94">
        <v>-0.48279880525779639</v>
      </c>
      <c r="H94">
        <v>-0.47328595468533757</v>
      </c>
      <c r="I94" s="2">
        <v>4.8274230000000001E-2</v>
      </c>
      <c r="J94" s="2">
        <v>2.6679728999999999E-2</v>
      </c>
      <c r="K94">
        <v>0.2952380952380953</v>
      </c>
      <c r="L94">
        <v>0.16666666666666669</v>
      </c>
      <c r="M94">
        <v>0.86089123532579526</v>
      </c>
      <c r="N94">
        <v>0.80195479507432121</v>
      </c>
      <c r="O94" s="3">
        <v>8.8452169999999997E-2</v>
      </c>
      <c r="P94" s="3">
        <v>1.1790909999999999E-3</v>
      </c>
      <c r="Q94">
        <v>0.5714285714285714</v>
      </c>
      <c r="R94">
        <v>0.33333333333333331</v>
      </c>
      <c r="S94">
        <v>0.82965549999999999</v>
      </c>
      <c r="T94">
        <v>0.63515109999999997</v>
      </c>
      <c r="U94">
        <v>0.61390449999999996</v>
      </c>
      <c r="V94">
        <v>0.34425250000000002</v>
      </c>
      <c r="W94">
        <v>0.74285710000000005</v>
      </c>
      <c r="X94">
        <v>0.73333329999999997</v>
      </c>
      <c r="Y94" s="7">
        <v>42</v>
      </c>
      <c r="Z94" s="7">
        <v>50</v>
      </c>
      <c r="AA94" s="7">
        <f t="shared" si="1"/>
        <v>92</v>
      </c>
    </row>
    <row r="95" spans="1:27" x14ac:dyDescent="0.3">
      <c r="A95" t="s">
        <v>68</v>
      </c>
      <c r="B95" t="s">
        <v>157</v>
      </c>
      <c r="C95" t="s">
        <v>218</v>
      </c>
      <c r="D95">
        <v>0</v>
      </c>
      <c r="E95">
        <v>16</v>
      </c>
      <c r="F95">
        <v>5.1635865845311431</v>
      </c>
      <c r="G95">
        <v>-9.764940396086208E-2</v>
      </c>
      <c r="H95">
        <v>-9.1330433952026113E-2</v>
      </c>
      <c r="I95" s="2">
        <v>-0.15476869999999998</v>
      </c>
      <c r="J95" s="2">
        <v>0.19238139000000004</v>
      </c>
      <c r="K95">
        <v>0.2857142857142857</v>
      </c>
      <c r="L95">
        <v>-0.16666666666666674</v>
      </c>
      <c r="M95">
        <v>1</v>
      </c>
      <c r="N95">
        <v>0.6139384006964983</v>
      </c>
      <c r="O95" s="3">
        <v>1</v>
      </c>
      <c r="P95" s="3">
        <v>0.26713991999999998</v>
      </c>
      <c r="Q95">
        <v>0.7142857142857143</v>
      </c>
      <c r="R95">
        <v>0.83333333333333337</v>
      </c>
      <c r="S95">
        <v>0.82965549999999999</v>
      </c>
      <c r="T95">
        <v>0.63515109999999997</v>
      </c>
      <c r="U95">
        <v>0.61390449999999996</v>
      </c>
      <c r="V95">
        <v>0.34425250000000002</v>
      </c>
      <c r="W95">
        <v>0.74285710000000005</v>
      </c>
      <c r="X95">
        <v>0.73333329999999997</v>
      </c>
      <c r="Y95" s="7">
        <v>36</v>
      </c>
      <c r="Z95" s="7">
        <v>60</v>
      </c>
      <c r="AA95" s="7">
        <f t="shared" si="1"/>
        <v>96</v>
      </c>
    </row>
    <row r="96" spans="1:27" x14ac:dyDescent="0.3">
      <c r="A96" t="s">
        <v>5</v>
      </c>
      <c r="B96" t="s">
        <v>185</v>
      </c>
      <c r="C96" t="s">
        <v>186</v>
      </c>
      <c r="D96">
        <v>1</v>
      </c>
      <c r="E96">
        <v>48</v>
      </c>
      <c r="F96">
        <v>6.782</v>
      </c>
      <c r="G96">
        <v>8.3749877175556708E-2</v>
      </c>
      <c r="H96">
        <v>7.706918122778833E-2</v>
      </c>
      <c r="I96" s="2">
        <v>-3.5818813064323995E-2</v>
      </c>
      <c r="J96" s="2">
        <v>1.0681388014179977E-3</v>
      </c>
      <c r="K96">
        <v>5.4780361757105878E-2</v>
      </c>
      <c r="L96">
        <v>-0.39682539682539686</v>
      </c>
      <c r="M96">
        <v>0.55417043570690394</v>
      </c>
      <c r="N96">
        <v>0.40927369154757731</v>
      </c>
      <c r="O96" s="3">
        <v>0.54070826500000002</v>
      </c>
      <c r="P96" s="3">
        <v>0.1056700911</v>
      </c>
      <c r="Q96">
        <v>0.76744186046511631</v>
      </c>
      <c r="R96">
        <v>0.77777777777777779</v>
      </c>
      <c r="S96">
        <v>0.64430750000000003</v>
      </c>
      <c r="T96">
        <v>0.55712099999999998</v>
      </c>
      <c r="U96">
        <v>0.57740749999999996</v>
      </c>
      <c r="V96">
        <v>0.16725219999999999</v>
      </c>
      <c r="W96">
        <v>0.75813949999999997</v>
      </c>
      <c r="X96">
        <v>0.62962960000000001</v>
      </c>
      <c r="Y96" s="8">
        <v>59</v>
      </c>
      <c r="Z96" s="8">
        <v>54</v>
      </c>
      <c r="AA96" s="7">
        <f t="shared" si="1"/>
        <v>113</v>
      </c>
    </row>
    <row r="97" spans="1:27" x14ac:dyDescent="0.3">
      <c r="A97" t="s">
        <v>6</v>
      </c>
      <c r="B97" t="s">
        <v>185</v>
      </c>
      <c r="C97" t="s">
        <v>187</v>
      </c>
      <c r="D97">
        <v>0</v>
      </c>
      <c r="E97">
        <v>48</v>
      </c>
      <c r="F97">
        <v>2.7050000000000001</v>
      </c>
      <c r="G97">
        <v>0.2986528073613256</v>
      </c>
      <c r="H97">
        <v>0.22272580068294157</v>
      </c>
      <c r="I97" s="2">
        <v>0.281445719388698</v>
      </c>
      <c r="J97" s="2">
        <v>0.61184007642876104</v>
      </c>
      <c r="K97">
        <v>8.2687338501291618E-3</v>
      </c>
      <c r="L97">
        <v>-0.18253968253968261</v>
      </c>
      <c r="M97">
        <v>0.54739719671202824</v>
      </c>
      <c r="N97">
        <v>0.66861459933672196</v>
      </c>
      <c r="O97" s="3">
        <v>0.42228824399999998</v>
      </c>
      <c r="P97" s="3">
        <v>0.1736019707</v>
      </c>
      <c r="Q97">
        <v>0.81395348837209303</v>
      </c>
      <c r="R97">
        <v>0.61111111111111116</v>
      </c>
      <c r="S97">
        <v>0.64430750000000003</v>
      </c>
      <c r="T97">
        <v>0.55712099999999998</v>
      </c>
      <c r="U97">
        <v>0.57740749999999996</v>
      </c>
      <c r="V97">
        <v>0.16725219999999999</v>
      </c>
      <c r="W97">
        <v>0.75813949999999997</v>
      </c>
      <c r="X97">
        <v>0.62962960000000001</v>
      </c>
      <c r="Y97" s="8">
        <v>66</v>
      </c>
      <c r="Z97" s="8">
        <v>48</v>
      </c>
      <c r="AA97" s="7">
        <f t="shared" si="1"/>
        <v>114</v>
      </c>
    </row>
    <row r="98" spans="1:27" x14ac:dyDescent="0.3">
      <c r="A98" t="s">
        <v>9</v>
      </c>
      <c r="B98" t="s">
        <v>185</v>
      </c>
      <c r="C98" t="s">
        <v>188</v>
      </c>
      <c r="D98">
        <v>0</v>
      </c>
      <c r="E98">
        <v>48</v>
      </c>
      <c r="F98">
        <v>2.8250000000000002</v>
      </c>
      <c r="G98">
        <v>5.0514675894201111E-2</v>
      </c>
      <c r="H98">
        <v>0.13263366095601081</v>
      </c>
      <c r="I98" s="2">
        <v>3.2989773040028036E-2</v>
      </c>
      <c r="J98" s="2">
        <v>0.72158981984008497</v>
      </c>
      <c r="K98">
        <v>-0.17260981912144702</v>
      </c>
      <c r="L98">
        <v>-0.19047619047619047</v>
      </c>
      <c r="M98">
        <v>0.91382413486125313</v>
      </c>
      <c r="N98">
        <v>0.71455090596805926</v>
      </c>
      <c r="O98" s="3">
        <v>0.91675992399999995</v>
      </c>
      <c r="P98" s="3">
        <v>0.24089852819999999</v>
      </c>
      <c r="Q98">
        <v>0.88372093023255816</v>
      </c>
      <c r="R98">
        <v>0.66666666666666663</v>
      </c>
      <c r="S98">
        <v>0.64430750000000003</v>
      </c>
      <c r="T98">
        <v>0.55712099999999998</v>
      </c>
      <c r="U98">
        <v>0.57740749999999996</v>
      </c>
      <c r="V98">
        <v>0.16725219999999999</v>
      </c>
      <c r="W98">
        <v>0.75813949999999997</v>
      </c>
      <c r="X98">
        <v>0.62962960000000001</v>
      </c>
      <c r="Y98" s="8">
        <v>48</v>
      </c>
      <c r="Z98" s="8">
        <v>48</v>
      </c>
      <c r="AA98" s="7">
        <f t="shared" si="1"/>
        <v>96</v>
      </c>
    </row>
    <row r="99" spans="1:27" x14ac:dyDescent="0.3">
      <c r="A99" t="s">
        <v>11</v>
      </c>
      <c r="B99" t="s">
        <v>185</v>
      </c>
      <c r="C99" t="s">
        <v>189</v>
      </c>
      <c r="D99">
        <v>0</v>
      </c>
      <c r="E99">
        <v>48</v>
      </c>
      <c r="F99">
        <v>3.6190000000000002</v>
      </c>
      <c r="G99">
        <v>4.8089942722831736E-2</v>
      </c>
      <c r="H99">
        <v>0.31340649207225746</v>
      </c>
      <c r="I99" s="2">
        <v>-0.21199442983691502</v>
      </c>
      <c r="J99" s="2">
        <v>7.5698520125840996E-2</v>
      </c>
      <c r="K99">
        <v>-1.2919896640826822E-2</v>
      </c>
      <c r="L99">
        <v>0.17460317460317465</v>
      </c>
      <c r="M99">
        <v>0.74849871334509288</v>
      </c>
      <c r="N99">
        <v>0.56272261659549572</v>
      </c>
      <c r="O99" s="3">
        <v>0.70985340299999999</v>
      </c>
      <c r="P99" s="3">
        <v>0.14102356420000001</v>
      </c>
      <c r="Q99">
        <v>0.79069767441860461</v>
      </c>
      <c r="R99">
        <v>0.44444444444444442</v>
      </c>
      <c r="S99">
        <v>0.64430750000000003</v>
      </c>
      <c r="T99">
        <v>0.55712099999999998</v>
      </c>
      <c r="U99">
        <v>0.57740749999999996</v>
      </c>
      <c r="V99">
        <v>0.16725219999999999</v>
      </c>
      <c r="W99">
        <v>0.75813949999999997</v>
      </c>
      <c r="X99">
        <v>0.62962960000000001</v>
      </c>
      <c r="Y99" s="8">
        <v>54</v>
      </c>
      <c r="Z99" s="8">
        <v>54</v>
      </c>
      <c r="AA99" s="7">
        <f t="shared" si="1"/>
        <v>108</v>
      </c>
    </row>
    <row r="100" spans="1:27" x14ac:dyDescent="0.3">
      <c r="A100" t="s">
        <v>28</v>
      </c>
      <c r="B100" t="s">
        <v>185</v>
      </c>
      <c r="C100" t="s">
        <v>190</v>
      </c>
      <c r="D100">
        <v>1</v>
      </c>
      <c r="E100">
        <v>48</v>
      </c>
      <c r="F100">
        <v>6.7433264887063658</v>
      </c>
      <c r="G100">
        <v>-2.1793031287374753E-2</v>
      </c>
      <c r="H100">
        <v>-3.120791232194986E-2</v>
      </c>
      <c r="I100" s="2">
        <v>-0.12986997772287506</v>
      </c>
      <c r="J100" s="2">
        <v>-0.13958927497054899</v>
      </c>
      <c r="K100">
        <v>5.271317829457367E-2</v>
      </c>
      <c r="L100">
        <v>-0.11111111111111116</v>
      </c>
      <c r="M100">
        <v>0.56126840486139296</v>
      </c>
      <c r="N100">
        <v>0.53129671801592904</v>
      </c>
      <c r="O100" s="3">
        <v>0.52995626900000004</v>
      </c>
      <c r="P100" s="3">
        <v>0.27470319529999998</v>
      </c>
      <c r="Q100">
        <v>0.81395348837209303</v>
      </c>
      <c r="R100">
        <v>0.77777777777777779</v>
      </c>
      <c r="S100">
        <v>0.64430750000000003</v>
      </c>
      <c r="T100">
        <v>0.55712099999999998</v>
      </c>
      <c r="U100">
        <v>0.57740749999999996</v>
      </c>
      <c r="V100">
        <v>0.16725219999999999</v>
      </c>
      <c r="W100">
        <v>0.75813949999999997</v>
      </c>
      <c r="X100">
        <v>0.62962960000000001</v>
      </c>
      <c r="Y100" s="8">
        <v>48</v>
      </c>
      <c r="Z100" s="8">
        <v>36</v>
      </c>
      <c r="AA100" s="7">
        <f t="shared" si="1"/>
        <v>84</v>
      </c>
    </row>
    <row r="101" spans="1:27" x14ac:dyDescent="0.3">
      <c r="A101" t="s">
        <v>31</v>
      </c>
      <c r="B101" t="s">
        <v>185</v>
      </c>
      <c r="C101" t="s">
        <v>191</v>
      </c>
      <c r="D101">
        <v>0</v>
      </c>
      <c r="E101">
        <v>48</v>
      </c>
      <c r="F101">
        <v>2.5049999999999999</v>
      </c>
      <c r="G101">
        <v>-8.4869870240834144E-2</v>
      </c>
      <c r="H101">
        <v>-0.11044729964271038</v>
      </c>
      <c r="I101" s="2">
        <v>-6.5587927631306053E-2</v>
      </c>
      <c r="J101" s="2">
        <v>0.314128065233584</v>
      </c>
      <c r="K101">
        <v>5.4780361757105878E-2</v>
      </c>
      <c r="L101">
        <v>-0.11904761904761907</v>
      </c>
      <c r="M101">
        <v>0.99504200358166595</v>
      </c>
      <c r="N101">
        <v>0.84083624475981023</v>
      </c>
      <c r="O101" s="3">
        <v>1</v>
      </c>
      <c r="P101" s="3">
        <v>0.30714361169999999</v>
      </c>
      <c r="Q101">
        <v>0.76744186046511631</v>
      </c>
      <c r="R101">
        <v>0.5</v>
      </c>
      <c r="S101">
        <v>0.64430750000000003</v>
      </c>
      <c r="T101">
        <v>0.55712099999999998</v>
      </c>
      <c r="U101">
        <v>0.57740749999999996</v>
      </c>
      <c r="V101">
        <v>0.16725219999999999</v>
      </c>
      <c r="W101">
        <v>0.75813949999999997</v>
      </c>
      <c r="X101">
        <v>0.62962960000000001</v>
      </c>
      <c r="Y101" s="8">
        <v>59</v>
      </c>
      <c r="Z101" s="8">
        <v>60</v>
      </c>
      <c r="AA101" s="7">
        <f t="shared" si="1"/>
        <v>119</v>
      </c>
    </row>
    <row r="102" spans="1:27" x14ac:dyDescent="0.3">
      <c r="A102" t="s">
        <v>33</v>
      </c>
      <c r="B102" t="s">
        <v>185</v>
      </c>
      <c r="C102" t="s">
        <v>192</v>
      </c>
      <c r="D102">
        <v>0</v>
      </c>
      <c r="E102">
        <v>48</v>
      </c>
      <c r="F102">
        <v>6.1379999999999999</v>
      </c>
      <c r="G102">
        <v>-9.1669217457612806E-4</v>
      </c>
      <c r="H102">
        <v>-0.27196517697044148</v>
      </c>
      <c r="I102" s="2">
        <v>-8.2149047282735033E-2</v>
      </c>
      <c r="J102" s="2">
        <v>-2.476135469004398E-2</v>
      </c>
      <c r="K102">
        <v>-3.7209302325581395E-2</v>
      </c>
      <c r="L102">
        <v>-0.34126984126984128</v>
      </c>
      <c r="M102">
        <v>0.50544383396675185</v>
      </c>
      <c r="N102">
        <v>0.62010463565311813</v>
      </c>
      <c r="O102" s="3">
        <v>0.42687059300000002</v>
      </c>
      <c r="P102" s="3">
        <v>0.16378121509999999</v>
      </c>
      <c r="Q102">
        <v>0.83720930232558144</v>
      </c>
      <c r="R102">
        <v>0.72222222222222221</v>
      </c>
      <c r="S102">
        <v>0.64430750000000003</v>
      </c>
      <c r="T102">
        <v>0.55712099999999998</v>
      </c>
      <c r="U102">
        <v>0.57740749999999996</v>
      </c>
      <c r="V102">
        <v>0.16725219999999999</v>
      </c>
      <c r="W102">
        <v>0.75813949999999997</v>
      </c>
      <c r="X102">
        <v>0.62962960000000001</v>
      </c>
      <c r="Y102" s="8">
        <v>48</v>
      </c>
      <c r="Z102" s="8">
        <v>48</v>
      </c>
      <c r="AA102" s="7">
        <f t="shared" si="1"/>
        <v>96</v>
      </c>
    </row>
    <row r="103" spans="1:27" x14ac:dyDescent="0.3">
      <c r="A103" t="s">
        <v>41</v>
      </c>
      <c r="B103" t="s">
        <v>185</v>
      </c>
      <c r="C103" t="s">
        <v>193</v>
      </c>
      <c r="D103">
        <v>0</v>
      </c>
      <c r="E103">
        <v>48</v>
      </c>
      <c r="F103">
        <v>6.1440000000000001</v>
      </c>
      <c r="G103">
        <v>-2.1378206705585434E-2</v>
      </c>
      <c r="H103">
        <v>-0.10887964544460316</v>
      </c>
      <c r="I103" s="2">
        <v>-0.15129604642069994</v>
      </c>
      <c r="J103" s="2">
        <v>0.19558426033557502</v>
      </c>
      <c r="K103">
        <v>-5.9431524547803649E-2</v>
      </c>
      <c r="L103">
        <v>-0.50793650793650791</v>
      </c>
      <c r="M103">
        <v>0.74175372253207672</v>
      </c>
      <c r="N103">
        <v>0.63696272236020002</v>
      </c>
      <c r="O103" s="3">
        <v>0.76927959899999998</v>
      </c>
      <c r="P103" s="3">
        <v>0.20018801759999999</v>
      </c>
      <c r="Q103">
        <v>0.83720930232558144</v>
      </c>
      <c r="R103">
        <v>0.88888888888888884</v>
      </c>
      <c r="S103">
        <v>0.64430750000000003</v>
      </c>
      <c r="T103">
        <v>0.55712099999999998</v>
      </c>
      <c r="U103">
        <v>0.57740749999999996</v>
      </c>
      <c r="V103">
        <v>0.16725219999999999</v>
      </c>
      <c r="W103">
        <v>0.75813949999999997</v>
      </c>
      <c r="X103">
        <v>0.62962960000000001</v>
      </c>
      <c r="Y103" s="8">
        <v>66</v>
      </c>
      <c r="Z103" s="8">
        <v>36</v>
      </c>
      <c r="AA103" s="7">
        <f t="shared" si="1"/>
        <v>102</v>
      </c>
    </row>
    <row r="104" spans="1:27" x14ac:dyDescent="0.3">
      <c r="A104" t="s">
        <v>52</v>
      </c>
      <c r="B104" t="s">
        <v>185</v>
      </c>
      <c r="C104" t="s">
        <v>194</v>
      </c>
      <c r="D104">
        <v>0</v>
      </c>
      <c r="E104">
        <v>48</v>
      </c>
      <c r="F104">
        <v>4.1100000000000003</v>
      </c>
      <c r="G104">
        <v>4.5735754141946305E-2</v>
      </c>
      <c r="H104">
        <v>0.16081341090779555</v>
      </c>
      <c r="I104" s="2">
        <v>6.295512191368699E-2</v>
      </c>
      <c r="J104" s="2">
        <v>9.3639841150053998E-2</v>
      </c>
      <c r="K104">
        <v>2.2739018087855278E-2</v>
      </c>
      <c r="L104">
        <v>0.12698412698412698</v>
      </c>
      <c r="M104">
        <v>0.5022533509569449</v>
      </c>
      <c r="N104">
        <v>0.53115957792918167</v>
      </c>
      <c r="O104" s="3">
        <v>0.144011203</v>
      </c>
      <c r="P104" s="3">
        <v>2.3833449900000001E-2</v>
      </c>
      <c r="Q104">
        <v>0.48837209302325579</v>
      </c>
      <c r="R104">
        <v>0.44444444444444442</v>
      </c>
      <c r="S104">
        <v>0.64430750000000003</v>
      </c>
      <c r="T104">
        <v>0.55712099999999998</v>
      </c>
      <c r="U104">
        <v>0.57740749999999996</v>
      </c>
      <c r="V104">
        <v>0.16725219999999999</v>
      </c>
      <c r="W104">
        <v>0.75813949999999997</v>
      </c>
      <c r="X104">
        <v>0.62962960000000001</v>
      </c>
      <c r="Y104" s="8">
        <v>48</v>
      </c>
      <c r="Z104" s="8">
        <v>60</v>
      </c>
      <c r="AA104" s="7">
        <f t="shared" si="1"/>
        <v>108</v>
      </c>
    </row>
    <row r="105" spans="1:27" x14ac:dyDescent="0.3">
      <c r="A105" t="s">
        <v>56</v>
      </c>
      <c r="B105" t="s">
        <v>185</v>
      </c>
      <c r="C105" t="s">
        <v>195</v>
      </c>
      <c r="D105">
        <v>0</v>
      </c>
      <c r="E105">
        <v>48</v>
      </c>
      <c r="F105">
        <v>7.2960000000000003</v>
      </c>
      <c r="G105">
        <v>-0.14780841053236865</v>
      </c>
      <c r="H105">
        <v>-8.3015006143906056E-2</v>
      </c>
      <c r="I105" s="2">
        <v>-3.17172466507862E-2</v>
      </c>
      <c r="J105" s="2">
        <v>7.3421541591469006E-3</v>
      </c>
      <c r="K105">
        <v>-0.11162790697674418</v>
      </c>
      <c r="L105">
        <v>-0.1031746031746032</v>
      </c>
      <c r="M105">
        <v>0.25946643272460007</v>
      </c>
      <c r="N105">
        <v>0.25723733298376755</v>
      </c>
      <c r="O105" s="3">
        <v>7.7963749999999998E-2</v>
      </c>
      <c r="P105" s="3">
        <v>1.3829444E-2</v>
      </c>
      <c r="Q105">
        <v>0.51162790697674421</v>
      </c>
      <c r="R105">
        <v>0.3888888888888889</v>
      </c>
      <c r="S105">
        <v>0.64430750000000003</v>
      </c>
      <c r="T105">
        <v>0.55712099999999998</v>
      </c>
      <c r="U105">
        <v>0.57740749999999996</v>
      </c>
      <c r="V105">
        <v>0.16725219999999999</v>
      </c>
      <c r="W105">
        <v>0.75813949999999997</v>
      </c>
      <c r="X105">
        <v>0.62962960000000001</v>
      </c>
      <c r="Y105" s="8">
        <v>60</v>
      </c>
      <c r="Z105" s="8">
        <v>24</v>
      </c>
      <c r="AA105" s="7">
        <f t="shared" si="1"/>
        <v>84</v>
      </c>
    </row>
    <row r="106" spans="1:27" x14ac:dyDescent="0.3">
      <c r="A106" t="s">
        <v>62</v>
      </c>
      <c r="B106" t="s">
        <v>185</v>
      </c>
      <c r="C106" t="s">
        <v>196</v>
      </c>
      <c r="D106">
        <v>1</v>
      </c>
      <c r="E106">
        <v>48</v>
      </c>
      <c r="F106">
        <v>3.3511293634496919</v>
      </c>
      <c r="G106">
        <v>5.683436637485928E-2</v>
      </c>
      <c r="H106">
        <v>0.44847570209751858</v>
      </c>
      <c r="I106" s="2">
        <v>-0.14628753470993006</v>
      </c>
      <c r="J106" s="2">
        <v>4.2491414712616998E-2</v>
      </c>
      <c r="K106">
        <v>2.8423772609819098E-2</v>
      </c>
      <c r="L106">
        <v>0.19047619047619047</v>
      </c>
      <c r="M106">
        <v>0.8054035809705572</v>
      </c>
      <c r="N106">
        <v>0.38439798174719647</v>
      </c>
      <c r="O106" s="3">
        <v>0.77755371200000001</v>
      </c>
      <c r="P106" s="3">
        <v>0.11946431439999999</v>
      </c>
      <c r="Q106">
        <v>0.86046511627906974</v>
      </c>
      <c r="R106">
        <v>0.66666666666666663</v>
      </c>
      <c r="S106">
        <v>0.64430750000000003</v>
      </c>
      <c r="T106">
        <v>0.55712099999999998</v>
      </c>
      <c r="U106">
        <v>0.57740749999999996</v>
      </c>
      <c r="V106">
        <v>0.16725219999999999</v>
      </c>
      <c r="W106">
        <v>0.75813949999999997</v>
      </c>
      <c r="X106">
        <v>0.62962960000000001</v>
      </c>
      <c r="Y106" s="8">
        <v>54</v>
      </c>
      <c r="Z106" s="8">
        <v>84</v>
      </c>
      <c r="AA106" s="7">
        <f t="shared" si="1"/>
        <v>138</v>
      </c>
    </row>
    <row r="107" spans="1:27" x14ac:dyDescent="0.3">
      <c r="A107" t="s">
        <v>65</v>
      </c>
      <c r="B107" t="s">
        <v>185</v>
      </c>
      <c r="C107" t="s">
        <v>203</v>
      </c>
      <c r="D107">
        <v>1</v>
      </c>
      <c r="E107">
        <v>48</v>
      </c>
      <c r="F107">
        <v>7.2169746748802188</v>
      </c>
      <c r="G107">
        <v>5.6001239218683663E-2</v>
      </c>
      <c r="H107">
        <v>2.5562205235403812E-2</v>
      </c>
      <c r="I107" s="2">
        <v>2.3432766615001988E-2</v>
      </c>
      <c r="J107" s="2">
        <v>5.4133902513150006E-3</v>
      </c>
      <c r="K107">
        <v>7.8036175710594291E-2</v>
      </c>
      <c r="L107">
        <v>-0.15873015873015872</v>
      </c>
      <c r="M107">
        <v>0.46270726786514699</v>
      </c>
      <c r="N107">
        <v>0.3219924599764305</v>
      </c>
      <c r="O107" s="3">
        <v>0.31994070099999999</v>
      </c>
      <c r="P107" s="3">
        <v>5.1790909900000001E-2</v>
      </c>
      <c r="Q107">
        <v>0.7441860465116279</v>
      </c>
      <c r="R107">
        <v>0.44444444444444442</v>
      </c>
      <c r="S107">
        <v>0.64430750000000003</v>
      </c>
      <c r="T107">
        <v>0.55712099999999998</v>
      </c>
      <c r="U107">
        <v>0.57740749999999996</v>
      </c>
      <c r="V107">
        <v>0.16725219999999999</v>
      </c>
      <c r="W107">
        <v>0.75813949999999997</v>
      </c>
      <c r="X107">
        <v>0.62962960000000001</v>
      </c>
      <c r="Y107" s="8">
        <v>54</v>
      </c>
      <c r="Z107" s="8">
        <v>48</v>
      </c>
      <c r="AA107" s="7">
        <f t="shared" si="1"/>
        <v>102</v>
      </c>
    </row>
    <row r="108" spans="1:27" x14ac:dyDescent="0.3">
      <c r="A108" t="s">
        <v>68</v>
      </c>
      <c r="B108" t="s">
        <v>185</v>
      </c>
      <c r="C108" t="s">
        <v>219</v>
      </c>
      <c r="D108">
        <v>0</v>
      </c>
      <c r="E108">
        <v>48</v>
      </c>
      <c r="F108">
        <v>2.2509999999999999</v>
      </c>
      <c r="G108">
        <v>5.2174583264358976E-2</v>
      </c>
      <c r="H108">
        <v>0.21150841210055771</v>
      </c>
      <c r="I108" s="2">
        <v>0.10816604600000002</v>
      </c>
      <c r="J108" s="2">
        <v>0.75939722249999997</v>
      </c>
      <c r="K108">
        <v>5.5813953488372148E-2</v>
      </c>
      <c r="L108">
        <v>-0.23015873015873023</v>
      </c>
      <c r="M108">
        <v>0.90953158030831183</v>
      </c>
      <c r="N108">
        <v>0.78849158789944229</v>
      </c>
      <c r="O108" s="3">
        <v>0.89183395399999998</v>
      </c>
      <c r="P108" s="3">
        <v>0.2406027775</v>
      </c>
      <c r="Q108">
        <v>0.7441860465116279</v>
      </c>
      <c r="R108">
        <v>0.61111111111111116</v>
      </c>
      <c r="S108">
        <v>0.64430750000000003</v>
      </c>
      <c r="T108">
        <v>0.55712099999999998</v>
      </c>
      <c r="U108">
        <v>0.57740749999999996</v>
      </c>
      <c r="V108">
        <v>0.16725219999999999</v>
      </c>
      <c r="W108">
        <v>0.75813949999999997</v>
      </c>
      <c r="X108">
        <v>0.62962960000000001</v>
      </c>
      <c r="Y108" s="8">
        <v>42</v>
      </c>
      <c r="Z108" s="8">
        <v>48</v>
      </c>
      <c r="AA108" s="7">
        <f t="shared" si="1"/>
        <v>90</v>
      </c>
    </row>
    <row r="109" spans="1:27" x14ac:dyDescent="0.3">
      <c r="A109" t="s">
        <v>73</v>
      </c>
      <c r="B109" t="s">
        <v>185</v>
      </c>
      <c r="C109" t="s">
        <v>230</v>
      </c>
      <c r="D109">
        <v>0</v>
      </c>
      <c r="E109">
        <v>48</v>
      </c>
      <c r="F109">
        <v>6.07</v>
      </c>
      <c r="G109">
        <v>0.22949319182138983</v>
      </c>
      <c r="H109">
        <v>-1.5395309697296411E-2</v>
      </c>
      <c r="I109" s="2">
        <v>0.21428068098380798</v>
      </c>
      <c r="J109" s="2">
        <v>0.17909899963511999</v>
      </c>
      <c r="K109">
        <v>0.12351421188630496</v>
      </c>
      <c r="L109">
        <v>-0.19047619047619047</v>
      </c>
      <c r="M109">
        <v>0.50631534284156987</v>
      </c>
      <c r="N109">
        <v>0.51220522950621095</v>
      </c>
      <c r="O109" s="3">
        <v>0.49276505700000001</v>
      </c>
      <c r="P109" s="3">
        <v>0.23051474020000001</v>
      </c>
      <c r="Q109">
        <v>0.72093023255813948</v>
      </c>
      <c r="R109">
        <v>0.66666666666666663</v>
      </c>
      <c r="S109">
        <v>0.64430750000000003</v>
      </c>
      <c r="T109">
        <v>0.55712099999999998</v>
      </c>
      <c r="U109">
        <v>0.57740749999999996</v>
      </c>
      <c r="V109">
        <v>0.16725219999999999</v>
      </c>
      <c r="W109">
        <v>0.75813949999999997</v>
      </c>
      <c r="X109">
        <v>0.62962960000000001</v>
      </c>
      <c r="Y109" s="8">
        <v>54</v>
      </c>
      <c r="Z109" s="8">
        <v>52</v>
      </c>
      <c r="AA109" s="7">
        <f t="shared" si="1"/>
        <v>106</v>
      </c>
    </row>
    <row r="110" spans="1:27" x14ac:dyDescent="0.3">
      <c r="A110" t="s">
        <v>74</v>
      </c>
      <c r="B110" t="s">
        <v>185</v>
      </c>
      <c r="C110" t="s">
        <v>235</v>
      </c>
      <c r="D110">
        <v>0</v>
      </c>
      <c r="E110">
        <v>48</v>
      </c>
      <c r="F110">
        <v>6.8860000000000001</v>
      </c>
      <c r="G110">
        <v>-1.5421432213676978E-2</v>
      </c>
      <c r="H110">
        <v>-0.16395111315823652</v>
      </c>
      <c r="I110" s="2">
        <v>-8.1488850381798095E-2</v>
      </c>
      <c r="J110" s="2">
        <v>-8.5493526114866991E-2</v>
      </c>
      <c r="K110">
        <v>-3.5142118863049077E-2</v>
      </c>
      <c r="L110">
        <v>-0.40476190476190482</v>
      </c>
      <c r="M110">
        <v>0.65153602768664087</v>
      </c>
      <c r="N110">
        <v>0.57696800378868829</v>
      </c>
      <c r="O110" s="3">
        <v>0.64132808100000005</v>
      </c>
      <c r="P110" s="3">
        <v>0.22173714999999999</v>
      </c>
      <c r="Q110">
        <v>0.79069767441860461</v>
      </c>
      <c r="R110">
        <v>0.83333333333333337</v>
      </c>
      <c r="S110">
        <v>0.64430750000000003</v>
      </c>
      <c r="T110">
        <v>0.55712099999999998</v>
      </c>
      <c r="U110">
        <v>0.57740749999999996</v>
      </c>
      <c r="V110">
        <v>0.16725219999999999</v>
      </c>
      <c r="W110">
        <v>0.75813949999999997</v>
      </c>
      <c r="X110">
        <v>0.62962960000000001</v>
      </c>
      <c r="Y110" s="8">
        <v>54</v>
      </c>
      <c r="Z110" s="8">
        <v>41</v>
      </c>
      <c r="AA110" s="7">
        <f t="shared" si="1"/>
        <v>95</v>
      </c>
    </row>
    <row r="111" spans="1:27" x14ac:dyDescent="0.3">
      <c r="A111" t="s">
        <v>6</v>
      </c>
      <c r="B111" t="s">
        <v>206</v>
      </c>
      <c r="C111" t="s">
        <v>207</v>
      </c>
      <c r="D111">
        <v>0</v>
      </c>
      <c r="E111">
        <v>45</v>
      </c>
      <c r="F111">
        <v>2.7488021902806299</v>
      </c>
      <c r="G111">
        <v>0.20146446416083241</v>
      </c>
      <c r="H111">
        <v>-0.14884571126985724</v>
      </c>
      <c r="I111" s="2">
        <v>0.23486286666309197</v>
      </c>
      <c r="J111" s="2">
        <v>-0.46996557857097698</v>
      </c>
      <c r="K111">
        <v>5.0000000000000044E-2</v>
      </c>
      <c r="L111">
        <v>-4.9535603715170295E-2</v>
      </c>
      <c r="M111">
        <v>0.57788578793706424</v>
      </c>
      <c r="N111">
        <v>0.85678940095538936</v>
      </c>
      <c r="O111" s="2">
        <v>0.43679354527990899</v>
      </c>
      <c r="P111" s="2">
        <v>0.76890111961777996</v>
      </c>
      <c r="Q111">
        <v>0.82499999999999996</v>
      </c>
      <c r="R111">
        <v>0.57894736842105265</v>
      </c>
      <c r="S111">
        <v>0.62883800000000001</v>
      </c>
      <c r="T111">
        <v>0.63425889999999996</v>
      </c>
      <c r="U111">
        <v>0.51608330000000002</v>
      </c>
      <c r="V111">
        <v>0.41654930000000001</v>
      </c>
      <c r="W111">
        <v>0.71666669999999999</v>
      </c>
      <c r="X111">
        <v>0.51315789999999994</v>
      </c>
      <c r="Y111" s="8">
        <v>66</v>
      </c>
      <c r="Z111" s="8">
        <v>48</v>
      </c>
      <c r="AA111" s="7">
        <f t="shared" si="1"/>
        <v>114</v>
      </c>
    </row>
    <row r="112" spans="1:27" x14ac:dyDescent="0.3">
      <c r="A112" t="s">
        <v>9</v>
      </c>
      <c r="B112" t="s">
        <v>206</v>
      </c>
      <c r="C112" t="s">
        <v>208</v>
      </c>
      <c r="D112">
        <v>0</v>
      </c>
      <c r="E112">
        <v>45</v>
      </c>
      <c r="F112">
        <v>2.8692676249144422</v>
      </c>
      <c r="G112">
        <v>3.0689384010945897E-2</v>
      </c>
      <c r="H112">
        <v>-8.9903167585556831E-2</v>
      </c>
      <c r="I112" s="2">
        <v>5.0220384459600975E-2</v>
      </c>
      <c r="J112" s="2">
        <v>0.24305955349666897</v>
      </c>
      <c r="K112">
        <v>-0.125</v>
      </c>
      <c r="L112">
        <v>-4.9535603715170295E-2</v>
      </c>
      <c r="M112">
        <v>0.90290578631290486</v>
      </c>
      <c r="N112">
        <v>0.88514861844569082</v>
      </c>
      <c r="O112" s="2">
        <v>0.883022609489861</v>
      </c>
      <c r="P112" s="2">
        <v>0.64059485344905698</v>
      </c>
      <c r="Q112">
        <v>0.92500000000000004</v>
      </c>
      <c r="R112">
        <v>0.57894736842105265</v>
      </c>
      <c r="S112">
        <v>0.62883800000000001</v>
      </c>
      <c r="T112">
        <v>0.63425889999999996</v>
      </c>
      <c r="U112">
        <v>0.51608330000000002</v>
      </c>
      <c r="V112">
        <v>0.41654930000000001</v>
      </c>
      <c r="W112">
        <v>0.71666669999999999</v>
      </c>
      <c r="X112">
        <v>0.51315789999999994</v>
      </c>
      <c r="Y112" s="8">
        <v>48</v>
      </c>
      <c r="Z112" s="8">
        <v>48</v>
      </c>
      <c r="AA112" s="7">
        <f t="shared" si="1"/>
        <v>96</v>
      </c>
    </row>
    <row r="113" spans="1:27" x14ac:dyDescent="0.3">
      <c r="A113" t="s">
        <v>11</v>
      </c>
      <c r="B113" t="s">
        <v>206</v>
      </c>
      <c r="C113" t="s">
        <v>209</v>
      </c>
      <c r="D113">
        <v>0</v>
      </c>
      <c r="E113">
        <v>45</v>
      </c>
      <c r="F113">
        <v>3.6632443531827517</v>
      </c>
      <c r="G113">
        <v>9.2256844664484139E-2</v>
      </c>
      <c r="H113">
        <v>5.091498640028469E-2</v>
      </c>
      <c r="I113" s="2">
        <v>-4.7890170012199973E-2</v>
      </c>
      <c r="J113" s="2">
        <v>-0.24856573295149892</v>
      </c>
      <c r="K113">
        <v>0.125</v>
      </c>
      <c r="L113">
        <v>0.34365325077399378</v>
      </c>
      <c r="M113">
        <v>0.72012799035061181</v>
      </c>
      <c r="N113">
        <v>0.69334750137744583</v>
      </c>
      <c r="O113" s="2">
        <v>0.57461053832236597</v>
      </c>
      <c r="P113" s="2">
        <v>0.31027405274051201</v>
      </c>
      <c r="Q113">
        <v>0.8</v>
      </c>
      <c r="R113">
        <v>0.42105263157894735</v>
      </c>
      <c r="S113">
        <v>0.62883800000000001</v>
      </c>
      <c r="T113">
        <v>0.63425889999999996</v>
      </c>
      <c r="U113">
        <v>0.51608330000000002</v>
      </c>
      <c r="V113">
        <v>0.41654930000000001</v>
      </c>
      <c r="W113">
        <v>0.71666669999999999</v>
      </c>
      <c r="X113">
        <v>0.51315789999999994</v>
      </c>
      <c r="Y113" s="8">
        <v>48</v>
      </c>
      <c r="Z113" s="8">
        <v>60</v>
      </c>
      <c r="AA113" s="7">
        <f t="shared" si="1"/>
        <v>108</v>
      </c>
    </row>
    <row r="114" spans="1:27" x14ac:dyDescent="0.3">
      <c r="A114" t="s">
        <v>31</v>
      </c>
      <c r="B114" t="s">
        <v>206</v>
      </c>
      <c r="C114" t="s">
        <v>210</v>
      </c>
      <c r="D114">
        <v>0</v>
      </c>
      <c r="E114">
        <v>45</v>
      </c>
      <c r="F114">
        <v>2.5489390828199863</v>
      </c>
      <c r="G114">
        <v>-6.5266628231435253E-2</v>
      </c>
      <c r="H114">
        <v>-0.17738270756795749</v>
      </c>
      <c r="I114" s="2">
        <v>-3.2768089110692067E-2</v>
      </c>
      <c r="J114" s="2">
        <v>-0.6059643371749579</v>
      </c>
      <c r="K114">
        <v>0.125</v>
      </c>
      <c r="L114">
        <v>4.9535603715170295E-2</v>
      </c>
      <c r="M114">
        <v>0.95693533809617293</v>
      </c>
      <c r="N114">
        <v>0.87980165353233208</v>
      </c>
      <c r="O114" s="2">
        <v>0.95789947280449705</v>
      </c>
      <c r="P114" s="2">
        <v>0.87720796319953298</v>
      </c>
      <c r="Q114">
        <v>0.75</v>
      </c>
      <c r="R114">
        <v>0.42105263157894735</v>
      </c>
      <c r="S114">
        <v>0.62883800000000001</v>
      </c>
      <c r="T114">
        <v>0.63425889999999996</v>
      </c>
      <c r="U114">
        <v>0.51608330000000002</v>
      </c>
      <c r="V114">
        <v>0.41654930000000001</v>
      </c>
      <c r="W114">
        <v>0.71666669999999999</v>
      </c>
      <c r="X114">
        <v>0.51315789999999994</v>
      </c>
      <c r="Y114" s="8">
        <v>59</v>
      </c>
      <c r="Z114" s="8">
        <v>66</v>
      </c>
      <c r="AA114" s="7">
        <f t="shared" si="1"/>
        <v>125</v>
      </c>
    </row>
    <row r="115" spans="1:27" x14ac:dyDescent="0.3">
      <c r="A115" t="s">
        <v>33</v>
      </c>
      <c r="B115" t="s">
        <v>206</v>
      </c>
      <c r="C115" t="s">
        <v>211</v>
      </c>
      <c r="D115">
        <v>0</v>
      </c>
      <c r="E115">
        <v>45</v>
      </c>
      <c r="F115">
        <v>6.1820670773442847</v>
      </c>
      <c r="G115">
        <v>5.0347499663352113E-2</v>
      </c>
      <c r="H115">
        <v>-0.20924266072067438</v>
      </c>
      <c r="I115" s="2">
        <v>2.9306451926497001E-2</v>
      </c>
      <c r="J115" s="2">
        <v>-0.15303028532401003</v>
      </c>
      <c r="K115">
        <v>0</v>
      </c>
      <c r="L115">
        <v>-0.15479876160990713</v>
      </c>
      <c r="M115">
        <v>0.48928470307498612</v>
      </c>
      <c r="N115">
        <v>0.54687376206967286</v>
      </c>
      <c r="O115" s="2">
        <v>0.38037313416556401</v>
      </c>
      <c r="P115" s="2">
        <v>0.26246273660548303</v>
      </c>
      <c r="Q115">
        <v>0.875</v>
      </c>
      <c r="R115">
        <v>0.68421052631578949</v>
      </c>
      <c r="S115">
        <v>0.62883800000000001</v>
      </c>
      <c r="T115">
        <v>0.63425889999999996</v>
      </c>
      <c r="U115">
        <v>0.51608330000000002</v>
      </c>
      <c r="V115">
        <v>0.41654930000000001</v>
      </c>
      <c r="W115">
        <v>0.71666669999999999</v>
      </c>
      <c r="X115">
        <v>0.51315789999999994</v>
      </c>
      <c r="Y115" s="8">
        <v>42</v>
      </c>
      <c r="Z115" s="8">
        <v>54</v>
      </c>
      <c r="AA115" s="7">
        <f t="shared" si="1"/>
        <v>96</v>
      </c>
    </row>
    <row r="116" spans="1:27" x14ac:dyDescent="0.3">
      <c r="A116" t="s">
        <v>41</v>
      </c>
      <c r="B116" t="s">
        <v>206</v>
      </c>
      <c r="C116" t="s">
        <v>212</v>
      </c>
      <c r="D116">
        <v>0</v>
      </c>
      <c r="E116">
        <v>45</v>
      </c>
      <c r="F116">
        <v>6.1875427789185489</v>
      </c>
      <c r="G116">
        <v>6.97325441368013E-2</v>
      </c>
      <c r="H116">
        <v>1.4099429555156751E-2</v>
      </c>
      <c r="I116" s="2">
        <v>-9.9665144238609837E-3</v>
      </c>
      <c r="J116" s="2">
        <v>0.18346709551507201</v>
      </c>
      <c r="K116">
        <v>-7.4999999999999956E-2</v>
      </c>
      <c r="L116">
        <v>-0.31888544891640869</v>
      </c>
      <c r="M116">
        <v>0.69633370660585736</v>
      </c>
      <c r="N116">
        <v>0.60137417046561858</v>
      </c>
      <c r="O116" s="2">
        <v>0.692583350918197</v>
      </c>
      <c r="P116" s="2">
        <v>0.44771877360821499</v>
      </c>
      <c r="Q116">
        <v>0.875</v>
      </c>
      <c r="R116">
        <v>0.78947368421052633</v>
      </c>
      <c r="S116">
        <v>0.62883800000000001</v>
      </c>
      <c r="T116">
        <v>0.63425889999999996</v>
      </c>
      <c r="U116">
        <v>0.51608330000000002</v>
      </c>
      <c r="V116">
        <v>0.41654930000000001</v>
      </c>
      <c r="W116">
        <v>0.71666669999999999</v>
      </c>
      <c r="X116">
        <v>0.51315789999999994</v>
      </c>
      <c r="Y116" s="8">
        <v>66</v>
      </c>
      <c r="Z116" s="8">
        <v>42</v>
      </c>
      <c r="AA116" s="7">
        <f t="shared" si="1"/>
        <v>108</v>
      </c>
    </row>
    <row r="117" spans="1:27" x14ac:dyDescent="0.3">
      <c r="A117" t="s">
        <v>52</v>
      </c>
      <c r="B117" t="s">
        <v>206</v>
      </c>
      <c r="C117" t="s">
        <v>213</v>
      </c>
      <c r="D117">
        <v>0</v>
      </c>
      <c r="E117">
        <v>45</v>
      </c>
      <c r="F117">
        <v>4.1533196440793976</v>
      </c>
      <c r="G117">
        <v>4.9878865147645834E-2</v>
      </c>
      <c r="H117">
        <v>9.0675225807505089E-2</v>
      </c>
      <c r="I117" s="2">
        <v>9.9955618487040987E-2</v>
      </c>
      <c r="J117" s="2">
        <v>-1.4150445549907499E-2</v>
      </c>
      <c r="K117">
        <v>7.4999999999999956E-2</v>
      </c>
      <c r="L117">
        <v>0.17337461300309603</v>
      </c>
      <c r="M117">
        <v>0.51346764838129888</v>
      </c>
      <c r="N117">
        <v>0.53256484857072872</v>
      </c>
      <c r="O117" s="2">
        <v>0.14217789984111301</v>
      </c>
      <c r="P117" s="2">
        <v>6.11065606801642E-2</v>
      </c>
      <c r="Q117">
        <v>0.5</v>
      </c>
      <c r="R117">
        <v>0.47368421052631576</v>
      </c>
      <c r="S117">
        <v>0.62883800000000001</v>
      </c>
      <c r="T117">
        <v>0.63425889999999996</v>
      </c>
      <c r="U117">
        <v>0.51608330000000002</v>
      </c>
      <c r="V117">
        <v>0.41654930000000001</v>
      </c>
      <c r="W117">
        <v>0.71666669999999999</v>
      </c>
      <c r="X117">
        <v>0.51315789999999994</v>
      </c>
      <c r="Y117" s="8">
        <v>42</v>
      </c>
      <c r="Z117" s="8">
        <v>66</v>
      </c>
      <c r="AA117" s="7">
        <f t="shared" si="1"/>
        <v>108</v>
      </c>
    </row>
    <row r="118" spans="1:27" x14ac:dyDescent="0.3">
      <c r="A118" t="s">
        <v>56</v>
      </c>
      <c r="B118" t="s">
        <v>206</v>
      </c>
      <c r="C118" t="s">
        <v>214</v>
      </c>
      <c r="D118">
        <v>0</v>
      </c>
      <c r="E118">
        <v>45</v>
      </c>
      <c r="F118">
        <v>7.3401779603011637</v>
      </c>
      <c r="G118">
        <v>-0.16171371166404286</v>
      </c>
      <c r="H118">
        <v>-0.13478641645093814</v>
      </c>
      <c r="I118" s="2">
        <v>-2.5488391787098705E-2</v>
      </c>
      <c r="J118" s="2">
        <v>-2.1616871850125667E-2</v>
      </c>
      <c r="K118">
        <v>0</v>
      </c>
      <c r="L118">
        <v>-1.5479876160990669E-2</v>
      </c>
      <c r="M118">
        <v>0.25198146431267654</v>
      </c>
      <c r="N118">
        <v>0.28922607821261337</v>
      </c>
      <c r="O118" s="2">
        <v>6.6676931546372803E-2</v>
      </c>
      <c r="P118" s="2">
        <v>2.8163571182590299E-2</v>
      </c>
      <c r="Q118">
        <v>0.45</v>
      </c>
      <c r="R118">
        <v>0.36842105263157893</v>
      </c>
      <c r="S118">
        <v>0.62883800000000001</v>
      </c>
      <c r="T118">
        <v>0.63425889999999996</v>
      </c>
      <c r="U118">
        <v>0.51608330000000002</v>
      </c>
      <c r="V118">
        <v>0.41654930000000001</v>
      </c>
      <c r="W118">
        <v>0.71666669999999999</v>
      </c>
      <c r="X118">
        <v>0.51315789999999994</v>
      </c>
      <c r="Y118" s="8">
        <v>54</v>
      </c>
      <c r="Z118" s="8">
        <v>24</v>
      </c>
      <c r="AA118" s="7">
        <f t="shared" si="1"/>
        <v>78</v>
      </c>
    </row>
    <row r="119" spans="1:27" x14ac:dyDescent="0.3">
      <c r="A119" t="s">
        <v>67</v>
      </c>
      <c r="B119" t="s">
        <v>206</v>
      </c>
      <c r="C119" t="s">
        <v>215</v>
      </c>
      <c r="D119">
        <v>1</v>
      </c>
      <c r="E119">
        <v>45</v>
      </c>
      <c r="F119">
        <v>3.8986995208761122</v>
      </c>
      <c r="G119">
        <v>0.28959009684861803</v>
      </c>
      <c r="H119">
        <v>-5.5013168952896596E-2</v>
      </c>
      <c r="I119" s="2">
        <v>0.32641431323429404</v>
      </c>
      <c r="J119" s="2">
        <v>-8.1540567934486899E-2</v>
      </c>
      <c r="K119">
        <v>9.9999999999999978E-2</v>
      </c>
      <c r="L119">
        <v>-8.0495356037151689E-2</v>
      </c>
      <c r="M119">
        <v>0.46929292362905062</v>
      </c>
      <c r="N119">
        <v>0.18453671314121012</v>
      </c>
      <c r="O119" s="2">
        <v>0.46725590666981098</v>
      </c>
      <c r="P119" s="2">
        <v>9.9672605452137297E-2</v>
      </c>
      <c r="Q119">
        <v>0.72499999999999998</v>
      </c>
      <c r="R119">
        <v>0.31578947368421051</v>
      </c>
      <c r="S119">
        <v>0.62883800000000001</v>
      </c>
      <c r="T119">
        <v>0.63425889999999996</v>
      </c>
      <c r="U119">
        <v>0.51608330000000002</v>
      </c>
      <c r="V119">
        <v>0.41654930000000001</v>
      </c>
      <c r="W119">
        <v>0.71666669999999999</v>
      </c>
      <c r="X119">
        <v>0.51315789999999994</v>
      </c>
      <c r="Y119" s="8">
        <v>42</v>
      </c>
      <c r="Z119" s="8">
        <v>66</v>
      </c>
      <c r="AA119" s="7">
        <f t="shared" si="1"/>
        <v>108</v>
      </c>
    </row>
    <row r="120" spans="1:27" x14ac:dyDescent="0.3">
      <c r="A120" t="s">
        <v>68</v>
      </c>
      <c r="B120" t="s">
        <v>206</v>
      </c>
      <c r="C120" t="s">
        <v>220</v>
      </c>
      <c r="D120">
        <v>0</v>
      </c>
      <c r="E120">
        <v>45</v>
      </c>
      <c r="F120">
        <v>2.2943189596167008</v>
      </c>
      <c r="G120">
        <v>8.3655901816942491E-3</v>
      </c>
      <c r="H120">
        <v>-0.13127691459259538</v>
      </c>
      <c r="I120" s="2">
        <v>2.6425692843293991E-2</v>
      </c>
      <c r="J120" s="2">
        <v>-0.50289088595337805</v>
      </c>
      <c r="K120">
        <v>0.125</v>
      </c>
      <c r="L120">
        <v>-0.16718266253869973</v>
      </c>
      <c r="M120">
        <v>0.94757675381072626</v>
      </c>
      <c r="N120">
        <v>0.98041976936571573</v>
      </c>
      <c r="O120" s="2">
        <v>0.95315750933528798</v>
      </c>
      <c r="P120" s="2">
        <v>1</v>
      </c>
      <c r="Q120">
        <v>0.72499999999999998</v>
      </c>
      <c r="R120">
        <v>0.57894736842105265</v>
      </c>
      <c r="S120">
        <v>0.62883800000000001</v>
      </c>
      <c r="T120">
        <v>0.63425889999999996</v>
      </c>
      <c r="U120">
        <v>0.51608330000000002</v>
      </c>
      <c r="V120">
        <v>0.41654930000000001</v>
      </c>
      <c r="W120">
        <v>0.71666669999999999</v>
      </c>
      <c r="X120">
        <v>0.51315789999999994</v>
      </c>
      <c r="Y120" s="8">
        <v>42</v>
      </c>
      <c r="Z120" s="8">
        <v>54</v>
      </c>
      <c r="AA120" s="7">
        <f t="shared" si="1"/>
        <v>96</v>
      </c>
    </row>
    <row r="121" spans="1:27" x14ac:dyDescent="0.3">
      <c r="A121" t="s">
        <v>73</v>
      </c>
      <c r="B121" t="s">
        <v>206</v>
      </c>
      <c r="C121" t="s">
        <v>231</v>
      </c>
      <c r="D121">
        <v>0</v>
      </c>
      <c r="E121">
        <v>45</v>
      </c>
      <c r="F121">
        <v>6.1136208076659821</v>
      </c>
      <c r="G121">
        <v>0.15682662409154791</v>
      </c>
      <c r="H121">
        <v>-0.26523611799811192</v>
      </c>
      <c r="I121" s="2">
        <v>0.14766836643596992</v>
      </c>
      <c r="J121" s="2">
        <v>-0.24851662713358802</v>
      </c>
      <c r="K121">
        <v>0.15000000000000002</v>
      </c>
      <c r="L121">
        <v>-0.20743034055727549</v>
      </c>
      <c r="M121">
        <v>0.56381878278722752</v>
      </c>
      <c r="N121">
        <v>0.68880763373120046</v>
      </c>
      <c r="O121" s="2">
        <v>0.53114370933036503</v>
      </c>
      <c r="P121" s="2">
        <v>0.47555140700802301</v>
      </c>
      <c r="Q121">
        <v>0.75</v>
      </c>
      <c r="R121">
        <v>0.73684210526315785</v>
      </c>
      <c r="S121">
        <v>0.62883800000000001</v>
      </c>
      <c r="T121">
        <v>0.63425889999999996</v>
      </c>
      <c r="U121">
        <v>0.51608330000000002</v>
      </c>
      <c r="V121">
        <v>0.41654930000000001</v>
      </c>
      <c r="W121">
        <v>0.71666669999999999</v>
      </c>
      <c r="X121">
        <v>0.51315789999999994</v>
      </c>
      <c r="Y121" s="8">
        <v>48</v>
      </c>
      <c r="Z121" s="8">
        <v>58</v>
      </c>
      <c r="AA121" s="7">
        <f t="shared" si="1"/>
        <v>106</v>
      </c>
    </row>
    <row r="122" spans="1:27" x14ac:dyDescent="0.3">
      <c r="A122" t="s">
        <v>74</v>
      </c>
      <c r="B122" t="s">
        <v>206</v>
      </c>
      <c r="C122" t="s">
        <v>236</v>
      </c>
      <c r="D122">
        <v>0</v>
      </c>
      <c r="E122">
        <v>45</v>
      </c>
      <c r="F122">
        <v>6.9295003422313481</v>
      </c>
      <c r="G122">
        <v>8.9042055057896419E-2</v>
      </c>
      <c r="H122">
        <v>-0.11574377165894356</v>
      </c>
      <c r="I122" s="2">
        <v>0.11534691394666702</v>
      </c>
      <c r="J122" s="2">
        <v>-5.9741738077217985E-3</v>
      </c>
      <c r="K122">
        <v>0.25</v>
      </c>
      <c r="L122">
        <v>-3.4055727554179543E-2</v>
      </c>
      <c r="M122">
        <v>0.45644475943392726</v>
      </c>
      <c r="N122">
        <v>0.47221642005779807</v>
      </c>
      <c r="O122" s="2">
        <v>0.107304504530749</v>
      </c>
      <c r="P122" s="2">
        <v>2.69379493853684E-2</v>
      </c>
      <c r="Q122">
        <v>0.4</v>
      </c>
      <c r="R122">
        <v>0.21052631578947367</v>
      </c>
      <c r="S122">
        <v>0.62883800000000001</v>
      </c>
      <c r="T122">
        <v>0.63425889999999996</v>
      </c>
      <c r="U122">
        <v>0.51608330000000002</v>
      </c>
      <c r="V122">
        <v>0.41654930000000001</v>
      </c>
      <c r="W122">
        <v>0.71666669999999999</v>
      </c>
      <c r="X122">
        <v>0.51315789999999994</v>
      </c>
      <c r="Y122" s="8">
        <v>48</v>
      </c>
      <c r="Z122" s="8">
        <v>41</v>
      </c>
      <c r="AA122" s="7">
        <f t="shared" si="1"/>
        <v>89</v>
      </c>
    </row>
    <row r="123" spans="1:27" x14ac:dyDescent="0.3">
      <c r="A123" t="s">
        <v>13</v>
      </c>
      <c r="B123" t="s">
        <v>88</v>
      </c>
      <c r="C123" t="s">
        <v>89</v>
      </c>
      <c r="D123">
        <v>1</v>
      </c>
      <c r="E123">
        <v>25</v>
      </c>
      <c r="F123">
        <v>4.03</v>
      </c>
      <c r="G123">
        <v>-9.8022620796507365E-3</v>
      </c>
      <c r="H123">
        <v>-0.28249447096336755</v>
      </c>
      <c r="I123" s="2">
        <v>-0.12755649900714</v>
      </c>
      <c r="J123" s="2">
        <v>-5.2509636176984786E-2</v>
      </c>
      <c r="K123">
        <v>0.20833333333333337</v>
      </c>
      <c r="L123">
        <v>0.47222222222222215</v>
      </c>
      <c r="M123">
        <v>0.60423665587015774</v>
      </c>
      <c r="N123">
        <v>0.56973068447179442</v>
      </c>
      <c r="O123" s="2">
        <v>0.44133203457091402</v>
      </c>
      <c r="P123" s="2">
        <v>0.13953031239087599</v>
      </c>
      <c r="Q123">
        <v>0.625</v>
      </c>
      <c r="R123">
        <v>0.41666666666666669</v>
      </c>
      <c r="S123">
        <v>0.76869969999999999</v>
      </c>
      <c r="T123">
        <v>0.53708520000000004</v>
      </c>
      <c r="U123">
        <v>0.62801359999999995</v>
      </c>
      <c r="V123">
        <v>0.1480245</v>
      </c>
      <c r="W123">
        <v>0.8125</v>
      </c>
      <c r="X123">
        <v>0.4583333</v>
      </c>
      <c r="Y123" s="8">
        <v>54</v>
      </c>
      <c r="Z123" s="8">
        <v>95</v>
      </c>
      <c r="AA123" s="7">
        <f t="shared" si="1"/>
        <v>149</v>
      </c>
    </row>
    <row r="124" spans="1:27" x14ac:dyDescent="0.3">
      <c r="A124" t="s">
        <v>38</v>
      </c>
      <c r="B124" t="s">
        <v>88</v>
      </c>
      <c r="C124" t="s">
        <v>126</v>
      </c>
      <c r="D124">
        <v>0</v>
      </c>
      <c r="E124">
        <v>25</v>
      </c>
      <c r="F124">
        <v>2.5106091718001369</v>
      </c>
      <c r="G124">
        <v>-8.555880581602171E-2</v>
      </c>
      <c r="H124">
        <v>6.2426924332274369E-2</v>
      </c>
      <c r="I124" s="2">
        <v>-0.46296193976590994</v>
      </c>
      <c r="J124" s="2">
        <v>0.456740140571683</v>
      </c>
      <c r="K124">
        <v>0.16666666666666674</v>
      </c>
      <c r="L124">
        <v>0.5</v>
      </c>
      <c r="M124">
        <v>1</v>
      </c>
      <c r="N124">
        <v>0.93757307566772563</v>
      </c>
      <c r="O124" s="2">
        <v>0.94905918801546296</v>
      </c>
      <c r="P124" s="2">
        <v>0.327698842162782</v>
      </c>
      <c r="Q124">
        <v>0.79166666666666663</v>
      </c>
      <c r="R124">
        <v>0.5</v>
      </c>
      <c r="S124">
        <v>0.76869969999999999</v>
      </c>
      <c r="T124">
        <v>0.53708520000000004</v>
      </c>
      <c r="U124">
        <v>0.62801359999999995</v>
      </c>
      <c r="V124">
        <v>0.1480245</v>
      </c>
      <c r="W124">
        <v>0.8125</v>
      </c>
      <c r="X124">
        <v>0.4583333</v>
      </c>
      <c r="Y124" s="8">
        <v>47</v>
      </c>
      <c r="Z124" s="8">
        <v>84</v>
      </c>
      <c r="AA124" s="7">
        <f t="shared" si="1"/>
        <v>131</v>
      </c>
    </row>
    <row r="125" spans="1:27" x14ac:dyDescent="0.3">
      <c r="A125" t="s">
        <v>40</v>
      </c>
      <c r="B125" t="s">
        <v>88</v>
      </c>
      <c r="C125" t="s">
        <v>127</v>
      </c>
      <c r="D125">
        <v>0</v>
      </c>
      <c r="E125">
        <v>25</v>
      </c>
      <c r="F125">
        <v>4.3613963039014374</v>
      </c>
      <c r="G125">
        <v>-0.28153092739746632</v>
      </c>
      <c r="H125">
        <v>4.2805367391611504E-2</v>
      </c>
      <c r="I125" s="2">
        <v>-0.27585260115933602</v>
      </c>
      <c r="J125" s="2">
        <v>6.9533543173717099E-2</v>
      </c>
      <c r="K125">
        <v>-0.125</v>
      </c>
      <c r="L125">
        <v>0.22222222222222227</v>
      </c>
      <c r="M125">
        <v>0.78852744771890781</v>
      </c>
      <c r="N125">
        <v>0.28265984351458229</v>
      </c>
      <c r="O125" s="2">
        <v>0.50387528882303301</v>
      </c>
      <c r="P125" s="2">
        <v>4.1766953122807898E-2</v>
      </c>
      <c r="Q125">
        <v>0.95833333333333337</v>
      </c>
      <c r="R125">
        <v>0.33333333333333331</v>
      </c>
      <c r="S125">
        <v>0.76869969999999999</v>
      </c>
      <c r="T125">
        <v>0.53708520000000004</v>
      </c>
      <c r="U125">
        <v>0.62801359999999995</v>
      </c>
      <c r="V125">
        <v>0.1480245</v>
      </c>
      <c r="W125">
        <v>0.8125</v>
      </c>
      <c r="X125">
        <v>0.4583333</v>
      </c>
      <c r="Y125" s="8">
        <v>41</v>
      </c>
      <c r="Z125" s="8">
        <v>106</v>
      </c>
      <c r="AA125" s="7">
        <f t="shared" si="1"/>
        <v>147</v>
      </c>
    </row>
    <row r="126" spans="1:27" x14ac:dyDescent="0.3">
      <c r="A126" t="s">
        <v>43</v>
      </c>
      <c r="B126" t="s">
        <v>88</v>
      </c>
      <c r="C126" t="s">
        <v>130</v>
      </c>
      <c r="D126">
        <v>0</v>
      </c>
      <c r="E126">
        <v>25</v>
      </c>
      <c r="F126">
        <v>5.4017796030116356</v>
      </c>
      <c r="G126">
        <v>-0.19955406926516323</v>
      </c>
      <c r="H126">
        <v>-0.30504823523206598</v>
      </c>
      <c r="I126" s="2">
        <v>-0.24712897054211402</v>
      </c>
      <c r="J126" s="2">
        <v>-6.6846092259961395E-2</v>
      </c>
      <c r="K126">
        <v>0</v>
      </c>
      <c r="L126">
        <v>-5.555555555555558E-2</v>
      </c>
      <c r="M126">
        <v>0.63640542189634297</v>
      </c>
      <c r="N126">
        <v>0.62060512758621555</v>
      </c>
      <c r="O126" s="9">
        <v>0.43746516010585301</v>
      </c>
      <c r="P126" s="9">
        <v>9.9801131155867695E-2</v>
      </c>
      <c r="Q126">
        <v>0.83333333333333337</v>
      </c>
      <c r="R126">
        <v>0.5</v>
      </c>
      <c r="S126">
        <v>0.76869969999999999</v>
      </c>
      <c r="T126">
        <v>0.53708520000000004</v>
      </c>
      <c r="U126">
        <v>0.62801359999999995</v>
      </c>
      <c r="V126">
        <v>0.1480245</v>
      </c>
      <c r="W126">
        <v>0.8125</v>
      </c>
      <c r="X126">
        <v>0.4583333</v>
      </c>
      <c r="Y126" s="8">
        <v>52</v>
      </c>
      <c r="Z126" s="8">
        <v>84</v>
      </c>
      <c r="AA126" s="7">
        <f t="shared" si="1"/>
        <v>136</v>
      </c>
    </row>
    <row r="127" spans="1:27" x14ac:dyDescent="0.3">
      <c r="A127" t="s">
        <v>44</v>
      </c>
      <c r="B127" t="s">
        <v>88</v>
      </c>
      <c r="C127" t="s">
        <v>131</v>
      </c>
      <c r="D127">
        <v>0</v>
      </c>
      <c r="E127">
        <v>25</v>
      </c>
      <c r="F127">
        <v>4.5201916495550991</v>
      </c>
      <c r="G127">
        <v>7.0020804047077001E-2</v>
      </c>
      <c r="H127">
        <v>0.16231948083530148</v>
      </c>
      <c r="I127" s="2">
        <v>0.131016500621293</v>
      </c>
      <c r="J127" s="2">
        <v>0.16243699073251699</v>
      </c>
      <c r="K127">
        <v>-4.166666666666663E-2</v>
      </c>
      <c r="L127">
        <v>0.47222222222222215</v>
      </c>
      <c r="M127">
        <v>0.6738560076464053</v>
      </c>
      <c r="N127">
        <v>0.19606773797878776</v>
      </c>
      <c r="O127" s="9">
        <v>0.61300350152289895</v>
      </c>
      <c r="P127" s="9">
        <v>0.17297948209599401</v>
      </c>
      <c r="Q127">
        <v>0.79166666666666663</v>
      </c>
      <c r="R127">
        <v>0.41666666666666669</v>
      </c>
      <c r="S127">
        <v>0.76869969999999999</v>
      </c>
      <c r="T127">
        <v>0.53708520000000004</v>
      </c>
      <c r="U127">
        <v>0.62801359999999995</v>
      </c>
      <c r="V127">
        <v>0.1480245</v>
      </c>
      <c r="W127">
        <v>0.8125</v>
      </c>
      <c r="X127">
        <v>0.4583333</v>
      </c>
      <c r="Y127" s="8">
        <v>48</v>
      </c>
      <c r="Z127" s="8">
        <v>84</v>
      </c>
      <c r="AA127" s="7">
        <f t="shared" si="1"/>
        <v>132</v>
      </c>
    </row>
    <row r="128" spans="1:27" x14ac:dyDescent="0.3">
      <c r="A128" t="s">
        <v>75</v>
      </c>
      <c r="B128" t="s">
        <v>88</v>
      </c>
      <c r="C128" t="s">
        <v>237</v>
      </c>
      <c r="D128">
        <v>0</v>
      </c>
      <c r="E128">
        <v>25</v>
      </c>
      <c r="F128">
        <v>6.3353867214236823</v>
      </c>
      <c r="G128">
        <v>-0.43235692102006246</v>
      </c>
      <c r="H128">
        <v>-0.21372392025024822</v>
      </c>
      <c r="I128" s="2">
        <v>-0.57507813999979707</v>
      </c>
      <c r="J128" s="2">
        <v>0.19467219056921403</v>
      </c>
      <c r="K128">
        <v>4.166666666666663E-2</v>
      </c>
      <c r="L128">
        <v>0.30555555555555547</v>
      </c>
      <c r="M128">
        <v>0.90917281050585752</v>
      </c>
      <c r="N128">
        <v>0.61587463435324352</v>
      </c>
      <c r="O128" s="9">
        <v>0.82334669606137101</v>
      </c>
      <c r="P128" s="9">
        <v>0.106370371661082</v>
      </c>
      <c r="Q128">
        <v>0.875</v>
      </c>
      <c r="R128">
        <v>0.58333333333333337</v>
      </c>
      <c r="S128">
        <v>0.76869969999999999</v>
      </c>
      <c r="T128">
        <v>0.53708520000000004</v>
      </c>
      <c r="U128">
        <v>0.62801359999999995</v>
      </c>
      <c r="V128">
        <v>0.1480245</v>
      </c>
      <c r="W128">
        <v>0.8125</v>
      </c>
      <c r="X128">
        <v>0.4583333</v>
      </c>
      <c r="Y128" s="8">
        <v>60</v>
      </c>
      <c r="Z128" s="8">
        <v>77</v>
      </c>
      <c r="AA128" s="7">
        <f t="shared" si="1"/>
        <v>137</v>
      </c>
    </row>
    <row r="129" spans="1:27" x14ac:dyDescent="0.3">
      <c r="A129" t="s">
        <v>25</v>
      </c>
      <c r="B129" t="s">
        <v>197</v>
      </c>
      <c r="C129" t="s">
        <v>198</v>
      </c>
      <c r="D129">
        <v>0</v>
      </c>
      <c r="E129">
        <v>22</v>
      </c>
      <c r="F129">
        <v>3.8302532511978096</v>
      </c>
      <c r="G129">
        <v>-0.13581871331069528</v>
      </c>
      <c r="H129">
        <v>0.19445925551046975</v>
      </c>
      <c r="I129" s="2">
        <v>1.1809114190512005E-2</v>
      </c>
      <c r="J129" s="2">
        <v>0</v>
      </c>
      <c r="K129">
        <v>-4.9999999999999933E-2</v>
      </c>
      <c r="L129">
        <v>0.2</v>
      </c>
      <c r="M129">
        <v>0.7355959508730795</v>
      </c>
      <c r="N129">
        <v>0</v>
      </c>
      <c r="O129" s="9">
        <v>0.64719325898098901</v>
      </c>
      <c r="P129" s="9">
        <v>0</v>
      </c>
      <c r="Q129">
        <v>0.85</v>
      </c>
      <c r="R129">
        <v>0</v>
      </c>
      <c r="S129">
        <v>0.60276969999999996</v>
      </c>
      <c r="T129">
        <v>0.41599999999999998</v>
      </c>
      <c r="U129">
        <v>0.54241229999999996</v>
      </c>
      <c r="V129">
        <v>0.1999997</v>
      </c>
      <c r="W129">
        <v>0.8</v>
      </c>
      <c r="X129">
        <v>0.6</v>
      </c>
      <c r="Y129" s="8">
        <v>65</v>
      </c>
      <c r="Z129" s="8">
        <v>41</v>
      </c>
      <c r="AA129" s="7">
        <f t="shared" si="1"/>
        <v>106</v>
      </c>
    </row>
    <row r="130" spans="1:27" x14ac:dyDescent="0.3">
      <c r="A130" t="s">
        <v>36</v>
      </c>
      <c r="B130" t="s">
        <v>197</v>
      </c>
      <c r="C130" t="s">
        <v>199</v>
      </c>
      <c r="D130">
        <v>0</v>
      </c>
      <c r="E130">
        <v>22</v>
      </c>
      <c r="F130">
        <v>7.8193018480492817</v>
      </c>
      <c r="G130">
        <v>-0.13885454636033673</v>
      </c>
      <c r="H130">
        <v>-0.15480197618560748</v>
      </c>
      <c r="I130" s="2">
        <v>-9.8848971095697957E-2</v>
      </c>
      <c r="J130" s="2">
        <v>2.5938847006709499E-6</v>
      </c>
      <c r="K130">
        <v>0</v>
      </c>
      <c r="L130">
        <v>-0.6</v>
      </c>
      <c r="M130">
        <v>0.60791149642459796</v>
      </c>
      <c r="N130">
        <v>0.53999999999999937</v>
      </c>
      <c r="O130" s="9">
        <v>0.51724833075041698</v>
      </c>
      <c r="P130" s="9">
        <v>0</v>
      </c>
      <c r="Q130">
        <v>0.85</v>
      </c>
      <c r="R130">
        <v>1</v>
      </c>
      <c r="S130">
        <v>0.60276969999999996</v>
      </c>
      <c r="T130">
        <v>0.41599999999999998</v>
      </c>
      <c r="U130">
        <v>0.54241229999999996</v>
      </c>
      <c r="V130">
        <v>0.1999997</v>
      </c>
      <c r="W130">
        <v>0.8</v>
      </c>
      <c r="X130">
        <v>0.6</v>
      </c>
      <c r="Y130" s="8">
        <v>78</v>
      </c>
      <c r="Z130" s="8">
        <v>42</v>
      </c>
      <c r="AA130" s="7">
        <f t="shared" si="1"/>
        <v>120</v>
      </c>
    </row>
    <row r="131" spans="1:27" x14ac:dyDescent="0.3">
      <c r="A131" t="s">
        <v>42</v>
      </c>
      <c r="B131" t="s">
        <v>197</v>
      </c>
      <c r="C131" t="s">
        <v>200</v>
      </c>
      <c r="D131">
        <v>0</v>
      </c>
      <c r="E131">
        <v>22</v>
      </c>
      <c r="F131">
        <v>7.14031485284052</v>
      </c>
      <c r="G131">
        <v>0.12476551918803297</v>
      </c>
      <c r="H131">
        <v>0.14142950198957172</v>
      </c>
      <c r="I131" s="2">
        <v>0.10775070335340997</v>
      </c>
      <c r="J131" s="2">
        <v>1.27913304886423E-5</v>
      </c>
      <c r="K131">
        <v>0</v>
      </c>
      <c r="L131">
        <v>-0.4</v>
      </c>
      <c r="M131">
        <v>0.47909249540803661</v>
      </c>
      <c r="N131">
        <v>0.53999999999999937</v>
      </c>
      <c r="O131" s="9">
        <v>0.40216870186512599</v>
      </c>
      <c r="P131" s="9">
        <v>0</v>
      </c>
      <c r="Q131">
        <v>0.8</v>
      </c>
      <c r="R131">
        <v>1</v>
      </c>
      <c r="S131">
        <v>0.60276969999999996</v>
      </c>
      <c r="T131">
        <v>0.41599999999999998</v>
      </c>
      <c r="U131">
        <v>0.54241229999999996</v>
      </c>
      <c r="V131">
        <v>0.1999997</v>
      </c>
      <c r="W131">
        <v>0.8</v>
      </c>
      <c r="X131">
        <v>0.6</v>
      </c>
      <c r="Y131" s="8">
        <v>72</v>
      </c>
      <c r="Z131" s="8">
        <v>48</v>
      </c>
      <c r="AA131" s="7">
        <f t="shared" ref="AA131:AA137" si="2">Y131+Z131</f>
        <v>120</v>
      </c>
    </row>
    <row r="132" spans="1:27" x14ac:dyDescent="0.3">
      <c r="A132" t="s">
        <v>63</v>
      </c>
      <c r="B132" t="s">
        <v>197</v>
      </c>
      <c r="C132" t="s">
        <v>201</v>
      </c>
      <c r="D132">
        <v>1</v>
      </c>
      <c r="E132">
        <v>22</v>
      </c>
      <c r="F132">
        <v>5.03</v>
      </c>
      <c r="G132">
        <v>4.8454643183796497E-2</v>
      </c>
      <c r="H132">
        <v>0.39582693194038981</v>
      </c>
      <c r="I132" s="2">
        <v>-1.5756225744950059E-3</v>
      </c>
      <c r="J132" s="2">
        <v>4.7512067950300202E-6</v>
      </c>
      <c r="K132">
        <v>5.0000000000000044E-2</v>
      </c>
      <c r="L132">
        <v>0.4</v>
      </c>
      <c r="M132">
        <v>0.47028893285278778</v>
      </c>
      <c r="N132">
        <v>0</v>
      </c>
      <c r="O132" s="9">
        <v>0.48200752488849302</v>
      </c>
      <c r="P132" s="9">
        <v>0</v>
      </c>
      <c r="Q132">
        <v>0.75</v>
      </c>
      <c r="R132">
        <v>0</v>
      </c>
      <c r="S132">
        <v>0.60276969999999996</v>
      </c>
      <c r="T132">
        <v>0.41599999999999998</v>
      </c>
      <c r="U132">
        <v>0.54241229999999996</v>
      </c>
      <c r="V132">
        <v>0.1999997</v>
      </c>
      <c r="W132">
        <v>0.8</v>
      </c>
      <c r="X132">
        <v>0.6</v>
      </c>
      <c r="Y132" s="8">
        <v>77</v>
      </c>
      <c r="Z132" s="8">
        <v>72</v>
      </c>
      <c r="AA132" s="7">
        <f t="shared" si="2"/>
        <v>149</v>
      </c>
    </row>
    <row r="133" spans="1:27" x14ac:dyDescent="0.3">
      <c r="A133" t="s">
        <v>64</v>
      </c>
      <c r="B133" t="s">
        <v>197</v>
      </c>
      <c r="C133" t="s">
        <v>202</v>
      </c>
      <c r="D133">
        <v>0</v>
      </c>
      <c r="E133">
        <v>22</v>
      </c>
      <c r="F133">
        <v>3.6358658453114305</v>
      </c>
      <c r="G133">
        <v>-8.326958939223339E-2</v>
      </c>
      <c r="H133">
        <v>0</v>
      </c>
      <c r="I133" s="2">
        <v>-3.8458295278408938E-2</v>
      </c>
      <c r="J133" s="2">
        <v>-0.99998110340222224</v>
      </c>
      <c r="K133">
        <v>9.9999999999999978E-2</v>
      </c>
      <c r="L133">
        <v>0</v>
      </c>
      <c r="M133">
        <v>0.72095967584165543</v>
      </c>
      <c r="N133">
        <v>1</v>
      </c>
      <c r="O133" s="9">
        <v>0.66344385330033995</v>
      </c>
      <c r="P133" s="9">
        <v>0.99999851460862799</v>
      </c>
      <c r="Q133">
        <v>0.75</v>
      </c>
      <c r="R133">
        <v>1</v>
      </c>
      <c r="S133">
        <v>0.60276969999999996</v>
      </c>
      <c r="T133">
        <v>0.41599999999999998</v>
      </c>
      <c r="U133">
        <v>0.54241229999999996</v>
      </c>
      <c r="V133">
        <v>0.1999997</v>
      </c>
      <c r="W133">
        <v>0.8</v>
      </c>
      <c r="X133">
        <v>0.6</v>
      </c>
      <c r="Y133" s="8">
        <v>84</v>
      </c>
      <c r="Z133" s="8">
        <v>66</v>
      </c>
      <c r="AA133" s="7">
        <f t="shared" si="2"/>
        <v>150</v>
      </c>
    </row>
    <row r="134" spans="1:27" x14ac:dyDescent="0.3">
      <c r="A134" t="s">
        <v>7</v>
      </c>
      <c r="B134" t="s">
        <v>84</v>
      </c>
      <c r="C134" t="s">
        <v>85</v>
      </c>
      <c r="D134">
        <v>1</v>
      </c>
      <c r="E134">
        <v>7</v>
      </c>
      <c r="F134">
        <v>2.9103353867214237</v>
      </c>
      <c r="G134">
        <v>6.2139420796743616E-2</v>
      </c>
      <c r="H134">
        <v>0.11022040404154354</v>
      </c>
      <c r="I134" s="2">
        <v>3.6470662423752964E-2</v>
      </c>
      <c r="J134" s="2">
        <v>0.35089106195265096</v>
      </c>
      <c r="K134">
        <v>0</v>
      </c>
      <c r="L134">
        <v>-0.19999999999999996</v>
      </c>
      <c r="M134">
        <v>0.93786057920325638</v>
      </c>
      <c r="N134">
        <v>0.88977959595845646</v>
      </c>
      <c r="O134" s="9">
        <v>0.96352933757624704</v>
      </c>
      <c r="P134" s="9">
        <v>0.64910893804734904</v>
      </c>
      <c r="Q134">
        <v>1</v>
      </c>
      <c r="R134">
        <v>1</v>
      </c>
      <c r="S134">
        <v>0.84091099999999996</v>
      </c>
      <c r="T134">
        <v>0.74866840000000001</v>
      </c>
      <c r="U134">
        <v>0.82978540000000001</v>
      </c>
      <c r="V134">
        <v>0.60967919999999998</v>
      </c>
      <c r="W134">
        <v>1</v>
      </c>
      <c r="X134">
        <v>0.8</v>
      </c>
      <c r="Y134" s="8">
        <v>168</v>
      </c>
      <c r="Z134" s="8">
        <v>240</v>
      </c>
      <c r="AA134" s="7">
        <f t="shared" si="2"/>
        <v>408</v>
      </c>
    </row>
    <row r="135" spans="1:27" x14ac:dyDescent="0.3">
      <c r="A135" t="s">
        <v>15</v>
      </c>
      <c r="B135" t="s">
        <v>84</v>
      </c>
      <c r="C135" t="s">
        <v>90</v>
      </c>
      <c r="D135">
        <v>0</v>
      </c>
      <c r="E135">
        <v>7</v>
      </c>
      <c r="F135">
        <v>4.8487337440109517</v>
      </c>
      <c r="G135">
        <v>-9.7856865761532408E-2</v>
      </c>
      <c r="H135">
        <v>-0.43053577248599506</v>
      </c>
      <c r="I135" s="2">
        <v>-5.6692222285311011E-2</v>
      </c>
      <c r="J135" s="2">
        <v>-0.62124090031368095</v>
      </c>
      <c r="K135">
        <v>0</v>
      </c>
      <c r="L135">
        <v>0.19999999999999996</v>
      </c>
      <c r="M135">
        <v>0.95242408541592505</v>
      </c>
      <c r="N135">
        <v>1</v>
      </c>
      <c r="O135" s="9">
        <v>0.86271630593319804</v>
      </c>
      <c r="P135" s="9">
        <v>1</v>
      </c>
      <c r="Q135">
        <v>1</v>
      </c>
      <c r="R135">
        <v>0.8</v>
      </c>
      <c r="S135">
        <v>0.84091099999999996</v>
      </c>
      <c r="T135">
        <v>0.74866840000000001</v>
      </c>
      <c r="U135">
        <v>0.82978540000000001</v>
      </c>
      <c r="V135">
        <v>0.60967919999999998</v>
      </c>
      <c r="W135">
        <v>1</v>
      </c>
      <c r="X135">
        <v>0.8</v>
      </c>
      <c r="Y135" s="8">
        <v>144</v>
      </c>
      <c r="Z135" s="8">
        <v>216</v>
      </c>
      <c r="AA135" s="7">
        <f t="shared" si="2"/>
        <v>360</v>
      </c>
    </row>
    <row r="136" spans="1:27" x14ac:dyDescent="0.3">
      <c r="A136" t="s">
        <v>32</v>
      </c>
      <c r="B136" t="s">
        <v>84</v>
      </c>
      <c r="C136" t="s">
        <v>111</v>
      </c>
      <c r="D136">
        <v>1</v>
      </c>
      <c r="E136">
        <v>7</v>
      </c>
      <c r="F136">
        <v>6.7323750855578375</v>
      </c>
      <c r="G136">
        <v>0.15748160594254412</v>
      </c>
      <c r="H136">
        <v>0.12425807978632897</v>
      </c>
      <c r="I136" s="2">
        <v>0.16022571147796305</v>
      </c>
      <c r="J136" s="2">
        <v>0.29236389236961502</v>
      </c>
      <c r="K136">
        <v>0</v>
      </c>
      <c r="L136">
        <v>0.20000000000000007</v>
      </c>
      <c r="M136">
        <v>0.52706981978101686</v>
      </c>
      <c r="N136">
        <v>0.38257702702134944</v>
      </c>
      <c r="O136" s="9">
        <v>0.52607945559255598</v>
      </c>
      <c r="P136" s="9">
        <v>0.22888316385481</v>
      </c>
      <c r="Q136">
        <v>1</v>
      </c>
      <c r="R136">
        <v>0.6</v>
      </c>
      <c r="S136">
        <v>0.84091099999999996</v>
      </c>
      <c r="T136">
        <v>0.74866840000000001</v>
      </c>
      <c r="U136">
        <v>0.82978540000000001</v>
      </c>
      <c r="V136">
        <v>0.60967919999999998</v>
      </c>
      <c r="W136">
        <v>1</v>
      </c>
      <c r="X136">
        <v>0.8</v>
      </c>
      <c r="Y136" s="8">
        <v>114</v>
      </c>
      <c r="Z136" s="8">
        <v>251</v>
      </c>
      <c r="AA136" s="7">
        <f t="shared" si="2"/>
        <v>365</v>
      </c>
    </row>
    <row r="137" spans="1:27" x14ac:dyDescent="0.3">
      <c r="A137" t="s">
        <v>70</v>
      </c>
      <c r="B137" t="s">
        <v>84</v>
      </c>
      <c r="C137" t="s">
        <v>223</v>
      </c>
      <c r="D137">
        <v>1</v>
      </c>
      <c r="E137">
        <v>7</v>
      </c>
      <c r="F137">
        <v>5.9082819986310744</v>
      </c>
      <c r="G137">
        <v>-2.7313245131677655E-2</v>
      </c>
      <c r="H137">
        <v>0.13516094515260557</v>
      </c>
      <c r="I137" s="2">
        <v>-3.5167870089509945E-2</v>
      </c>
      <c r="J137" s="2">
        <v>0.33352626154555898</v>
      </c>
      <c r="K137">
        <v>0</v>
      </c>
      <c r="L137">
        <v>0</v>
      </c>
      <c r="M137">
        <v>0.94628961817205881</v>
      </c>
      <c r="N137">
        <v>0.72231714193416796</v>
      </c>
      <c r="O137" s="9">
        <v>0.96681665630215197</v>
      </c>
      <c r="P137" s="9">
        <v>0.56072459415576303</v>
      </c>
      <c r="Q137">
        <v>1</v>
      </c>
      <c r="R137">
        <v>0.8</v>
      </c>
      <c r="S137">
        <v>0.84091099999999996</v>
      </c>
      <c r="T137">
        <v>0.74866840000000001</v>
      </c>
      <c r="U137">
        <v>0.82978540000000001</v>
      </c>
      <c r="V137">
        <v>0.60967919999999998</v>
      </c>
      <c r="W137">
        <v>1</v>
      </c>
      <c r="X137">
        <v>0.8</v>
      </c>
      <c r="Y137" s="8">
        <v>162</v>
      </c>
      <c r="Z137" s="8">
        <v>251</v>
      </c>
      <c r="AA137" s="7">
        <f t="shared" si="2"/>
        <v>413</v>
      </c>
    </row>
    <row r="138" spans="1:27" x14ac:dyDescent="0.3">
      <c r="O138" s="9"/>
      <c r="P138" s="9"/>
      <c r="Q138" s="9"/>
      <c r="R138" s="9"/>
    </row>
    <row r="139" spans="1:27" x14ac:dyDescent="0.3">
      <c r="O139" s="9"/>
      <c r="P139" s="9"/>
      <c r="Q139" s="9"/>
      <c r="R139" s="9"/>
    </row>
    <row r="140" spans="1:27" x14ac:dyDescent="0.3">
      <c r="O140" s="9"/>
      <c r="P140" s="9"/>
      <c r="Q140" s="9"/>
      <c r="R140" s="9"/>
    </row>
    <row r="141" spans="1:27" x14ac:dyDescent="0.3">
      <c r="O141" s="9"/>
      <c r="P141" s="9"/>
      <c r="Q141" s="9"/>
      <c r="R141" s="9"/>
    </row>
    <row r="142" spans="1:27" x14ac:dyDescent="0.3">
      <c r="O142" s="9"/>
      <c r="P142" s="9"/>
      <c r="Q142" s="9"/>
      <c r="R142" s="9"/>
    </row>
    <row r="143" spans="1:27" x14ac:dyDescent="0.3">
      <c r="O143" s="9"/>
      <c r="P143" s="9"/>
      <c r="Q143" s="9"/>
      <c r="R143" s="9"/>
    </row>
    <row r="144" spans="1:27" x14ac:dyDescent="0.3">
      <c r="O144" s="9"/>
      <c r="P144" s="9"/>
      <c r="Q144" s="9"/>
      <c r="R144" s="9"/>
    </row>
  </sheetData>
  <conditionalFormatting sqref="Q2:R137 M2:N137">
    <cfRule type="cellIs" dxfId="0" priority="1" operator="greaterThan">
      <formula>1</formula>
    </cfRule>
  </conditionalFormatting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Robin</cp:lastModifiedBy>
  <dcterms:created xsi:type="dcterms:W3CDTF">2020-11-24T12:27:01Z</dcterms:created>
  <dcterms:modified xsi:type="dcterms:W3CDTF">2021-02-09T11:26:44Z</dcterms:modified>
</cp:coreProperties>
</file>