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ecuedu66932.sharepoint.com/sites/KFWLab/Shared Documents/KFW1/Manuscript/eLIFE Submission/Resubmission/Source Files/"/>
    </mc:Choice>
  </mc:AlternateContent>
  <xr:revisionPtr revIDLastSave="177" documentId="8_{8296AFD8-49CD-4581-A5A6-FAF7C027A119}" xr6:coauthVersionLast="46" xr6:coauthVersionMax="46" xr10:uidLastSave="{6F180A6B-BE77-4167-8CB1-7A303DB6E7AB}"/>
  <bookViews>
    <workbookView xWindow="-120" yWindow="-120" windowWidth="29040" windowHeight="15840" activeTab="10" xr2:uid="{D316B7F2-903E-43E7-A25E-A25F9D672D52}"/>
  </bookViews>
  <sheets>
    <sheet name="Figure 5A" sheetId="1" r:id="rId1"/>
    <sheet name="Figure 5B" sheetId="3" r:id="rId2"/>
    <sheet name="Figure 5C" sheetId="2" r:id="rId3"/>
    <sheet name="Figure 5D" sheetId="4" r:id="rId4"/>
    <sheet name="Figure 5E" sheetId="5" r:id="rId5"/>
    <sheet name="Figure 5G" sheetId="6" r:id="rId6"/>
    <sheet name="Figure 5H" sheetId="8" r:id="rId7"/>
    <sheet name="Figure 5I" sheetId="7" r:id="rId8"/>
    <sheet name="Figure 5J" sheetId="9" r:id="rId9"/>
    <sheet name="Supplement 1A" sheetId="10" r:id="rId10"/>
    <sheet name="Supplement 1B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1" l="1"/>
  <c r="F8" i="11"/>
  <c r="K8" i="8"/>
  <c r="G10" i="6"/>
  <c r="D10" i="6"/>
  <c r="J8" i="5"/>
  <c r="H4" i="4"/>
  <c r="H5" i="4"/>
  <c r="H6" i="4"/>
  <c r="H7" i="4"/>
  <c r="H8" i="4"/>
  <c r="H9" i="4"/>
  <c r="H3" i="4"/>
  <c r="D9" i="2"/>
  <c r="B9" i="2"/>
</calcChain>
</file>

<file path=xl/sharedStrings.xml><?xml version="1.0" encoding="utf-8"?>
<sst xmlns="http://schemas.openxmlformats.org/spreadsheetml/2006/main" count="1103" uniqueCount="266">
  <si>
    <t>No Adenylates</t>
  </si>
  <si>
    <t>ΔGATP</t>
  </si>
  <si>
    <t>ΔGATP + CAT</t>
  </si>
  <si>
    <t>ΔGATP 1mm</t>
  </si>
  <si>
    <t>Basal</t>
  </si>
  <si>
    <t>Digi</t>
  </si>
  <si>
    <t>PMGSO</t>
  </si>
  <si>
    <t>Oligo</t>
  </si>
  <si>
    <t>FCCP</t>
  </si>
  <si>
    <t>Vehicle or CAT</t>
  </si>
  <si>
    <t>JO2 (pmol/s/million cells)</t>
  </si>
  <si>
    <t>Table Analyzed</t>
  </si>
  <si>
    <t>ANT effect_MV411_4 Groups</t>
  </si>
  <si>
    <t>Two-way ANOVA</t>
  </si>
  <si>
    <t>Ordinary</t>
  </si>
  <si>
    <t>Alpha</t>
  </si>
  <si>
    <t>Source of Variation</t>
  </si>
  <si>
    <t>% of total variation</t>
  </si>
  <si>
    <t>P value</t>
  </si>
  <si>
    <t>P value summary</t>
  </si>
  <si>
    <t>Significant?</t>
  </si>
  <si>
    <t>Interaction</t>
  </si>
  <si>
    <t>&lt;0.0001</t>
  </si>
  <si>
    <t>****</t>
  </si>
  <si>
    <t>Yes</t>
  </si>
  <si>
    <t>Row Factor</t>
  </si>
  <si>
    <t>Column Factor</t>
  </si>
  <si>
    <t>ANOVA table</t>
  </si>
  <si>
    <t>SS (Type III)</t>
  </si>
  <si>
    <t>DF</t>
  </si>
  <si>
    <t>MS</t>
  </si>
  <si>
    <t>F (DFn, DFd)</t>
  </si>
  <si>
    <t>F (18, 81) = 39.08</t>
  </si>
  <si>
    <t>P&lt;0.0001</t>
  </si>
  <si>
    <t>F (6, 81) = 535.0</t>
  </si>
  <si>
    <t>F (3, 81) = 43.36</t>
  </si>
  <si>
    <t>Residual</t>
  </si>
  <si>
    <t>Data summary</t>
  </si>
  <si>
    <t>Number of columns (Column Factor)</t>
  </si>
  <si>
    <t>Number of rows (Row Factor)</t>
  </si>
  <si>
    <t>Number of values</t>
  </si>
  <si>
    <t>Within each row, compare columns (simple effects within rows)</t>
  </si>
  <si>
    <t>Number of families</t>
  </si>
  <si>
    <t>Number of comparisons per family</t>
  </si>
  <si>
    <t>Tukey's multiple comparisons test</t>
  </si>
  <si>
    <t>Predicted (LS) mean diff.</t>
  </si>
  <si>
    <t>95.00% CI of diff.</t>
  </si>
  <si>
    <t>Below threshold?</t>
  </si>
  <si>
    <t>Summary</t>
  </si>
  <si>
    <t>Adjusted P Value</t>
  </si>
  <si>
    <t>No Adenylates vs. ΔGATP</t>
  </si>
  <si>
    <t>-5.503 to 7.938</t>
  </si>
  <si>
    <t>No</t>
  </si>
  <si>
    <t>ns</t>
  </si>
  <si>
    <t>No Adenylates vs. ΔGATP + CAT</t>
  </si>
  <si>
    <t>-7.359 to 6.082</t>
  </si>
  <si>
    <t>No Adenylates vs. ΔGATP 1mm</t>
  </si>
  <si>
    <t>-6.294 to 7.148</t>
  </si>
  <si>
    <t>ΔGATP vs. ΔGATP + CAT</t>
  </si>
  <si>
    <t>-8.577 to 4.864</t>
  </si>
  <si>
    <t>ΔGATP vs. ΔGATP 1mm</t>
  </si>
  <si>
    <t>-7.512 to 5.930</t>
  </si>
  <si>
    <t>ΔGATP + CAT vs. ΔGATP 1mm</t>
  </si>
  <si>
    <t>-5.655 to 7.786</t>
  </si>
  <si>
    <t>-6.997 to 6.444</t>
  </si>
  <si>
    <t>-7.600 to 5.842</t>
  </si>
  <si>
    <t>-6.964 to 6.478</t>
  </si>
  <si>
    <t>-7.323 to 6.118</t>
  </si>
  <si>
    <t>-6.687 to 6.754</t>
  </si>
  <si>
    <t>&gt;0.9999</t>
  </si>
  <si>
    <t>-6.085 to 7.357</t>
  </si>
  <si>
    <t>-5.847 to 7.595</t>
  </si>
  <si>
    <t>-7.372 to 6.070</t>
  </si>
  <si>
    <t>-6.668 to 6.774</t>
  </si>
  <si>
    <t>-8.245 to 5.196</t>
  </si>
  <si>
    <t>-7.542 to 5.900</t>
  </si>
  <si>
    <t>-6.017 to 7.424</t>
  </si>
  <si>
    <t>Row 4</t>
  </si>
  <si>
    <t>-6.433 to 7.009</t>
  </si>
  <si>
    <t>-5.320 to 8.121</t>
  </si>
  <si>
    <t>-6.890 to 6.551</t>
  </si>
  <si>
    <t>-5.609 to 7.833</t>
  </si>
  <si>
    <t>-7.179 to 6.263</t>
  </si>
  <si>
    <t>-8.291 to 5.151</t>
  </si>
  <si>
    <t>Row 5</t>
  </si>
  <si>
    <t>-15.03 to -0.5092</t>
  </si>
  <si>
    <t>*</t>
  </si>
  <si>
    <t>-6.522 to 7.996</t>
  </si>
  <si>
    <t>-42.53 to -28.01</t>
  </si>
  <si>
    <t>1.785 to 15.23</t>
  </si>
  <si>
    <t>**</t>
  </si>
  <si>
    <t>-34.22 to -20.78</t>
  </si>
  <si>
    <t>-42.73 to -29.29</t>
  </si>
  <si>
    <t>-6.262 to 10.20</t>
  </si>
  <si>
    <t>-7.207 to 9.255</t>
  </si>
  <si>
    <t>-6.109 to 10.35</t>
  </si>
  <si>
    <t>-7.666 to 5.775</t>
  </si>
  <si>
    <t>-6.568 to 6.873</t>
  </si>
  <si>
    <t>-5.623 to 7.819</t>
  </si>
  <si>
    <t>48.15 to 61.60</t>
  </si>
  <si>
    <t>-0.3077 to 13.13</t>
  </si>
  <si>
    <t>1.608 to 15.05</t>
  </si>
  <si>
    <t>-55.18 to -41.74</t>
  </si>
  <si>
    <t>-53.27 to -39.83</t>
  </si>
  <si>
    <t>-4.805 to 8.636</t>
  </si>
  <si>
    <t>Test details</t>
  </si>
  <si>
    <t>Predicted (LS) mean 1</t>
  </si>
  <si>
    <t>Predicted (LS) mean 2</t>
  </si>
  <si>
    <t>SE of diff.</t>
  </si>
  <si>
    <t>N1</t>
  </si>
  <si>
    <t>N2</t>
  </si>
  <si>
    <t>q</t>
  </si>
  <si>
    <t>Vehicle or ΔGATP</t>
  </si>
  <si>
    <t>- CAT</t>
  </si>
  <si>
    <t>+ CAT</t>
  </si>
  <si>
    <t>MV411</t>
  </si>
  <si>
    <t>HL-60</t>
  </si>
  <si>
    <t>FCCP Effect</t>
  </si>
  <si>
    <t>ttest</t>
  </si>
  <si>
    <t>ANT effect_HL60_4 Groups</t>
  </si>
  <si>
    <t>SS</t>
  </si>
  <si>
    <t>F (18, 56) = 19.52</t>
  </si>
  <si>
    <t>F (6, 56) = 122.4</t>
  </si>
  <si>
    <t>F (3, 56) = 16.54</t>
  </si>
  <si>
    <t>Mean Diff.</t>
  </si>
  <si>
    <t>-2.275 to 3.591</t>
  </si>
  <si>
    <t>-2.780 to 3.086</t>
  </si>
  <si>
    <t>-2.493 to 3.373</t>
  </si>
  <si>
    <t>-3.438 to 2.428</t>
  </si>
  <si>
    <t>-3.151 to 2.715</t>
  </si>
  <si>
    <t>-2.646 to 3.220</t>
  </si>
  <si>
    <t>-2.846 to 3.019</t>
  </si>
  <si>
    <t>-3.427 to 2.439</t>
  </si>
  <si>
    <t>-2.739 to 3.126</t>
  </si>
  <si>
    <t>-3.513 to 2.352</t>
  </si>
  <si>
    <t>-2.826 to 3.039</t>
  </si>
  <si>
    <t>-2.245 to 3.620</t>
  </si>
  <si>
    <t>-3.042 to 2.823</t>
  </si>
  <si>
    <t>-3.395 to 2.470</t>
  </si>
  <si>
    <t>-2.883 to 2.982</t>
  </si>
  <si>
    <t>-3.285 to 2.580</t>
  </si>
  <si>
    <t>-2.773 to 3.092</t>
  </si>
  <si>
    <t>-2.420 to 3.445</t>
  </si>
  <si>
    <t>-2.609 to 3.256</t>
  </si>
  <si>
    <t>-2.608 to 3.258</t>
  </si>
  <si>
    <t>-2.706 to 3.159</t>
  </si>
  <si>
    <t>-2.931 to 2.934</t>
  </si>
  <si>
    <t>-3.030 to 2.835</t>
  </si>
  <si>
    <t>-3.031 to 2.834</t>
  </si>
  <si>
    <t>-3.776 to 2.090</t>
  </si>
  <si>
    <t>-1.701 to 4.164</t>
  </si>
  <si>
    <t>-11.68 to -5.816</t>
  </si>
  <si>
    <t>-0.8580 to 5.007</t>
  </si>
  <si>
    <t>-10.84 to -4.972</t>
  </si>
  <si>
    <t>-12.91 to -7.047</t>
  </si>
  <si>
    <t>-1.681 to 4.184</t>
  </si>
  <si>
    <t>-2.319 to 3.546</t>
  </si>
  <si>
    <t>-2.032 to 3.833</t>
  </si>
  <si>
    <t>-3.570 to 2.295</t>
  </si>
  <si>
    <t>-3.284 to 2.582</t>
  </si>
  <si>
    <t>-2.646 to 3.219</t>
  </si>
  <si>
    <t>15.16 to 21.03</t>
  </si>
  <si>
    <t>2.006 to 7.871</t>
  </si>
  <si>
    <t>***</t>
  </si>
  <si>
    <t>8.009 to 13.87</t>
  </si>
  <si>
    <t>-16.09 to -10.22</t>
  </si>
  <si>
    <t>-10.09 to -4.220</t>
  </si>
  <si>
    <t>3.071 to 8.936</t>
  </si>
  <si>
    <t>Mean 1</t>
  </si>
  <si>
    <t>Mean 2</t>
  </si>
  <si>
    <t>Mito</t>
  </si>
  <si>
    <t>P/M/G/S/O</t>
  </si>
  <si>
    <t>Ctr or CAT</t>
  </si>
  <si>
    <t>ΔGATP (-61.49)</t>
  </si>
  <si>
    <t>Rot/Ant</t>
  </si>
  <si>
    <t>JO2 (pmol/s/mg)</t>
  </si>
  <si>
    <t>PBMC</t>
  </si>
  <si>
    <t>Membrane Potential (mV)</t>
  </si>
  <si>
    <t>Pyr/M</t>
  </si>
  <si>
    <t>KG-1</t>
  </si>
  <si>
    <t>CAT</t>
  </si>
  <si>
    <t>MV-4-11</t>
  </si>
  <si>
    <t>Membrane Potential_No Substrate_AML Mito</t>
  </si>
  <si>
    <t>F (12, 60) = 3.973</t>
  </si>
  <si>
    <t>P=0.0002</t>
  </si>
  <si>
    <t>F (4, 60) = 108.9</t>
  </si>
  <si>
    <t>F (3, 60) = 32.50</t>
  </si>
  <si>
    <t>HL-60 vs. KG-1</t>
  </si>
  <si>
    <t>-21.02 to 32.43</t>
  </si>
  <si>
    <t>HL-60 vs. MV-4-11</t>
  </si>
  <si>
    <t>HL-60 vs. PBMC</t>
  </si>
  <si>
    <t>-29.30 to 24.15</t>
  </si>
  <si>
    <t>KG-1 vs. MV-4-11</t>
  </si>
  <si>
    <t>-26.73 to 26.73</t>
  </si>
  <si>
    <t>KG-1 vs. PBMC</t>
  </si>
  <si>
    <t>-35.01 to 18.45</t>
  </si>
  <si>
    <t>MV-4-11 vs. PBMC</t>
  </si>
  <si>
    <t>-54.16</t>
  </si>
  <si>
    <t>-17.80 to 35.66</t>
  </si>
  <si>
    <t>-1.384 to 52.07</t>
  </si>
  <si>
    <t>-1.097 to 52.36</t>
  </si>
  <si>
    <t>-10.32 to 43.14</t>
  </si>
  <si>
    <t>-10.03 to 43.43</t>
  </si>
  <si>
    <t>-26.44 to 27.01</t>
  </si>
  <si>
    <t>-58.93</t>
  </si>
  <si>
    <t>-21.41 to 32.04</t>
  </si>
  <si>
    <t>-6.058 to 47.40</t>
  </si>
  <si>
    <t>23.66 to 77.11</t>
  </si>
  <si>
    <t>-11.37 to 42.08</t>
  </si>
  <si>
    <t>18.34 to 71.79</t>
  </si>
  <si>
    <t>2.987 to 56.44</t>
  </si>
  <si>
    <t>-60.64</t>
  </si>
  <si>
    <t>-15.21 to 38.24</t>
  </si>
  <si>
    <t>0.8189 to 54.27</t>
  </si>
  <si>
    <t>41.02 to 94.48</t>
  </si>
  <si>
    <t>-10.69 to 42.76</t>
  </si>
  <si>
    <t>29.51 to 82.96</t>
  </si>
  <si>
    <t>13.48 to 66.93</t>
  </si>
  <si>
    <t>-61.49</t>
  </si>
  <si>
    <t>-12.59 to 40.86</t>
  </si>
  <si>
    <t>-0.8574 to 52.60</t>
  </si>
  <si>
    <t>43.07 to 96.52</t>
  </si>
  <si>
    <t>-14.99 to 38.46</t>
  </si>
  <si>
    <t>28.93 to 82.39</t>
  </si>
  <si>
    <t>17.20 to 70.65</t>
  </si>
  <si>
    <t>ΔΨ (No substrate/substrate)</t>
  </si>
  <si>
    <t>Vehicle</t>
  </si>
  <si>
    <t>Bongkrekic Acid</t>
  </si>
  <si>
    <t>Gamitrinib-TPP</t>
  </si>
  <si>
    <t>Drug</t>
  </si>
  <si>
    <t>Oligomycin</t>
  </si>
  <si>
    <t>FC [0.5μM]</t>
  </si>
  <si>
    <t>FC [1.0μM]</t>
  </si>
  <si>
    <t>FC [2.0μM]</t>
  </si>
  <si>
    <t>FC [3.0μM]</t>
  </si>
  <si>
    <t>HL60_GTPP, Bongkrekic acid_JO2_FCCP Titration</t>
  </si>
  <si>
    <t>F (18, 77) = 124.0</t>
  </si>
  <si>
    <t>F (9, 77) = 600.1</t>
  </si>
  <si>
    <t>F (2, 77) = 688.3</t>
  </si>
  <si>
    <t>Dunnett's multiple comparisons test</t>
  </si>
  <si>
    <t>Vehicle vs. Bongkrekic Acid</t>
  </si>
  <si>
    <t>-1.967 to 0.3564</t>
  </si>
  <si>
    <t>Vehicle vs. Gamitrinib-TPP</t>
  </si>
  <si>
    <t>-1.196 to 1.128</t>
  </si>
  <si>
    <t>-1.473 to 0.8510</t>
  </si>
  <si>
    <t>-0.8512 to 1.473</t>
  </si>
  <si>
    <t>-1.230 to 1.094</t>
  </si>
  <si>
    <t>-1.466 to 0.8578</t>
  </si>
  <si>
    <t>-1.624 to 1.246</t>
  </si>
  <si>
    <t>-2.847 to 0.02347</t>
  </si>
  <si>
    <t>1.625 to 3.949</t>
  </si>
  <si>
    <t>-0.9572 to 1.367</t>
  </si>
  <si>
    <t>-1.711 to 0.6124</t>
  </si>
  <si>
    <t>-2.805 to -0.4810</t>
  </si>
  <si>
    <t>-5.032 to -2.708</t>
  </si>
  <si>
    <t>-12.96 to -10.64</t>
  </si>
  <si>
    <t>-9.424 to -7.100</t>
  </si>
  <si>
    <t>-17.55 to -15.23</t>
  </si>
  <si>
    <t>-13.43 to -11.11</t>
  </si>
  <si>
    <t>-17.23 to -14.91</t>
  </si>
  <si>
    <t>-14.34 to -12.01</t>
  </si>
  <si>
    <t>-14.43 to -12.11</t>
  </si>
  <si>
    <t>Multi</t>
  </si>
  <si>
    <t>Clamp</t>
  </si>
  <si>
    <t>PCR</t>
  </si>
  <si>
    <t>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</si>
</sst>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FA573-69FA-451E-A7C7-DDDF4C065FF3}">
  <dimension ref="A1:Y133"/>
  <sheetViews>
    <sheetView workbookViewId="0">
      <selection sqref="A1:A9"/>
    </sheetView>
  </sheetViews>
  <sheetFormatPr defaultRowHeight="12.75" x14ac:dyDescent="0.2"/>
  <cols>
    <col min="1" max="16384" width="9.140625" style="6"/>
  </cols>
  <sheetData>
    <row r="1" spans="1:25" x14ac:dyDescent="0.2">
      <c r="A1" s="5" t="s">
        <v>10</v>
      </c>
    </row>
    <row r="2" spans="1:25" x14ac:dyDescent="0.2">
      <c r="B2" s="2" t="s">
        <v>0</v>
      </c>
      <c r="C2" s="2"/>
      <c r="D2" s="2"/>
      <c r="E2" s="2"/>
      <c r="F2" s="2"/>
      <c r="G2" s="2"/>
      <c r="H2" s="1" t="s">
        <v>1</v>
      </c>
      <c r="I2" s="1"/>
      <c r="J2" s="1"/>
      <c r="K2" s="1"/>
      <c r="L2" s="1"/>
      <c r="M2" s="1"/>
      <c r="N2" s="2" t="s">
        <v>2</v>
      </c>
      <c r="O2" s="2"/>
      <c r="P2" s="2"/>
      <c r="Q2" s="2"/>
      <c r="R2" s="2"/>
      <c r="S2" s="2"/>
      <c r="T2" s="1" t="s">
        <v>3</v>
      </c>
      <c r="U2" s="1"/>
      <c r="V2" s="1"/>
      <c r="W2" s="1"/>
      <c r="X2" s="1"/>
      <c r="Y2" s="1"/>
    </row>
    <row r="3" spans="1:25" x14ac:dyDescent="0.2">
      <c r="A3" s="4" t="s">
        <v>4</v>
      </c>
      <c r="B3" s="7">
        <v>19.019300000000001</v>
      </c>
      <c r="C3" s="7">
        <v>19.348800000000001</v>
      </c>
      <c r="D3" s="7">
        <v>21.518599999999999</v>
      </c>
      <c r="E3" s="7">
        <v>20.19389</v>
      </c>
      <c r="F3" s="7"/>
      <c r="G3" s="7"/>
      <c r="H3" s="7">
        <v>18.143049999999999</v>
      </c>
      <c r="I3" s="7">
        <v>17.160049999999998</v>
      </c>
      <c r="J3" s="7">
        <v>19.714500000000001</v>
      </c>
      <c r="K3" s="7">
        <v>20.192689999999999</v>
      </c>
      <c r="L3" s="7"/>
      <c r="M3" s="7"/>
      <c r="N3" s="7">
        <v>20.858149999999998</v>
      </c>
      <c r="O3" s="7">
        <v>20.198149999999998</v>
      </c>
      <c r="P3" s="7">
        <v>20.761900000000001</v>
      </c>
      <c r="Q3" s="7">
        <v>20.817139999999998</v>
      </c>
      <c r="R3" s="7"/>
      <c r="S3" s="7"/>
      <c r="T3" s="7">
        <v>18.296900000000001</v>
      </c>
      <c r="U3" s="7">
        <v>18.688199999999998</v>
      </c>
      <c r="V3" s="7">
        <v>21.769100000000002</v>
      </c>
      <c r="W3" s="7">
        <v>19.619140000000002</v>
      </c>
      <c r="X3" s="7"/>
      <c r="Y3" s="7"/>
    </row>
    <row r="4" spans="1:25" x14ac:dyDescent="0.2">
      <c r="A4" s="4" t="s">
        <v>5</v>
      </c>
      <c r="B4" s="7">
        <v>3.274</v>
      </c>
      <c r="C4" s="7">
        <v>2.6084000000000001</v>
      </c>
      <c r="D4" s="7">
        <v>1.7025999999999999</v>
      </c>
      <c r="E4" s="7">
        <v>2.4293710000000002</v>
      </c>
      <c r="F4" s="7"/>
      <c r="G4" s="7"/>
      <c r="H4" s="7">
        <v>3.7235</v>
      </c>
      <c r="I4" s="7">
        <v>2.22085</v>
      </c>
      <c r="J4" s="7">
        <v>3.0190999999999999</v>
      </c>
      <c r="K4" s="7">
        <v>2.156857</v>
      </c>
      <c r="L4" s="7"/>
      <c r="M4" s="7"/>
      <c r="N4" s="7">
        <v>4.6055000000000001</v>
      </c>
      <c r="O4" s="7">
        <v>3.2155499999999999</v>
      </c>
      <c r="P4" s="7">
        <v>2.9449000000000001</v>
      </c>
      <c r="Q4" s="7">
        <v>2.7648570000000001</v>
      </c>
      <c r="R4" s="7"/>
      <c r="S4" s="7"/>
      <c r="T4" s="7">
        <v>2.0728499999999999</v>
      </c>
      <c r="U4" s="7">
        <v>2.1539000000000001</v>
      </c>
      <c r="V4" s="7">
        <v>4.4417</v>
      </c>
      <c r="W4" s="7">
        <v>2.3188</v>
      </c>
      <c r="X4" s="7"/>
      <c r="Y4" s="7"/>
    </row>
    <row r="5" spans="1:25" x14ac:dyDescent="0.2">
      <c r="A5" s="4" t="s">
        <v>6</v>
      </c>
      <c r="B5" s="7">
        <v>7.2530999999999999</v>
      </c>
      <c r="C5" s="7">
        <v>6.8938499999999996</v>
      </c>
      <c r="D5" s="7">
        <v>8.3383000000000003</v>
      </c>
      <c r="E5" s="7">
        <v>7.6793709999999997</v>
      </c>
      <c r="F5" s="7"/>
      <c r="G5" s="7"/>
      <c r="H5" s="7">
        <v>6.4824999999999999</v>
      </c>
      <c r="I5" s="7">
        <v>6.2555500000000004</v>
      </c>
      <c r="J5" s="7">
        <v>6.3186</v>
      </c>
      <c r="K5" s="7">
        <v>7.6124000000000001</v>
      </c>
      <c r="L5" s="7"/>
      <c r="M5" s="7"/>
      <c r="N5" s="7">
        <v>8.4825999999999997</v>
      </c>
      <c r="O5" s="7">
        <v>7.8462500000000004</v>
      </c>
      <c r="P5" s="7">
        <v>8.3317999999999994</v>
      </c>
      <c r="Q5" s="7">
        <v>8.1070860000000007</v>
      </c>
      <c r="R5" s="7"/>
      <c r="S5" s="7"/>
      <c r="T5" s="7">
        <v>6.4051</v>
      </c>
      <c r="U5" s="7">
        <v>6.8079499999999999</v>
      </c>
      <c r="V5" s="7">
        <v>10.2278</v>
      </c>
      <c r="W5" s="7">
        <v>6.5123430000000004</v>
      </c>
      <c r="X5" s="7"/>
      <c r="Y5" s="7"/>
    </row>
    <row r="6" spans="1:25" x14ac:dyDescent="0.2">
      <c r="A6" s="4" t="s">
        <v>9</v>
      </c>
      <c r="B6" s="7">
        <v>7.9345999999999997</v>
      </c>
      <c r="C6" s="7">
        <v>6.9847999999999999</v>
      </c>
      <c r="D6" s="7">
        <v>9.4787999999999997</v>
      </c>
      <c r="E6" s="7">
        <v>7.6911430000000003</v>
      </c>
      <c r="F6" s="7"/>
      <c r="G6" s="7"/>
      <c r="H6" s="7">
        <v>7.8765000000000001</v>
      </c>
      <c r="I6" s="7">
        <v>7.27895</v>
      </c>
      <c r="J6" s="7">
        <v>8.3124000000000002</v>
      </c>
      <c r="K6" s="7">
        <v>7.468629</v>
      </c>
      <c r="L6" s="7"/>
      <c r="M6" s="7"/>
      <c r="N6" s="7">
        <v>7.1592500000000001</v>
      </c>
      <c r="O6" s="7">
        <v>6.0605000000000002</v>
      </c>
      <c r="P6" s="7">
        <v>7.6283000000000003</v>
      </c>
      <c r="Q6" s="7">
        <v>5.6402859999999997</v>
      </c>
      <c r="R6" s="7"/>
      <c r="S6" s="7"/>
      <c r="T6" s="7">
        <v>7.1564500000000004</v>
      </c>
      <c r="U6" s="7">
        <v>7.1826499999999998</v>
      </c>
      <c r="V6" s="7">
        <v>10.5106</v>
      </c>
      <c r="W6" s="7">
        <v>7.9178290000000002</v>
      </c>
      <c r="X6" s="7"/>
      <c r="Y6" s="7"/>
    </row>
    <row r="7" spans="1:25" x14ac:dyDescent="0.2">
      <c r="A7" s="4" t="s">
        <v>112</v>
      </c>
      <c r="B7" s="7"/>
      <c r="C7" s="7">
        <v>5.8245500000000003</v>
      </c>
      <c r="D7" s="7">
        <v>8.0843000000000007</v>
      </c>
      <c r="E7" s="7">
        <v>7.4172000000000002</v>
      </c>
      <c r="F7" s="7"/>
      <c r="G7" s="7"/>
      <c r="H7" s="7">
        <v>13.621600000000001</v>
      </c>
      <c r="I7" s="7">
        <v>12.432700000000001</v>
      </c>
      <c r="J7" s="7">
        <v>18.051100000000002</v>
      </c>
      <c r="K7" s="7">
        <v>15.40314</v>
      </c>
      <c r="L7" s="7"/>
      <c r="M7" s="7"/>
      <c r="N7" s="7">
        <v>6.7614000000000001</v>
      </c>
      <c r="O7" s="7">
        <v>5.56745</v>
      </c>
      <c r="P7" s="7">
        <v>7.2408000000000001</v>
      </c>
      <c r="Q7" s="7">
        <v>5.9178860000000002</v>
      </c>
      <c r="R7" s="7"/>
      <c r="S7" s="7"/>
      <c r="T7" s="7">
        <v>40.401850000000003</v>
      </c>
      <c r="U7" s="7">
        <v>39.598100000000002</v>
      </c>
      <c r="V7" s="7">
        <v>45.696300000000001</v>
      </c>
      <c r="W7" s="7">
        <v>43.817889999999998</v>
      </c>
      <c r="X7" s="7"/>
      <c r="Y7" s="7"/>
    </row>
    <row r="8" spans="1:25" x14ac:dyDescent="0.2">
      <c r="A8" s="4" t="s">
        <v>7</v>
      </c>
      <c r="B8" s="7"/>
      <c r="C8" s="7"/>
      <c r="D8" s="7">
        <v>9.3864999999999998</v>
      </c>
      <c r="E8" s="7">
        <v>6.8094289999999997</v>
      </c>
      <c r="F8" s="7"/>
      <c r="G8" s="7"/>
      <c r="H8" s="7">
        <v>5.9672000000000001</v>
      </c>
      <c r="I8" s="7">
        <v>4.7416499999999999</v>
      </c>
      <c r="J8" s="7">
        <v>7.1829000000000001</v>
      </c>
      <c r="K8" s="7">
        <v>6.6226289999999999</v>
      </c>
      <c r="L8" s="7"/>
      <c r="M8" s="7"/>
      <c r="N8" s="7">
        <v>6.9794499999999999</v>
      </c>
      <c r="O8" s="7">
        <v>5.8624999999999998</v>
      </c>
      <c r="P8" s="7">
        <v>9.1645000000000003</v>
      </c>
      <c r="Q8" s="7">
        <v>6.289714</v>
      </c>
      <c r="R8" s="7"/>
      <c r="S8" s="7"/>
      <c r="T8" s="7">
        <v>4.7408999999999999</v>
      </c>
      <c r="U8" s="7">
        <v>4.4928999999999997</v>
      </c>
      <c r="V8" s="7">
        <v>7.899</v>
      </c>
      <c r="W8" s="7">
        <v>6.7706860000000004</v>
      </c>
      <c r="X8" s="7"/>
      <c r="Y8" s="7"/>
    </row>
    <row r="9" spans="1:25" x14ac:dyDescent="0.2">
      <c r="A9" s="4" t="s">
        <v>8</v>
      </c>
      <c r="B9" s="7">
        <v>72.856650000000002</v>
      </c>
      <c r="C9" s="7">
        <v>68.711250000000007</v>
      </c>
      <c r="D9" s="7">
        <v>89.550700000000006</v>
      </c>
      <c r="E9" s="7">
        <v>93.091369999999998</v>
      </c>
      <c r="F9" s="7"/>
      <c r="G9" s="7"/>
      <c r="H9" s="7">
        <v>24.765699999999999</v>
      </c>
      <c r="I9" s="7">
        <v>21.431899999999999</v>
      </c>
      <c r="J9" s="7">
        <v>27.540099999999999</v>
      </c>
      <c r="K9" s="7">
        <v>30.971260000000001</v>
      </c>
      <c r="L9" s="7"/>
      <c r="M9" s="7"/>
      <c r="N9" s="7">
        <v>69.258049999999997</v>
      </c>
      <c r="O9" s="7">
        <v>68.046800000000005</v>
      </c>
      <c r="P9" s="7">
        <v>78.339799999999997</v>
      </c>
      <c r="Q9" s="7">
        <v>82.913030000000006</v>
      </c>
      <c r="R9" s="7"/>
      <c r="S9" s="7"/>
      <c r="T9" s="7">
        <v>66.322000000000003</v>
      </c>
      <c r="U9" s="7">
        <v>62.3078</v>
      </c>
      <c r="V9" s="7">
        <v>78.795000000000002</v>
      </c>
      <c r="W9" s="7">
        <v>83.471599999999995</v>
      </c>
      <c r="X9" s="7"/>
      <c r="Y9" s="7"/>
    </row>
    <row r="12" spans="1:25" x14ac:dyDescent="0.2">
      <c r="B12" s="4" t="s">
        <v>11</v>
      </c>
      <c r="C12" s="3" t="s">
        <v>12</v>
      </c>
      <c r="D12" s="3"/>
      <c r="E12" s="3"/>
      <c r="F12" s="3"/>
      <c r="G12" s="3"/>
      <c r="I12" s="4" t="s">
        <v>41</v>
      </c>
      <c r="J12" s="3"/>
      <c r="K12" s="3"/>
      <c r="L12" s="3"/>
      <c r="M12" s="3"/>
      <c r="N12" s="3"/>
      <c r="O12" s="3"/>
      <c r="P12" s="3"/>
      <c r="Q12" s="3"/>
    </row>
    <row r="13" spans="1:25" x14ac:dyDescent="0.2">
      <c r="B13" s="4"/>
      <c r="C13" s="3"/>
      <c r="D13" s="3"/>
      <c r="E13" s="3"/>
      <c r="F13" s="3"/>
      <c r="G13" s="3"/>
      <c r="I13" s="4"/>
      <c r="J13" s="3"/>
      <c r="K13" s="3"/>
      <c r="L13" s="3"/>
      <c r="M13" s="3"/>
      <c r="N13" s="3"/>
      <c r="O13" s="3"/>
      <c r="P13" s="3"/>
      <c r="Q13" s="3"/>
    </row>
    <row r="14" spans="1:25" x14ac:dyDescent="0.2">
      <c r="B14" s="4" t="s">
        <v>13</v>
      </c>
      <c r="C14" s="3" t="s">
        <v>14</v>
      </c>
      <c r="D14" s="3"/>
      <c r="E14" s="3"/>
      <c r="F14" s="3"/>
      <c r="G14" s="3"/>
      <c r="I14" s="4" t="s">
        <v>42</v>
      </c>
      <c r="J14" s="3">
        <v>7</v>
      </c>
      <c r="K14" s="3"/>
      <c r="L14" s="3"/>
      <c r="M14" s="3"/>
      <c r="N14" s="3"/>
      <c r="O14" s="3"/>
      <c r="P14" s="3"/>
      <c r="Q14" s="3"/>
    </row>
    <row r="15" spans="1:25" x14ac:dyDescent="0.2">
      <c r="B15" s="4" t="s">
        <v>15</v>
      </c>
      <c r="C15" s="3">
        <v>0.05</v>
      </c>
      <c r="D15" s="3"/>
      <c r="E15" s="3"/>
      <c r="F15" s="3"/>
      <c r="G15" s="3"/>
      <c r="I15" s="4" t="s">
        <v>43</v>
      </c>
      <c r="J15" s="3">
        <v>6</v>
      </c>
      <c r="K15" s="3"/>
      <c r="L15" s="3"/>
      <c r="M15" s="3"/>
      <c r="N15" s="3"/>
      <c r="O15" s="3"/>
      <c r="P15" s="3"/>
      <c r="Q15" s="3"/>
    </row>
    <row r="16" spans="1:25" x14ac:dyDescent="0.2">
      <c r="B16" s="4"/>
      <c r="C16" s="3"/>
      <c r="D16" s="3"/>
      <c r="E16" s="3"/>
      <c r="F16" s="3"/>
      <c r="G16" s="3"/>
      <c r="I16" s="4" t="s">
        <v>15</v>
      </c>
      <c r="J16" s="3">
        <v>0.05</v>
      </c>
      <c r="K16" s="3"/>
      <c r="L16" s="3"/>
      <c r="M16" s="3"/>
      <c r="N16" s="3"/>
      <c r="O16" s="3"/>
      <c r="P16" s="3"/>
      <c r="Q16" s="3"/>
    </row>
    <row r="17" spans="2:17" x14ac:dyDescent="0.2">
      <c r="B17" s="4" t="s">
        <v>16</v>
      </c>
      <c r="C17" s="3" t="s">
        <v>17</v>
      </c>
      <c r="D17" s="3" t="s">
        <v>18</v>
      </c>
      <c r="E17" s="3" t="s">
        <v>19</v>
      </c>
      <c r="F17" s="3" t="s">
        <v>20</v>
      </c>
      <c r="G17" s="3"/>
      <c r="I17" s="4"/>
      <c r="J17" s="3"/>
      <c r="K17" s="3"/>
      <c r="L17" s="3"/>
      <c r="M17" s="3"/>
      <c r="N17" s="3"/>
      <c r="O17" s="3"/>
      <c r="P17" s="3"/>
      <c r="Q17" s="3"/>
    </row>
    <row r="18" spans="2:17" x14ac:dyDescent="0.2">
      <c r="B18" s="4" t="s">
        <v>21</v>
      </c>
      <c r="C18" s="3">
        <v>16.98</v>
      </c>
      <c r="D18" s="3" t="s">
        <v>22</v>
      </c>
      <c r="E18" s="3" t="s">
        <v>23</v>
      </c>
      <c r="F18" s="3" t="s">
        <v>24</v>
      </c>
      <c r="G18" s="3"/>
      <c r="I18" s="4" t="s">
        <v>44</v>
      </c>
      <c r="J18" s="3" t="s">
        <v>45</v>
      </c>
      <c r="K18" s="3" t="s">
        <v>46</v>
      </c>
      <c r="L18" s="3" t="s">
        <v>47</v>
      </c>
      <c r="M18" s="3" t="s">
        <v>48</v>
      </c>
      <c r="N18" s="3" t="s">
        <v>49</v>
      </c>
      <c r="O18" s="3"/>
      <c r="P18" s="3"/>
      <c r="Q18" s="3"/>
    </row>
    <row r="19" spans="2:17" x14ac:dyDescent="0.2">
      <c r="B19" s="4" t="s">
        <v>25</v>
      </c>
      <c r="C19" s="3">
        <v>77.47</v>
      </c>
      <c r="D19" s="3" t="s">
        <v>22</v>
      </c>
      <c r="E19" s="3" t="s">
        <v>23</v>
      </c>
      <c r="F19" s="3" t="s">
        <v>24</v>
      </c>
      <c r="G19" s="3"/>
      <c r="I19" s="4"/>
      <c r="J19" s="3"/>
      <c r="K19" s="3"/>
      <c r="L19" s="3"/>
      <c r="M19" s="3"/>
      <c r="N19" s="3"/>
      <c r="O19" s="3"/>
      <c r="P19" s="3"/>
      <c r="Q19" s="3"/>
    </row>
    <row r="20" spans="2:17" x14ac:dyDescent="0.2">
      <c r="B20" s="4" t="s">
        <v>26</v>
      </c>
      <c r="C20" s="3">
        <v>3.14</v>
      </c>
      <c r="D20" s="3" t="s">
        <v>22</v>
      </c>
      <c r="E20" s="3" t="s">
        <v>23</v>
      </c>
      <c r="F20" s="3" t="s">
        <v>24</v>
      </c>
      <c r="G20" s="3"/>
      <c r="I20" s="4" t="s">
        <v>4</v>
      </c>
      <c r="J20" s="3"/>
      <c r="K20" s="3"/>
      <c r="L20" s="3"/>
      <c r="M20" s="3"/>
      <c r="N20" s="3"/>
      <c r="O20" s="3"/>
      <c r="P20" s="3"/>
      <c r="Q20" s="3"/>
    </row>
    <row r="21" spans="2:17" x14ac:dyDescent="0.2">
      <c r="B21" s="4"/>
      <c r="C21" s="3"/>
      <c r="D21" s="3"/>
      <c r="E21" s="3"/>
      <c r="F21" s="3"/>
      <c r="G21" s="3"/>
      <c r="I21" s="4" t="s">
        <v>50</v>
      </c>
      <c r="J21" s="3">
        <v>1.218</v>
      </c>
      <c r="K21" s="3" t="s">
        <v>51</v>
      </c>
      <c r="L21" s="3" t="s">
        <v>52</v>
      </c>
      <c r="M21" s="3" t="s">
        <v>53</v>
      </c>
      <c r="N21" s="3">
        <v>0.96430000000000005</v>
      </c>
      <c r="O21" s="3"/>
      <c r="P21" s="3"/>
      <c r="Q21" s="3"/>
    </row>
    <row r="22" spans="2:17" x14ac:dyDescent="0.2">
      <c r="B22" s="4" t="s">
        <v>27</v>
      </c>
      <c r="C22" s="3" t="s">
        <v>28</v>
      </c>
      <c r="D22" s="3" t="s">
        <v>29</v>
      </c>
      <c r="E22" s="3" t="s">
        <v>30</v>
      </c>
      <c r="F22" s="3" t="s">
        <v>31</v>
      </c>
      <c r="G22" s="3" t="s">
        <v>18</v>
      </c>
      <c r="I22" s="4" t="s">
        <v>54</v>
      </c>
      <c r="J22" s="3">
        <v>-0.63870000000000005</v>
      </c>
      <c r="K22" s="3" t="s">
        <v>55</v>
      </c>
      <c r="L22" s="3" t="s">
        <v>52</v>
      </c>
      <c r="M22" s="3" t="s">
        <v>53</v>
      </c>
      <c r="N22" s="3">
        <v>0.99450000000000005</v>
      </c>
      <c r="O22" s="3"/>
      <c r="P22" s="3"/>
      <c r="Q22" s="3"/>
    </row>
    <row r="23" spans="2:17" x14ac:dyDescent="0.2">
      <c r="B23" s="4" t="s">
        <v>21</v>
      </c>
      <c r="C23" s="3">
        <v>9234</v>
      </c>
      <c r="D23" s="3">
        <v>18</v>
      </c>
      <c r="E23" s="3">
        <v>513</v>
      </c>
      <c r="F23" s="3" t="s">
        <v>32</v>
      </c>
      <c r="G23" s="3" t="s">
        <v>33</v>
      </c>
      <c r="I23" s="4" t="s">
        <v>56</v>
      </c>
      <c r="J23" s="3">
        <v>0.42680000000000001</v>
      </c>
      <c r="K23" s="3" t="s">
        <v>57</v>
      </c>
      <c r="L23" s="3" t="s">
        <v>52</v>
      </c>
      <c r="M23" s="3" t="s">
        <v>53</v>
      </c>
      <c r="N23" s="3">
        <v>0.99829999999999997</v>
      </c>
      <c r="O23" s="3"/>
      <c r="P23" s="3"/>
      <c r="Q23" s="3"/>
    </row>
    <row r="24" spans="2:17" x14ac:dyDescent="0.2">
      <c r="B24" s="4" t="s">
        <v>25</v>
      </c>
      <c r="C24" s="3">
        <v>42142</v>
      </c>
      <c r="D24" s="3">
        <v>6</v>
      </c>
      <c r="E24" s="3">
        <v>7024</v>
      </c>
      <c r="F24" s="3" t="s">
        <v>34</v>
      </c>
      <c r="G24" s="3" t="s">
        <v>33</v>
      </c>
      <c r="I24" s="4" t="s">
        <v>58</v>
      </c>
      <c r="J24" s="3">
        <v>-1.8560000000000001</v>
      </c>
      <c r="K24" s="3" t="s">
        <v>59</v>
      </c>
      <c r="L24" s="3" t="s">
        <v>52</v>
      </c>
      <c r="M24" s="3" t="s">
        <v>53</v>
      </c>
      <c r="N24" s="3">
        <v>0.88700000000000001</v>
      </c>
      <c r="O24" s="3"/>
      <c r="P24" s="3"/>
      <c r="Q24" s="3"/>
    </row>
    <row r="25" spans="2:17" x14ac:dyDescent="0.2">
      <c r="B25" s="4" t="s">
        <v>26</v>
      </c>
      <c r="C25" s="3">
        <v>1708</v>
      </c>
      <c r="D25" s="3">
        <v>3</v>
      </c>
      <c r="E25" s="3">
        <v>569.29999999999995</v>
      </c>
      <c r="F25" s="3" t="s">
        <v>35</v>
      </c>
      <c r="G25" s="3" t="s">
        <v>33</v>
      </c>
      <c r="I25" s="4" t="s">
        <v>60</v>
      </c>
      <c r="J25" s="3">
        <v>-0.79079999999999995</v>
      </c>
      <c r="K25" s="3" t="s">
        <v>61</v>
      </c>
      <c r="L25" s="3" t="s">
        <v>52</v>
      </c>
      <c r="M25" s="3" t="s">
        <v>53</v>
      </c>
      <c r="N25" s="3">
        <v>0.98970000000000002</v>
      </c>
      <c r="O25" s="3"/>
      <c r="P25" s="3"/>
      <c r="Q25" s="3"/>
    </row>
    <row r="26" spans="2:17" x14ac:dyDescent="0.2">
      <c r="B26" s="4" t="s">
        <v>36</v>
      </c>
      <c r="C26" s="3">
        <v>1063</v>
      </c>
      <c r="D26" s="3">
        <v>81</v>
      </c>
      <c r="E26" s="3">
        <v>13.13</v>
      </c>
      <c r="F26" s="3"/>
      <c r="G26" s="3"/>
      <c r="I26" s="4" t="s">
        <v>62</v>
      </c>
      <c r="J26" s="3">
        <v>1.0660000000000001</v>
      </c>
      <c r="K26" s="3" t="s">
        <v>63</v>
      </c>
      <c r="L26" s="3" t="s">
        <v>52</v>
      </c>
      <c r="M26" s="3" t="s">
        <v>53</v>
      </c>
      <c r="N26" s="3">
        <v>0.97560000000000002</v>
      </c>
      <c r="O26" s="3"/>
      <c r="P26" s="3"/>
      <c r="Q26" s="3"/>
    </row>
    <row r="27" spans="2:17" x14ac:dyDescent="0.2">
      <c r="B27" s="4"/>
      <c r="C27" s="3"/>
      <c r="D27" s="3"/>
      <c r="E27" s="3"/>
      <c r="F27" s="3"/>
      <c r="G27" s="3"/>
      <c r="I27" s="4"/>
      <c r="J27" s="3"/>
      <c r="K27" s="3"/>
      <c r="L27" s="3"/>
      <c r="M27" s="3"/>
      <c r="N27" s="3"/>
      <c r="O27" s="3"/>
      <c r="P27" s="3"/>
      <c r="Q27" s="3"/>
    </row>
    <row r="28" spans="2:17" x14ac:dyDescent="0.2">
      <c r="B28" s="4" t="s">
        <v>37</v>
      </c>
      <c r="C28" s="3"/>
      <c r="D28" s="3"/>
      <c r="E28" s="3"/>
      <c r="F28" s="3"/>
      <c r="G28" s="3"/>
      <c r="I28" s="4" t="s">
        <v>5</v>
      </c>
      <c r="J28" s="3"/>
      <c r="K28" s="3"/>
      <c r="L28" s="3"/>
      <c r="M28" s="3"/>
      <c r="N28" s="3"/>
      <c r="O28" s="3"/>
      <c r="P28" s="3"/>
      <c r="Q28" s="3"/>
    </row>
    <row r="29" spans="2:17" x14ac:dyDescent="0.2">
      <c r="B29" s="4" t="s">
        <v>38</v>
      </c>
      <c r="C29" s="3">
        <v>4</v>
      </c>
      <c r="D29" s="3"/>
      <c r="E29" s="3"/>
      <c r="F29" s="3"/>
      <c r="G29" s="3"/>
      <c r="I29" s="4" t="s">
        <v>50</v>
      </c>
      <c r="J29" s="3">
        <v>-0.27650000000000002</v>
      </c>
      <c r="K29" s="3" t="s">
        <v>64</v>
      </c>
      <c r="L29" s="3" t="s">
        <v>52</v>
      </c>
      <c r="M29" s="3" t="s">
        <v>53</v>
      </c>
      <c r="N29" s="3">
        <v>0.99950000000000006</v>
      </c>
      <c r="O29" s="3"/>
      <c r="P29" s="3"/>
      <c r="Q29" s="3"/>
    </row>
    <row r="30" spans="2:17" x14ac:dyDescent="0.2">
      <c r="B30" s="4" t="s">
        <v>39</v>
      </c>
      <c r="C30" s="3">
        <v>7</v>
      </c>
      <c r="D30" s="3"/>
      <c r="E30" s="3"/>
      <c r="F30" s="3"/>
      <c r="G30" s="3"/>
      <c r="I30" s="4" t="s">
        <v>54</v>
      </c>
      <c r="J30" s="3">
        <v>-0.87909999999999999</v>
      </c>
      <c r="K30" s="3" t="s">
        <v>65</v>
      </c>
      <c r="L30" s="3" t="s">
        <v>52</v>
      </c>
      <c r="M30" s="3" t="s">
        <v>53</v>
      </c>
      <c r="N30" s="3">
        <v>0.98599999999999999</v>
      </c>
      <c r="O30" s="3"/>
      <c r="P30" s="3"/>
      <c r="Q30" s="3"/>
    </row>
    <row r="31" spans="2:17" x14ac:dyDescent="0.2">
      <c r="B31" s="4" t="s">
        <v>40</v>
      </c>
      <c r="C31" s="3">
        <v>109</v>
      </c>
      <c r="D31" s="3"/>
      <c r="E31" s="3"/>
      <c r="F31" s="3"/>
      <c r="G31" s="3"/>
      <c r="I31" s="4" t="s">
        <v>56</v>
      </c>
      <c r="J31" s="3">
        <v>-0.2432</v>
      </c>
      <c r="K31" s="3" t="s">
        <v>66</v>
      </c>
      <c r="L31" s="3" t="s">
        <v>52</v>
      </c>
      <c r="M31" s="3" t="s">
        <v>53</v>
      </c>
      <c r="N31" s="3">
        <v>0.99970000000000003</v>
      </c>
      <c r="O31" s="3"/>
      <c r="P31" s="3"/>
      <c r="Q31" s="3"/>
    </row>
    <row r="32" spans="2:17" x14ac:dyDescent="0.2">
      <c r="I32" s="4" t="s">
        <v>58</v>
      </c>
      <c r="J32" s="3">
        <v>-0.60260000000000002</v>
      </c>
      <c r="K32" s="3" t="s">
        <v>67</v>
      </c>
      <c r="L32" s="3" t="s">
        <v>52</v>
      </c>
      <c r="M32" s="3" t="s">
        <v>53</v>
      </c>
      <c r="N32" s="3">
        <v>0.99539999999999995</v>
      </c>
      <c r="O32" s="3"/>
      <c r="P32" s="3"/>
      <c r="Q32" s="3"/>
    </row>
    <row r="33" spans="9:17" x14ac:dyDescent="0.2">
      <c r="I33" s="4" t="s">
        <v>60</v>
      </c>
      <c r="J33" s="3">
        <v>3.3259999999999998E-2</v>
      </c>
      <c r="K33" s="3" t="s">
        <v>68</v>
      </c>
      <c r="L33" s="3" t="s">
        <v>52</v>
      </c>
      <c r="M33" s="3" t="s">
        <v>53</v>
      </c>
      <c r="N33" s="3" t="s">
        <v>69</v>
      </c>
      <c r="O33" s="3"/>
      <c r="P33" s="3"/>
      <c r="Q33" s="3"/>
    </row>
    <row r="34" spans="9:17" x14ac:dyDescent="0.2">
      <c r="I34" s="4" t="s">
        <v>62</v>
      </c>
      <c r="J34" s="3">
        <v>0.63590000000000002</v>
      </c>
      <c r="K34" s="3" t="s">
        <v>70</v>
      </c>
      <c r="L34" s="3" t="s">
        <v>52</v>
      </c>
      <c r="M34" s="3" t="s">
        <v>53</v>
      </c>
      <c r="N34" s="3">
        <v>0.99460000000000004</v>
      </c>
      <c r="O34" s="3"/>
      <c r="P34" s="3"/>
      <c r="Q34" s="3"/>
    </row>
    <row r="35" spans="9:17" x14ac:dyDescent="0.2">
      <c r="I35" s="4"/>
      <c r="J35" s="3"/>
      <c r="K35" s="3"/>
      <c r="L35" s="3"/>
      <c r="M35" s="3"/>
      <c r="N35" s="3"/>
      <c r="O35" s="3"/>
      <c r="P35" s="3"/>
      <c r="Q35" s="3"/>
    </row>
    <row r="36" spans="9:17" x14ac:dyDescent="0.2">
      <c r="I36" s="4" t="s">
        <v>6</v>
      </c>
      <c r="J36" s="3"/>
      <c r="K36" s="3"/>
      <c r="L36" s="3"/>
      <c r="M36" s="3"/>
      <c r="N36" s="3"/>
      <c r="O36" s="3"/>
      <c r="P36" s="3"/>
      <c r="Q36" s="3"/>
    </row>
    <row r="37" spans="9:17" x14ac:dyDescent="0.2">
      <c r="I37" s="4" t="s">
        <v>50</v>
      </c>
      <c r="J37" s="3">
        <v>0.87390000000000001</v>
      </c>
      <c r="K37" s="3" t="s">
        <v>71</v>
      </c>
      <c r="L37" s="3" t="s">
        <v>52</v>
      </c>
      <c r="M37" s="3" t="s">
        <v>53</v>
      </c>
      <c r="N37" s="3">
        <v>0.98619999999999997</v>
      </c>
      <c r="O37" s="3"/>
      <c r="P37" s="3"/>
      <c r="Q37" s="3"/>
    </row>
    <row r="38" spans="9:17" x14ac:dyDescent="0.2">
      <c r="I38" s="4" t="s">
        <v>54</v>
      </c>
      <c r="J38" s="3">
        <v>-0.65080000000000005</v>
      </c>
      <c r="K38" s="3" t="s">
        <v>72</v>
      </c>
      <c r="L38" s="3" t="s">
        <v>52</v>
      </c>
      <c r="M38" s="3" t="s">
        <v>53</v>
      </c>
      <c r="N38" s="3">
        <v>0.99419999999999997</v>
      </c>
      <c r="O38" s="3"/>
      <c r="P38" s="3"/>
      <c r="Q38" s="3"/>
    </row>
    <row r="39" spans="9:17" x14ac:dyDescent="0.2">
      <c r="I39" s="4" t="s">
        <v>56</v>
      </c>
      <c r="J39" s="3">
        <v>5.2859999999999997E-2</v>
      </c>
      <c r="K39" s="3" t="s">
        <v>73</v>
      </c>
      <c r="L39" s="3" t="s">
        <v>52</v>
      </c>
      <c r="M39" s="3" t="s">
        <v>53</v>
      </c>
      <c r="N39" s="3" t="s">
        <v>69</v>
      </c>
      <c r="O39" s="3"/>
      <c r="P39" s="3"/>
      <c r="Q39" s="3"/>
    </row>
    <row r="40" spans="9:17" x14ac:dyDescent="0.2">
      <c r="I40" s="4" t="s">
        <v>58</v>
      </c>
      <c r="J40" s="3">
        <v>-1.5249999999999999</v>
      </c>
      <c r="K40" s="3" t="s">
        <v>74</v>
      </c>
      <c r="L40" s="3" t="s">
        <v>52</v>
      </c>
      <c r="M40" s="3" t="s">
        <v>53</v>
      </c>
      <c r="N40" s="3">
        <v>0.93330000000000002</v>
      </c>
      <c r="O40" s="3"/>
      <c r="P40" s="3"/>
      <c r="Q40" s="3"/>
    </row>
    <row r="41" spans="9:17" x14ac:dyDescent="0.2">
      <c r="I41" s="4" t="s">
        <v>60</v>
      </c>
      <c r="J41" s="3">
        <v>-0.82099999999999995</v>
      </c>
      <c r="K41" s="3" t="s">
        <v>75</v>
      </c>
      <c r="L41" s="3" t="s">
        <v>52</v>
      </c>
      <c r="M41" s="3" t="s">
        <v>53</v>
      </c>
      <c r="N41" s="3">
        <v>0.98850000000000005</v>
      </c>
      <c r="O41" s="3"/>
      <c r="P41" s="3"/>
      <c r="Q41" s="3"/>
    </row>
    <row r="42" spans="9:17" x14ac:dyDescent="0.2">
      <c r="I42" s="4" t="s">
        <v>62</v>
      </c>
      <c r="J42" s="3">
        <v>0.7036</v>
      </c>
      <c r="K42" s="3" t="s">
        <v>76</v>
      </c>
      <c r="L42" s="3" t="s">
        <v>52</v>
      </c>
      <c r="M42" s="3" t="s">
        <v>53</v>
      </c>
      <c r="N42" s="3">
        <v>0.99270000000000003</v>
      </c>
      <c r="O42" s="3"/>
      <c r="P42" s="3"/>
      <c r="Q42" s="3"/>
    </row>
    <row r="43" spans="9:17" x14ac:dyDescent="0.2">
      <c r="I43" s="4"/>
      <c r="J43" s="3"/>
      <c r="K43" s="3"/>
      <c r="L43" s="3"/>
      <c r="M43" s="3"/>
      <c r="N43" s="3"/>
      <c r="O43" s="3"/>
      <c r="P43" s="3"/>
      <c r="Q43" s="3"/>
    </row>
    <row r="44" spans="9:17" x14ac:dyDescent="0.2">
      <c r="I44" s="4" t="s">
        <v>77</v>
      </c>
      <c r="J44" s="3"/>
      <c r="K44" s="3"/>
      <c r="L44" s="3"/>
      <c r="M44" s="3"/>
      <c r="N44" s="3"/>
      <c r="O44" s="3"/>
      <c r="P44" s="3"/>
      <c r="Q44" s="3"/>
    </row>
    <row r="45" spans="9:17" x14ac:dyDescent="0.2">
      <c r="I45" s="4" t="s">
        <v>50</v>
      </c>
      <c r="J45" s="3">
        <v>0.28820000000000001</v>
      </c>
      <c r="K45" s="3" t="s">
        <v>78</v>
      </c>
      <c r="L45" s="3" t="s">
        <v>52</v>
      </c>
      <c r="M45" s="3" t="s">
        <v>53</v>
      </c>
      <c r="N45" s="3">
        <v>0.99950000000000006</v>
      </c>
      <c r="O45" s="3"/>
      <c r="P45" s="3"/>
      <c r="Q45" s="3"/>
    </row>
    <row r="46" spans="9:17" x14ac:dyDescent="0.2">
      <c r="I46" s="4" t="s">
        <v>54</v>
      </c>
      <c r="J46" s="3">
        <v>1.4</v>
      </c>
      <c r="K46" s="3" t="s">
        <v>79</v>
      </c>
      <c r="L46" s="3" t="s">
        <v>52</v>
      </c>
      <c r="M46" s="3" t="s">
        <v>53</v>
      </c>
      <c r="N46" s="3">
        <v>0.94720000000000004</v>
      </c>
      <c r="O46" s="3"/>
      <c r="P46" s="3"/>
      <c r="Q46" s="3"/>
    </row>
    <row r="47" spans="9:17" x14ac:dyDescent="0.2">
      <c r="I47" s="4" t="s">
        <v>56</v>
      </c>
      <c r="J47" s="3">
        <v>-0.16950000000000001</v>
      </c>
      <c r="K47" s="3" t="s">
        <v>80</v>
      </c>
      <c r="L47" s="3" t="s">
        <v>52</v>
      </c>
      <c r="M47" s="3" t="s">
        <v>53</v>
      </c>
      <c r="N47" s="3">
        <v>0.99990000000000001</v>
      </c>
      <c r="O47" s="3"/>
      <c r="P47" s="3"/>
      <c r="Q47" s="3"/>
    </row>
    <row r="48" spans="9:17" x14ac:dyDescent="0.2">
      <c r="I48" s="4" t="s">
        <v>58</v>
      </c>
      <c r="J48" s="3">
        <v>1.1120000000000001</v>
      </c>
      <c r="K48" s="3" t="s">
        <v>81</v>
      </c>
      <c r="L48" s="3" t="s">
        <v>52</v>
      </c>
      <c r="M48" s="3" t="s">
        <v>53</v>
      </c>
      <c r="N48" s="3">
        <v>0.97240000000000004</v>
      </c>
      <c r="O48" s="3"/>
      <c r="P48" s="3"/>
      <c r="Q48" s="3"/>
    </row>
    <row r="49" spans="9:17" x14ac:dyDescent="0.2">
      <c r="I49" s="4" t="s">
        <v>60</v>
      </c>
      <c r="J49" s="3">
        <v>-0.45779999999999998</v>
      </c>
      <c r="K49" s="3" t="s">
        <v>82</v>
      </c>
      <c r="L49" s="3" t="s">
        <v>52</v>
      </c>
      <c r="M49" s="3" t="s">
        <v>53</v>
      </c>
      <c r="N49" s="3">
        <v>0.998</v>
      </c>
      <c r="O49" s="3"/>
      <c r="P49" s="3"/>
      <c r="Q49" s="3"/>
    </row>
    <row r="50" spans="9:17" x14ac:dyDescent="0.2">
      <c r="I50" s="4" t="s">
        <v>62</v>
      </c>
      <c r="J50" s="3">
        <v>-1.57</v>
      </c>
      <c r="K50" s="3" t="s">
        <v>83</v>
      </c>
      <c r="L50" s="3" t="s">
        <v>52</v>
      </c>
      <c r="M50" s="3" t="s">
        <v>53</v>
      </c>
      <c r="N50" s="3">
        <v>0.92779999999999996</v>
      </c>
      <c r="O50" s="3"/>
      <c r="P50" s="3"/>
      <c r="Q50" s="3"/>
    </row>
    <row r="51" spans="9:17" x14ac:dyDescent="0.2">
      <c r="I51" s="4"/>
      <c r="J51" s="3"/>
      <c r="K51" s="3"/>
      <c r="L51" s="3"/>
      <c r="M51" s="3"/>
      <c r="N51" s="3"/>
      <c r="O51" s="3"/>
      <c r="P51" s="3"/>
      <c r="Q51" s="3"/>
    </row>
    <row r="52" spans="9:17" x14ac:dyDescent="0.2">
      <c r="I52" s="4" t="s">
        <v>84</v>
      </c>
      <c r="J52" s="3"/>
      <c r="K52" s="3"/>
      <c r="L52" s="3"/>
      <c r="M52" s="3"/>
      <c r="N52" s="3"/>
      <c r="O52" s="3"/>
      <c r="P52" s="3"/>
      <c r="Q52" s="3"/>
    </row>
    <row r="53" spans="9:17" x14ac:dyDescent="0.2">
      <c r="I53" s="4" t="s">
        <v>50</v>
      </c>
      <c r="J53" s="3">
        <v>-7.7679999999999998</v>
      </c>
      <c r="K53" s="3" t="s">
        <v>85</v>
      </c>
      <c r="L53" s="3" t="s">
        <v>24</v>
      </c>
      <c r="M53" s="3" t="s">
        <v>86</v>
      </c>
      <c r="N53" s="3">
        <v>3.1199999999999999E-2</v>
      </c>
      <c r="O53" s="3"/>
      <c r="P53" s="3"/>
      <c r="Q53" s="3"/>
    </row>
    <row r="54" spans="9:17" x14ac:dyDescent="0.2">
      <c r="I54" s="4" t="s">
        <v>54</v>
      </c>
      <c r="J54" s="3">
        <v>0.73680000000000001</v>
      </c>
      <c r="K54" s="3" t="s">
        <v>87</v>
      </c>
      <c r="L54" s="3" t="s">
        <v>52</v>
      </c>
      <c r="M54" s="3" t="s">
        <v>53</v>
      </c>
      <c r="N54" s="3">
        <v>0.99329999999999996</v>
      </c>
      <c r="O54" s="3"/>
      <c r="P54" s="3"/>
      <c r="Q54" s="3"/>
    </row>
    <row r="55" spans="9:17" x14ac:dyDescent="0.2">
      <c r="I55" s="4" t="s">
        <v>56</v>
      </c>
      <c r="J55" s="3">
        <v>-35.270000000000003</v>
      </c>
      <c r="K55" s="3" t="s">
        <v>88</v>
      </c>
      <c r="L55" s="3" t="s">
        <v>24</v>
      </c>
      <c r="M55" s="3" t="s">
        <v>23</v>
      </c>
      <c r="N55" s="3" t="s">
        <v>22</v>
      </c>
      <c r="O55" s="3"/>
      <c r="P55" s="3"/>
      <c r="Q55" s="3"/>
    </row>
    <row r="56" spans="9:17" x14ac:dyDescent="0.2">
      <c r="I56" s="4" t="s">
        <v>58</v>
      </c>
      <c r="J56" s="3">
        <v>8.5050000000000008</v>
      </c>
      <c r="K56" s="3" t="s">
        <v>89</v>
      </c>
      <c r="L56" s="3" t="s">
        <v>24</v>
      </c>
      <c r="M56" s="3" t="s">
        <v>90</v>
      </c>
      <c r="N56" s="3">
        <v>7.3000000000000001E-3</v>
      </c>
      <c r="O56" s="3"/>
      <c r="P56" s="3"/>
      <c r="Q56" s="3"/>
    </row>
    <row r="57" spans="9:17" x14ac:dyDescent="0.2">
      <c r="I57" s="4" t="s">
        <v>60</v>
      </c>
      <c r="J57" s="3">
        <v>-27.5</v>
      </c>
      <c r="K57" s="3" t="s">
        <v>91</v>
      </c>
      <c r="L57" s="3" t="s">
        <v>24</v>
      </c>
      <c r="M57" s="3" t="s">
        <v>23</v>
      </c>
      <c r="N57" s="3" t="s">
        <v>22</v>
      </c>
      <c r="O57" s="3"/>
      <c r="P57" s="3"/>
      <c r="Q57" s="3"/>
    </row>
    <row r="58" spans="9:17" x14ac:dyDescent="0.2">
      <c r="I58" s="4" t="s">
        <v>62</v>
      </c>
      <c r="J58" s="3">
        <v>-36.01</v>
      </c>
      <c r="K58" s="3" t="s">
        <v>92</v>
      </c>
      <c r="L58" s="3" t="s">
        <v>24</v>
      </c>
      <c r="M58" s="3" t="s">
        <v>23</v>
      </c>
      <c r="N58" s="3" t="s">
        <v>22</v>
      </c>
      <c r="O58" s="3"/>
      <c r="P58" s="3"/>
      <c r="Q58" s="3"/>
    </row>
    <row r="59" spans="9:17" x14ac:dyDescent="0.2">
      <c r="I59" s="4"/>
      <c r="J59" s="3"/>
      <c r="K59" s="3"/>
      <c r="L59" s="3"/>
      <c r="M59" s="3"/>
      <c r="N59" s="3"/>
      <c r="O59" s="3"/>
      <c r="P59" s="3"/>
      <c r="Q59" s="3"/>
    </row>
    <row r="60" spans="9:17" x14ac:dyDescent="0.2">
      <c r="I60" s="4" t="s">
        <v>7</v>
      </c>
      <c r="J60" s="3"/>
      <c r="K60" s="3"/>
      <c r="L60" s="3"/>
      <c r="M60" s="3"/>
      <c r="N60" s="3"/>
      <c r="O60" s="3"/>
      <c r="P60" s="3"/>
      <c r="Q60" s="3"/>
    </row>
    <row r="61" spans="9:17" x14ac:dyDescent="0.2">
      <c r="I61" s="4" t="s">
        <v>50</v>
      </c>
      <c r="J61" s="3">
        <v>1.9690000000000001</v>
      </c>
      <c r="K61" s="3" t="s">
        <v>93</v>
      </c>
      <c r="L61" s="3" t="s">
        <v>52</v>
      </c>
      <c r="M61" s="3" t="s">
        <v>53</v>
      </c>
      <c r="N61" s="3">
        <v>0.92290000000000005</v>
      </c>
      <c r="O61" s="3"/>
      <c r="P61" s="3"/>
      <c r="Q61" s="3"/>
    </row>
    <row r="62" spans="9:17" x14ac:dyDescent="0.2">
      <c r="I62" s="4" t="s">
        <v>54</v>
      </c>
      <c r="J62" s="3">
        <v>1.024</v>
      </c>
      <c r="K62" s="3" t="s">
        <v>94</v>
      </c>
      <c r="L62" s="3" t="s">
        <v>52</v>
      </c>
      <c r="M62" s="3" t="s">
        <v>53</v>
      </c>
      <c r="N62" s="3">
        <v>0.9879</v>
      </c>
      <c r="O62" s="3"/>
      <c r="P62" s="3"/>
      <c r="Q62" s="3"/>
    </row>
    <row r="63" spans="9:17" x14ac:dyDescent="0.2">
      <c r="I63" s="4" t="s">
        <v>56</v>
      </c>
      <c r="J63" s="3">
        <v>2.1219999999999999</v>
      </c>
      <c r="K63" s="3" t="s">
        <v>95</v>
      </c>
      <c r="L63" s="3" t="s">
        <v>52</v>
      </c>
      <c r="M63" s="3" t="s">
        <v>53</v>
      </c>
      <c r="N63" s="3">
        <v>0.90580000000000005</v>
      </c>
      <c r="O63" s="3"/>
      <c r="P63" s="3"/>
      <c r="Q63" s="3"/>
    </row>
    <row r="64" spans="9:17" x14ac:dyDescent="0.2">
      <c r="I64" s="4" t="s">
        <v>58</v>
      </c>
      <c r="J64" s="3">
        <v>-0.94540000000000002</v>
      </c>
      <c r="K64" s="3" t="s">
        <v>96</v>
      </c>
      <c r="L64" s="3" t="s">
        <v>52</v>
      </c>
      <c r="M64" s="3" t="s">
        <v>53</v>
      </c>
      <c r="N64" s="3">
        <v>0.98270000000000002</v>
      </c>
      <c r="O64" s="3"/>
      <c r="P64" s="3"/>
      <c r="Q64" s="3"/>
    </row>
    <row r="65" spans="9:17" x14ac:dyDescent="0.2">
      <c r="I65" s="4" t="s">
        <v>60</v>
      </c>
      <c r="J65" s="3">
        <v>0.1527</v>
      </c>
      <c r="K65" s="3" t="s">
        <v>97</v>
      </c>
      <c r="L65" s="3" t="s">
        <v>52</v>
      </c>
      <c r="M65" s="3" t="s">
        <v>53</v>
      </c>
      <c r="N65" s="3" t="s">
        <v>69</v>
      </c>
      <c r="O65" s="3"/>
      <c r="P65" s="3"/>
      <c r="Q65" s="3"/>
    </row>
    <row r="66" spans="9:17" x14ac:dyDescent="0.2">
      <c r="I66" s="4" t="s">
        <v>62</v>
      </c>
      <c r="J66" s="3">
        <v>1.0980000000000001</v>
      </c>
      <c r="K66" s="3" t="s">
        <v>98</v>
      </c>
      <c r="L66" s="3" t="s">
        <v>52</v>
      </c>
      <c r="M66" s="3" t="s">
        <v>53</v>
      </c>
      <c r="N66" s="3">
        <v>0.97340000000000004</v>
      </c>
      <c r="O66" s="3"/>
      <c r="P66" s="3"/>
      <c r="Q66" s="3"/>
    </row>
    <row r="67" spans="9:17" x14ac:dyDescent="0.2">
      <c r="I67" s="4"/>
      <c r="J67" s="3"/>
      <c r="K67" s="3"/>
      <c r="L67" s="3"/>
      <c r="M67" s="3"/>
      <c r="N67" s="3"/>
      <c r="O67" s="3"/>
      <c r="P67" s="3"/>
      <c r="Q67" s="3"/>
    </row>
    <row r="68" spans="9:17" x14ac:dyDescent="0.2">
      <c r="I68" s="4" t="s">
        <v>8</v>
      </c>
      <c r="J68" s="3"/>
      <c r="K68" s="3"/>
      <c r="L68" s="3"/>
      <c r="M68" s="3"/>
      <c r="N68" s="3"/>
      <c r="O68" s="3"/>
      <c r="P68" s="3"/>
      <c r="Q68" s="3"/>
    </row>
    <row r="69" spans="9:17" x14ac:dyDescent="0.2">
      <c r="I69" s="4" t="s">
        <v>50</v>
      </c>
      <c r="J69" s="3">
        <v>54.88</v>
      </c>
      <c r="K69" s="3" t="s">
        <v>99</v>
      </c>
      <c r="L69" s="3" t="s">
        <v>24</v>
      </c>
      <c r="M69" s="3" t="s">
        <v>23</v>
      </c>
      <c r="N69" s="3" t="s">
        <v>22</v>
      </c>
      <c r="O69" s="3"/>
      <c r="P69" s="3"/>
      <c r="Q69" s="3"/>
    </row>
    <row r="70" spans="9:17" x14ac:dyDescent="0.2">
      <c r="I70" s="4" t="s">
        <v>54</v>
      </c>
      <c r="J70" s="3">
        <v>6.4130000000000003</v>
      </c>
      <c r="K70" s="3" t="s">
        <v>100</v>
      </c>
      <c r="L70" s="3" t="s">
        <v>52</v>
      </c>
      <c r="M70" s="3" t="s">
        <v>53</v>
      </c>
      <c r="N70" s="3">
        <v>6.7000000000000004E-2</v>
      </c>
      <c r="O70" s="3"/>
      <c r="P70" s="3"/>
      <c r="Q70" s="3"/>
    </row>
    <row r="71" spans="9:17" x14ac:dyDescent="0.2">
      <c r="I71" s="4" t="s">
        <v>56</v>
      </c>
      <c r="J71" s="3">
        <v>8.3279999999999994</v>
      </c>
      <c r="K71" s="3" t="s">
        <v>101</v>
      </c>
      <c r="L71" s="3" t="s">
        <v>24</v>
      </c>
      <c r="M71" s="3" t="s">
        <v>90</v>
      </c>
      <c r="N71" s="3">
        <v>8.8999999999999999E-3</v>
      </c>
      <c r="O71" s="3"/>
      <c r="P71" s="3"/>
      <c r="Q71" s="3"/>
    </row>
    <row r="72" spans="9:17" x14ac:dyDescent="0.2">
      <c r="I72" s="4" t="s">
        <v>58</v>
      </c>
      <c r="J72" s="3">
        <v>-48.46</v>
      </c>
      <c r="K72" s="3" t="s">
        <v>102</v>
      </c>
      <c r="L72" s="3" t="s">
        <v>24</v>
      </c>
      <c r="M72" s="3" t="s">
        <v>23</v>
      </c>
      <c r="N72" s="3" t="s">
        <v>22</v>
      </c>
      <c r="O72" s="3"/>
      <c r="P72" s="3"/>
      <c r="Q72" s="3"/>
    </row>
    <row r="73" spans="9:17" x14ac:dyDescent="0.2">
      <c r="I73" s="4" t="s">
        <v>60</v>
      </c>
      <c r="J73" s="3">
        <v>-46.55</v>
      </c>
      <c r="K73" s="3" t="s">
        <v>103</v>
      </c>
      <c r="L73" s="3" t="s">
        <v>24</v>
      </c>
      <c r="M73" s="3" t="s">
        <v>23</v>
      </c>
      <c r="N73" s="3" t="s">
        <v>22</v>
      </c>
      <c r="O73" s="3"/>
      <c r="P73" s="3"/>
      <c r="Q73" s="3"/>
    </row>
    <row r="74" spans="9:17" x14ac:dyDescent="0.2">
      <c r="I74" s="4" t="s">
        <v>62</v>
      </c>
      <c r="J74" s="3">
        <v>1.915</v>
      </c>
      <c r="K74" s="3" t="s">
        <v>104</v>
      </c>
      <c r="L74" s="3" t="s">
        <v>52</v>
      </c>
      <c r="M74" s="3" t="s">
        <v>53</v>
      </c>
      <c r="N74" s="3">
        <v>0.87739999999999996</v>
      </c>
      <c r="O74" s="3"/>
      <c r="P74" s="3"/>
      <c r="Q74" s="3"/>
    </row>
    <row r="75" spans="9:17" x14ac:dyDescent="0.2">
      <c r="I75" s="4"/>
      <c r="J75" s="3"/>
      <c r="K75" s="3"/>
      <c r="L75" s="3"/>
      <c r="M75" s="3"/>
      <c r="N75" s="3"/>
      <c r="O75" s="3"/>
      <c r="P75" s="3"/>
      <c r="Q75" s="3"/>
    </row>
    <row r="76" spans="9:17" x14ac:dyDescent="0.2">
      <c r="I76" s="4"/>
      <c r="J76" s="3"/>
      <c r="K76" s="3"/>
      <c r="L76" s="3"/>
      <c r="M76" s="3"/>
      <c r="N76" s="3"/>
      <c r="O76" s="3"/>
      <c r="P76" s="3"/>
      <c r="Q76" s="3"/>
    </row>
    <row r="77" spans="9:17" x14ac:dyDescent="0.2">
      <c r="I77" s="4" t="s">
        <v>105</v>
      </c>
      <c r="J77" s="3" t="s">
        <v>106</v>
      </c>
      <c r="K77" s="3" t="s">
        <v>107</v>
      </c>
      <c r="L77" s="3" t="s">
        <v>45</v>
      </c>
      <c r="M77" s="3" t="s">
        <v>108</v>
      </c>
      <c r="N77" s="3" t="s">
        <v>109</v>
      </c>
      <c r="O77" s="3" t="s">
        <v>110</v>
      </c>
      <c r="P77" s="3" t="s">
        <v>111</v>
      </c>
      <c r="Q77" s="3" t="s">
        <v>29</v>
      </c>
    </row>
    <row r="78" spans="9:17" x14ac:dyDescent="0.2">
      <c r="I78" s="4"/>
      <c r="J78" s="3"/>
      <c r="K78" s="3"/>
      <c r="L78" s="3"/>
      <c r="M78" s="3"/>
      <c r="N78" s="3"/>
      <c r="O78" s="3"/>
      <c r="P78" s="3"/>
      <c r="Q78" s="3"/>
    </row>
    <row r="79" spans="9:17" x14ac:dyDescent="0.2">
      <c r="I79" s="4" t="s">
        <v>4</v>
      </c>
      <c r="J79" s="3"/>
      <c r="K79" s="3"/>
      <c r="L79" s="3"/>
      <c r="M79" s="3"/>
      <c r="N79" s="3"/>
      <c r="O79" s="3"/>
      <c r="P79" s="3"/>
      <c r="Q79" s="3"/>
    </row>
    <row r="80" spans="9:17" x14ac:dyDescent="0.2">
      <c r="I80" s="4" t="s">
        <v>50</v>
      </c>
      <c r="J80" s="3">
        <v>20.02</v>
      </c>
      <c r="K80" s="3">
        <v>18.8</v>
      </c>
      <c r="L80" s="3">
        <v>1.218</v>
      </c>
      <c r="M80" s="3">
        <v>2.5619999999999998</v>
      </c>
      <c r="N80" s="3">
        <v>4</v>
      </c>
      <c r="O80" s="3">
        <v>4</v>
      </c>
      <c r="P80" s="3">
        <v>0.67210000000000003</v>
      </c>
      <c r="Q80" s="3">
        <v>81</v>
      </c>
    </row>
    <row r="81" spans="9:17" x14ac:dyDescent="0.2">
      <c r="I81" s="4" t="s">
        <v>54</v>
      </c>
      <c r="J81" s="3">
        <v>20.02</v>
      </c>
      <c r="K81" s="3">
        <v>20.66</v>
      </c>
      <c r="L81" s="3">
        <v>-0.63870000000000005</v>
      </c>
      <c r="M81" s="3">
        <v>2.5619999999999998</v>
      </c>
      <c r="N81" s="3">
        <v>4</v>
      </c>
      <c r="O81" s="3">
        <v>4</v>
      </c>
      <c r="P81" s="3">
        <v>0.35249999999999998</v>
      </c>
      <c r="Q81" s="3">
        <v>81</v>
      </c>
    </row>
    <row r="82" spans="9:17" x14ac:dyDescent="0.2">
      <c r="I82" s="4" t="s">
        <v>56</v>
      </c>
      <c r="J82" s="3">
        <v>20.02</v>
      </c>
      <c r="K82" s="3">
        <v>19.59</v>
      </c>
      <c r="L82" s="3">
        <v>0.42680000000000001</v>
      </c>
      <c r="M82" s="3">
        <v>2.5619999999999998</v>
      </c>
      <c r="N82" s="3">
        <v>4</v>
      </c>
      <c r="O82" s="3">
        <v>4</v>
      </c>
      <c r="P82" s="3">
        <v>0.2356</v>
      </c>
      <c r="Q82" s="3">
        <v>81</v>
      </c>
    </row>
    <row r="83" spans="9:17" x14ac:dyDescent="0.2">
      <c r="I83" s="4" t="s">
        <v>58</v>
      </c>
      <c r="J83" s="3">
        <v>18.8</v>
      </c>
      <c r="K83" s="3">
        <v>20.66</v>
      </c>
      <c r="L83" s="3">
        <v>-1.8560000000000001</v>
      </c>
      <c r="M83" s="3">
        <v>2.5619999999999998</v>
      </c>
      <c r="N83" s="3">
        <v>4</v>
      </c>
      <c r="O83" s="3">
        <v>4</v>
      </c>
      <c r="P83" s="3">
        <v>1.0249999999999999</v>
      </c>
      <c r="Q83" s="3">
        <v>81</v>
      </c>
    </row>
    <row r="84" spans="9:17" x14ac:dyDescent="0.2">
      <c r="I84" s="4" t="s">
        <v>60</v>
      </c>
      <c r="J84" s="3">
        <v>18.8</v>
      </c>
      <c r="K84" s="3">
        <v>19.59</v>
      </c>
      <c r="L84" s="3">
        <v>-0.79079999999999995</v>
      </c>
      <c r="M84" s="3">
        <v>2.5619999999999998</v>
      </c>
      <c r="N84" s="3">
        <v>4</v>
      </c>
      <c r="O84" s="3">
        <v>4</v>
      </c>
      <c r="P84" s="3">
        <v>0.4365</v>
      </c>
      <c r="Q84" s="3">
        <v>81</v>
      </c>
    </row>
    <row r="85" spans="9:17" x14ac:dyDescent="0.2">
      <c r="I85" s="4" t="s">
        <v>62</v>
      </c>
      <c r="J85" s="3">
        <v>20.66</v>
      </c>
      <c r="K85" s="3">
        <v>19.59</v>
      </c>
      <c r="L85" s="3">
        <v>1.0660000000000001</v>
      </c>
      <c r="M85" s="3">
        <v>2.5619999999999998</v>
      </c>
      <c r="N85" s="3">
        <v>4</v>
      </c>
      <c r="O85" s="3">
        <v>4</v>
      </c>
      <c r="P85" s="3">
        <v>0.58809999999999996</v>
      </c>
      <c r="Q85" s="3">
        <v>81</v>
      </c>
    </row>
    <row r="86" spans="9:17" x14ac:dyDescent="0.2">
      <c r="I86" s="4"/>
      <c r="J86" s="3"/>
      <c r="K86" s="3"/>
      <c r="L86" s="3"/>
      <c r="M86" s="3"/>
      <c r="N86" s="3"/>
      <c r="O86" s="3"/>
      <c r="P86" s="3"/>
      <c r="Q86" s="3"/>
    </row>
    <row r="87" spans="9:17" x14ac:dyDescent="0.2">
      <c r="I87" s="4" t="s">
        <v>5</v>
      </c>
      <c r="J87" s="3"/>
      <c r="K87" s="3"/>
      <c r="L87" s="3"/>
      <c r="M87" s="3"/>
      <c r="N87" s="3"/>
      <c r="O87" s="3"/>
      <c r="P87" s="3"/>
      <c r="Q87" s="3"/>
    </row>
    <row r="88" spans="9:17" x14ac:dyDescent="0.2">
      <c r="I88" s="4" t="s">
        <v>50</v>
      </c>
      <c r="J88" s="3">
        <v>2.504</v>
      </c>
      <c r="K88" s="3">
        <v>2.78</v>
      </c>
      <c r="L88" s="3">
        <v>-0.27650000000000002</v>
      </c>
      <c r="M88" s="3">
        <v>2.5619999999999998</v>
      </c>
      <c r="N88" s="3">
        <v>4</v>
      </c>
      <c r="O88" s="3">
        <v>4</v>
      </c>
      <c r="P88" s="3">
        <v>0.15260000000000001</v>
      </c>
      <c r="Q88" s="3">
        <v>81</v>
      </c>
    </row>
    <row r="89" spans="9:17" x14ac:dyDescent="0.2">
      <c r="I89" s="4" t="s">
        <v>54</v>
      </c>
      <c r="J89" s="3">
        <v>2.504</v>
      </c>
      <c r="K89" s="3">
        <v>3.383</v>
      </c>
      <c r="L89" s="3">
        <v>-0.87909999999999999</v>
      </c>
      <c r="M89" s="3">
        <v>2.5619999999999998</v>
      </c>
      <c r="N89" s="3">
        <v>4</v>
      </c>
      <c r="O89" s="3">
        <v>4</v>
      </c>
      <c r="P89" s="3">
        <v>0.48530000000000001</v>
      </c>
      <c r="Q89" s="3">
        <v>81</v>
      </c>
    </row>
    <row r="90" spans="9:17" x14ac:dyDescent="0.2">
      <c r="I90" s="4" t="s">
        <v>56</v>
      </c>
      <c r="J90" s="3">
        <v>2.504</v>
      </c>
      <c r="K90" s="3">
        <v>2.7469999999999999</v>
      </c>
      <c r="L90" s="3">
        <v>-0.2432</v>
      </c>
      <c r="M90" s="3">
        <v>2.5619999999999998</v>
      </c>
      <c r="N90" s="3">
        <v>4</v>
      </c>
      <c r="O90" s="3">
        <v>4</v>
      </c>
      <c r="P90" s="3">
        <v>0.1343</v>
      </c>
      <c r="Q90" s="3">
        <v>81</v>
      </c>
    </row>
    <row r="91" spans="9:17" x14ac:dyDescent="0.2">
      <c r="I91" s="4" t="s">
        <v>58</v>
      </c>
      <c r="J91" s="3">
        <v>2.78</v>
      </c>
      <c r="K91" s="3">
        <v>3.383</v>
      </c>
      <c r="L91" s="3">
        <v>-0.60260000000000002</v>
      </c>
      <c r="M91" s="3">
        <v>2.5619999999999998</v>
      </c>
      <c r="N91" s="3">
        <v>4</v>
      </c>
      <c r="O91" s="3">
        <v>4</v>
      </c>
      <c r="P91" s="3">
        <v>0.33260000000000001</v>
      </c>
      <c r="Q91" s="3">
        <v>81</v>
      </c>
    </row>
    <row r="92" spans="9:17" x14ac:dyDescent="0.2">
      <c r="I92" s="4" t="s">
        <v>60</v>
      </c>
      <c r="J92" s="3">
        <v>2.78</v>
      </c>
      <c r="K92" s="3">
        <v>2.7469999999999999</v>
      </c>
      <c r="L92" s="3">
        <v>3.3259999999999998E-2</v>
      </c>
      <c r="M92" s="3">
        <v>2.5619999999999998</v>
      </c>
      <c r="N92" s="3">
        <v>4</v>
      </c>
      <c r="O92" s="3">
        <v>4</v>
      </c>
      <c r="P92" s="3">
        <v>1.8360000000000001E-2</v>
      </c>
      <c r="Q92" s="3">
        <v>81</v>
      </c>
    </row>
    <row r="93" spans="9:17" x14ac:dyDescent="0.2">
      <c r="I93" s="4" t="s">
        <v>62</v>
      </c>
      <c r="J93" s="3">
        <v>3.383</v>
      </c>
      <c r="K93" s="3">
        <v>2.7469999999999999</v>
      </c>
      <c r="L93" s="3">
        <v>0.63590000000000002</v>
      </c>
      <c r="M93" s="3">
        <v>2.5619999999999998</v>
      </c>
      <c r="N93" s="3">
        <v>4</v>
      </c>
      <c r="O93" s="3">
        <v>4</v>
      </c>
      <c r="P93" s="3">
        <v>0.35099999999999998</v>
      </c>
      <c r="Q93" s="3">
        <v>81</v>
      </c>
    </row>
    <row r="94" spans="9:17" x14ac:dyDescent="0.2">
      <c r="I94" s="4"/>
      <c r="J94" s="3"/>
      <c r="K94" s="3"/>
      <c r="L94" s="3"/>
      <c r="M94" s="3"/>
      <c r="N94" s="3"/>
      <c r="O94" s="3"/>
      <c r="P94" s="3"/>
      <c r="Q94" s="3"/>
    </row>
    <row r="95" spans="9:17" x14ac:dyDescent="0.2">
      <c r="I95" s="4" t="s">
        <v>6</v>
      </c>
      <c r="J95" s="3"/>
      <c r="K95" s="3"/>
      <c r="L95" s="3"/>
      <c r="M95" s="3"/>
      <c r="N95" s="3"/>
      <c r="O95" s="3"/>
      <c r="P95" s="3"/>
      <c r="Q95" s="3"/>
    </row>
    <row r="96" spans="9:17" x14ac:dyDescent="0.2">
      <c r="I96" s="4" t="s">
        <v>50</v>
      </c>
      <c r="J96" s="3">
        <v>7.5410000000000004</v>
      </c>
      <c r="K96" s="3">
        <v>6.6669999999999998</v>
      </c>
      <c r="L96" s="3">
        <v>0.87390000000000001</v>
      </c>
      <c r="M96" s="3">
        <v>2.5619999999999998</v>
      </c>
      <c r="N96" s="3">
        <v>4</v>
      </c>
      <c r="O96" s="3">
        <v>4</v>
      </c>
      <c r="P96" s="3">
        <v>0.4824</v>
      </c>
      <c r="Q96" s="3">
        <v>81</v>
      </c>
    </row>
    <row r="97" spans="9:17" x14ac:dyDescent="0.2">
      <c r="I97" s="4" t="s">
        <v>54</v>
      </c>
      <c r="J97" s="3">
        <v>7.5410000000000004</v>
      </c>
      <c r="K97" s="3">
        <v>8.1920000000000002</v>
      </c>
      <c r="L97" s="3">
        <v>-0.65080000000000005</v>
      </c>
      <c r="M97" s="3">
        <v>2.5619999999999998</v>
      </c>
      <c r="N97" s="3">
        <v>4</v>
      </c>
      <c r="O97" s="3">
        <v>4</v>
      </c>
      <c r="P97" s="3">
        <v>0.35920000000000002</v>
      </c>
      <c r="Q97" s="3">
        <v>81</v>
      </c>
    </row>
    <row r="98" spans="9:17" x14ac:dyDescent="0.2">
      <c r="I98" s="4" t="s">
        <v>56</v>
      </c>
      <c r="J98" s="3">
        <v>7.5410000000000004</v>
      </c>
      <c r="K98" s="3">
        <v>7.4880000000000004</v>
      </c>
      <c r="L98" s="3">
        <v>5.2859999999999997E-2</v>
      </c>
      <c r="M98" s="3">
        <v>2.5619999999999998</v>
      </c>
      <c r="N98" s="3">
        <v>4</v>
      </c>
      <c r="O98" s="3">
        <v>4</v>
      </c>
      <c r="P98" s="3">
        <v>2.9180000000000001E-2</v>
      </c>
      <c r="Q98" s="3">
        <v>81</v>
      </c>
    </row>
    <row r="99" spans="9:17" x14ac:dyDescent="0.2">
      <c r="I99" s="4" t="s">
        <v>58</v>
      </c>
      <c r="J99" s="3">
        <v>6.6669999999999998</v>
      </c>
      <c r="K99" s="3">
        <v>8.1920000000000002</v>
      </c>
      <c r="L99" s="3">
        <v>-1.5249999999999999</v>
      </c>
      <c r="M99" s="3">
        <v>2.5619999999999998</v>
      </c>
      <c r="N99" s="3">
        <v>4</v>
      </c>
      <c r="O99" s="3">
        <v>4</v>
      </c>
      <c r="P99" s="3">
        <v>0.84160000000000001</v>
      </c>
      <c r="Q99" s="3">
        <v>81</v>
      </c>
    </row>
    <row r="100" spans="9:17" x14ac:dyDescent="0.2">
      <c r="I100" s="4" t="s">
        <v>60</v>
      </c>
      <c r="J100" s="3">
        <v>6.6669999999999998</v>
      </c>
      <c r="K100" s="3">
        <v>7.4880000000000004</v>
      </c>
      <c r="L100" s="3">
        <v>-0.82099999999999995</v>
      </c>
      <c r="M100" s="3">
        <v>2.5619999999999998</v>
      </c>
      <c r="N100" s="3">
        <v>4</v>
      </c>
      <c r="O100" s="3">
        <v>4</v>
      </c>
      <c r="P100" s="3">
        <v>0.45319999999999999</v>
      </c>
      <c r="Q100" s="3">
        <v>81</v>
      </c>
    </row>
    <row r="101" spans="9:17" x14ac:dyDescent="0.2">
      <c r="I101" s="4" t="s">
        <v>62</v>
      </c>
      <c r="J101" s="3">
        <v>8.1920000000000002</v>
      </c>
      <c r="K101" s="3">
        <v>7.4880000000000004</v>
      </c>
      <c r="L101" s="3">
        <v>0.7036</v>
      </c>
      <c r="M101" s="3">
        <v>2.5619999999999998</v>
      </c>
      <c r="N101" s="3">
        <v>4</v>
      </c>
      <c r="O101" s="3">
        <v>4</v>
      </c>
      <c r="P101" s="3">
        <v>0.38840000000000002</v>
      </c>
      <c r="Q101" s="3">
        <v>81</v>
      </c>
    </row>
    <row r="102" spans="9:17" x14ac:dyDescent="0.2">
      <c r="I102" s="4"/>
      <c r="J102" s="3"/>
      <c r="K102" s="3"/>
      <c r="L102" s="3"/>
      <c r="M102" s="3"/>
      <c r="N102" s="3"/>
      <c r="O102" s="3"/>
      <c r="P102" s="3"/>
      <c r="Q102" s="3"/>
    </row>
    <row r="103" spans="9:17" x14ac:dyDescent="0.2">
      <c r="I103" s="4" t="s">
        <v>77</v>
      </c>
      <c r="J103" s="3"/>
      <c r="K103" s="3"/>
      <c r="L103" s="3"/>
      <c r="M103" s="3"/>
      <c r="N103" s="3"/>
      <c r="O103" s="3"/>
      <c r="P103" s="3"/>
      <c r="Q103" s="3"/>
    </row>
    <row r="104" spans="9:17" x14ac:dyDescent="0.2">
      <c r="I104" s="4" t="s">
        <v>50</v>
      </c>
      <c r="J104" s="3">
        <v>8.0220000000000002</v>
      </c>
      <c r="K104" s="3">
        <v>7.734</v>
      </c>
      <c r="L104" s="3">
        <v>0.28820000000000001</v>
      </c>
      <c r="M104" s="3">
        <v>2.5619999999999998</v>
      </c>
      <c r="N104" s="3">
        <v>4</v>
      </c>
      <c r="O104" s="3">
        <v>4</v>
      </c>
      <c r="P104" s="3">
        <v>0.15909999999999999</v>
      </c>
      <c r="Q104" s="3">
        <v>81</v>
      </c>
    </row>
    <row r="105" spans="9:17" x14ac:dyDescent="0.2">
      <c r="I105" s="4" t="s">
        <v>54</v>
      </c>
      <c r="J105" s="3">
        <v>8.0220000000000002</v>
      </c>
      <c r="K105" s="3">
        <v>6.6219999999999999</v>
      </c>
      <c r="L105" s="3">
        <v>1.4</v>
      </c>
      <c r="M105" s="3">
        <v>2.5619999999999998</v>
      </c>
      <c r="N105" s="3">
        <v>4</v>
      </c>
      <c r="O105" s="3">
        <v>4</v>
      </c>
      <c r="P105" s="3">
        <v>0.77290000000000003</v>
      </c>
      <c r="Q105" s="3">
        <v>81</v>
      </c>
    </row>
    <row r="106" spans="9:17" x14ac:dyDescent="0.2">
      <c r="I106" s="4" t="s">
        <v>56</v>
      </c>
      <c r="J106" s="3">
        <v>8.0220000000000002</v>
      </c>
      <c r="K106" s="3">
        <v>8.1920000000000002</v>
      </c>
      <c r="L106" s="3">
        <v>-0.16950000000000001</v>
      </c>
      <c r="M106" s="3">
        <v>2.5619999999999998</v>
      </c>
      <c r="N106" s="3">
        <v>4</v>
      </c>
      <c r="O106" s="3">
        <v>4</v>
      </c>
      <c r="P106" s="3">
        <v>9.3590000000000007E-2</v>
      </c>
      <c r="Q106" s="3">
        <v>81</v>
      </c>
    </row>
    <row r="107" spans="9:17" x14ac:dyDescent="0.2">
      <c r="I107" s="4" t="s">
        <v>58</v>
      </c>
      <c r="J107" s="3">
        <v>7.734</v>
      </c>
      <c r="K107" s="3">
        <v>6.6219999999999999</v>
      </c>
      <c r="L107" s="3">
        <v>1.1120000000000001</v>
      </c>
      <c r="M107" s="3">
        <v>2.5619999999999998</v>
      </c>
      <c r="N107" s="3">
        <v>4</v>
      </c>
      <c r="O107" s="3">
        <v>4</v>
      </c>
      <c r="P107" s="3">
        <v>0.61380000000000001</v>
      </c>
      <c r="Q107" s="3">
        <v>81</v>
      </c>
    </row>
    <row r="108" spans="9:17" x14ac:dyDescent="0.2">
      <c r="I108" s="4" t="s">
        <v>60</v>
      </c>
      <c r="J108" s="3">
        <v>7.734</v>
      </c>
      <c r="K108" s="3">
        <v>8.1920000000000002</v>
      </c>
      <c r="L108" s="3">
        <v>-0.45779999999999998</v>
      </c>
      <c r="M108" s="3">
        <v>2.5619999999999998</v>
      </c>
      <c r="N108" s="3">
        <v>4</v>
      </c>
      <c r="O108" s="3">
        <v>4</v>
      </c>
      <c r="P108" s="3">
        <v>0.25269999999999998</v>
      </c>
      <c r="Q108" s="3">
        <v>81</v>
      </c>
    </row>
    <row r="109" spans="9:17" x14ac:dyDescent="0.2">
      <c r="I109" s="4" t="s">
        <v>62</v>
      </c>
      <c r="J109" s="3">
        <v>6.6219999999999999</v>
      </c>
      <c r="K109" s="3">
        <v>8.1920000000000002</v>
      </c>
      <c r="L109" s="3">
        <v>-1.57</v>
      </c>
      <c r="M109" s="3">
        <v>2.5619999999999998</v>
      </c>
      <c r="N109" s="3">
        <v>4</v>
      </c>
      <c r="O109" s="3">
        <v>4</v>
      </c>
      <c r="P109" s="3">
        <v>0.86650000000000005</v>
      </c>
      <c r="Q109" s="3">
        <v>81</v>
      </c>
    </row>
    <row r="110" spans="9:17" x14ac:dyDescent="0.2">
      <c r="I110" s="4"/>
      <c r="J110" s="3"/>
      <c r="K110" s="3"/>
      <c r="L110" s="3"/>
      <c r="M110" s="3"/>
      <c r="N110" s="3"/>
      <c r="O110" s="3"/>
      <c r="P110" s="3"/>
      <c r="Q110" s="3"/>
    </row>
    <row r="111" spans="9:17" x14ac:dyDescent="0.2">
      <c r="I111" s="4" t="s">
        <v>84</v>
      </c>
      <c r="J111" s="3"/>
      <c r="K111" s="3"/>
      <c r="L111" s="3"/>
      <c r="M111" s="3"/>
      <c r="N111" s="3"/>
      <c r="O111" s="3"/>
      <c r="P111" s="3"/>
      <c r="Q111" s="3"/>
    </row>
    <row r="112" spans="9:17" x14ac:dyDescent="0.2">
      <c r="I112" s="4" t="s">
        <v>50</v>
      </c>
      <c r="J112" s="3">
        <v>7.109</v>
      </c>
      <c r="K112" s="3">
        <v>14.88</v>
      </c>
      <c r="L112" s="3">
        <v>-7.7679999999999998</v>
      </c>
      <c r="M112" s="3">
        <v>2.7669999999999999</v>
      </c>
      <c r="N112" s="3">
        <v>3</v>
      </c>
      <c r="O112" s="3">
        <v>4</v>
      </c>
      <c r="P112" s="3">
        <v>3.97</v>
      </c>
      <c r="Q112" s="3">
        <v>81</v>
      </c>
    </row>
    <row r="113" spans="9:17" x14ac:dyDescent="0.2">
      <c r="I113" s="4" t="s">
        <v>54</v>
      </c>
      <c r="J113" s="3">
        <v>7.109</v>
      </c>
      <c r="K113" s="3">
        <v>6.3719999999999999</v>
      </c>
      <c r="L113" s="3">
        <v>0.73680000000000001</v>
      </c>
      <c r="M113" s="3">
        <v>2.7669999999999999</v>
      </c>
      <c r="N113" s="3">
        <v>3</v>
      </c>
      <c r="O113" s="3">
        <v>4</v>
      </c>
      <c r="P113" s="3">
        <v>0.3765</v>
      </c>
      <c r="Q113" s="3">
        <v>81</v>
      </c>
    </row>
    <row r="114" spans="9:17" x14ac:dyDescent="0.2">
      <c r="I114" s="4" t="s">
        <v>56</v>
      </c>
      <c r="J114" s="3">
        <v>7.109</v>
      </c>
      <c r="K114" s="3">
        <v>42.38</v>
      </c>
      <c r="L114" s="3">
        <v>-35.270000000000003</v>
      </c>
      <c r="M114" s="3">
        <v>2.7669999999999999</v>
      </c>
      <c r="N114" s="3">
        <v>3</v>
      </c>
      <c r="O114" s="3">
        <v>4</v>
      </c>
      <c r="P114" s="3">
        <v>18.02</v>
      </c>
      <c r="Q114" s="3">
        <v>81</v>
      </c>
    </row>
    <row r="115" spans="9:17" x14ac:dyDescent="0.2">
      <c r="I115" s="4" t="s">
        <v>58</v>
      </c>
      <c r="J115" s="3">
        <v>14.88</v>
      </c>
      <c r="K115" s="3">
        <v>6.3719999999999999</v>
      </c>
      <c r="L115" s="3">
        <v>8.5050000000000008</v>
      </c>
      <c r="M115" s="3">
        <v>2.5619999999999998</v>
      </c>
      <c r="N115" s="3">
        <v>4</v>
      </c>
      <c r="O115" s="3">
        <v>4</v>
      </c>
      <c r="P115" s="3">
        <v>4.6950000000000003</v>
      </c>
      <c r="Q115" s="3">
        <v>81</v>
      </c>
    </row>
    <row r="116" spans="9:17" x14ac:dyDescent="0.2">
      <c r="I116" s="4" t="s">
        <v>60</v>
      </c>
      <c r="J116" s="3">
        <v>14.88</v>
      </c>
      <c r="K116" s="3">
        <v>42.38</v>
      </c>
      <c r="L116" s="3">
        <v>-27.5</v>
      </c>
      <c r="M116" s="3">
        <v>2.5619999999999998</v>
      </c>
      <c r="N116" s="3">
        <v>4</v>
      </c>
      <c r="O116" s="3">
        <v>4</v>
      </c>
      <c r="P116" s="3">
        <v>15.18</v>
      </c>
      <c r="Q116" s="3">
        <v>81</v>
      </c>
    </row>
    <row r="117" spans="9:17" x14ac:dyDescent="0.2">
      <c r="I117" s="4" t="s">
        <v>62</v>
      </c>
      <c r="J117" s="3">
        <v>6.3719999999999999</v>
      </c>
      <c r="K117" s="3">
        <v>42.38</v>
      </c>
      <c r="L117" s="3">
        <v>-36.01</v>
      </c>
      <c r="M117" s="3">
        <v>2.5619999999999998</v>
      </c>
      <c r="N117" s="3">
        <v>4</v>
      </c>
      <c r="O117" s="3">
        <v>4</v>
      </c>
      <c r="P117" s="3">
        <v>19.88</v>
      </c>
      <c r="Q117" s="3">
        <v>81</v>
      </c>
    </row>
    <row r="118" spans="9:17" x14ac:dyDescent="0.2">
      <c r="I118" s="4"/>
      <c r="J118" s="3"/>
      <c r="K118" s="3"/>
      <c r="L118" s="3"/>
      <c r="M118" s="3"/>
      <c r="N118" s="3"/>
      <c r="O118" s="3"/>
      <c r="P118" s="3"/>
      <c r="Q118" s="3"/>
    </row>
    <row r="119" spans="9:17" x14ac:dyDescent="0.2">
      <c r="I119" s="4" t="s">
        <v>7</v>
      </c>
      <c r="J119" s="3"/>
      <c r="K119" s="3"/>
      <c r="L119" s="3"/>
      <c r="M119" s="3"/>
      <c r="N119" s="3"/>
      <c r="O119" s="3"/>
      <c r="P119" s="3"/>
      <c r="Q119" s="3"/>
    </row>
    <row r="120" spans="9:17" x14ac:dyDescent="0.2">
      <c r="I120" s="4" t="s">
        <v>50</v>
      </c>
      <c r="J120" s="3">
        <v>8.0980000000000008</v>
      </c>
      <c r="K120" s="3">
        <v>6.1289999999999996</v>
      </c>
      <c r="L120" s="3">
        <v>1.9690000000000001</v>
      </c>
      <c r="M120" s="3">
        <v>3.1379999999999999</v>
      </c>
      <c r="N120" s="3">
        <v>2</v>
      </c>
      <c r="O120" s="3">
        <v>4</v>
      </c>
      <c r="P120" s="3">
        <v>0.88759999999999994</v>
      </c>
      <c r="Q120" s="3">
        <v>81</v>
      </c>
    </row>
    <row r="121" spans="9:17" x14ac:dyDescent="0.2">
      <c r="I121" s="4" t="s">
        <v>54</v>
      </c>
      <c r="J121" s="3">
        <v>8.0980000000000008</v>
      </c>
      <c r="K121" s="3">
        <v>7.0739999999999998</v>
      </c>
      <c r="L121" s="3">
        <v>1.024</v>
      </c>
      <c r="M121" s="3">
        <v>3.1379999999999999</v>
      </c>
      <c r="N121" s="3">
        <v>2</v>
      </c>
      <c r="O121" s="3">
        <v>4</v>
      </c>
      <c r="P121" s="3">
        <v>0.46150000000000002</v>
      </c>
      <c r="Q121" s="3">
        <v>81</v>
      </c>
    </row>
    <row r="122" spans="9:17" x14ac:dyDescent="0.2">
      <c r="I122" s="4" t="s">
        <v>56</v>
      </c>
      <c r="J122" s="3">
        <v>8.0980000000000008</v>
      </c>
      <c r="K122" s="3">
        <v>5.976</v>
      </c>
      <c r="L122" s="3">
        <v>2.1219999999999999</v>
      </c>
      <c r="M122" s="3">
        <v>3.1379999999999999</v>
      </c>
      <c r="N122" s="3">
        <v>2</v>
      </c>
      <c r="O122" s="3">
        <v>4</v>
      </c>
      <c r="P122" s="3">
        <v>0.95640000000000003</v>
      </c>
      <c r="Q122" s="3">
        <v>81</v>
      </c>
    </row>
    <row r="123" spans="9:17" x14ac:dyDescent="0.2">
      <c r="I123" s="4" t="s">
        <v>58</v>
      </c>
      <c r="J123" s="3">
        <v>6.1289999999999996</v>
      </c>
      <c r="K123" s="3">
        <v>7.0739999999999998</v>
      </c>
      <c r="L123" s="3">
        <v>-0.94540000000000002</v>
      </c>
      <c r="M123" s="3">
        <v>2.5619999999999998</v>
      </c>
      <c r="N123" s="3">
        <v>4</v>
      </c>
      <c r="O123" s="3">
        <v>4</v>
      </c>
      <c r="P123" s="3">
        <v>0.52190000000000003</v>
      </c>
      <c r="Q123" s="3">
        <v>81</v>
      </c>
    </row>
    <row r="124" spans="9:17" x14ac:dyDescent="0.2">
      <c r="I124" s="4" t="s">
        <v>60</v>
      </c>
      <c r="J124" s="3">
        <v>6.1289999999999996</v>
      </c>
      <c r="K124" s="3">
        <v>5.976</v>
      </c>
      <c r="L124" s="3">
        <v>0.1527</v>
      </c>
      <c r="M124" s="3">
        <v>2.5619999999999998</v>
      </c>
      <c r="N124" s="3">
        <v>4</v>
      </c>
      <c r="O124" s="3">
        <v>4</v>
      </c>
      <c r="P124" s="3">
        <v>8.43E-2</v>
      </c>
      <c r="Q124" s="3">
        <v>81</v>
      </c>
    </row>
    <row r="125" spans="9:17" x14ac:dyDescent="0.2">
      <c r="I125" s="4" t="s">
        <v>62</v>
      </c>
      <c r="J125" s="3">
        <v>7.0739999999999998</v>
      </c>
      <c r="K125" s="3">
        <v>5.976</v>
      </c>
      <c r="L125" s="3">
        <v>1.0980000000000001</v>
      </c>
      <c r="M125" s="3">
        <v>2.5619999999999998</v>
      </c>
      <c r="N125" s="3">
        <v>4</v>
      </c>
      <c r="O125" s="3">
        <v>4</v>
      </c>
      <c r="P125" s="3">
        <v>0.60619999999999996</v>
      </c>
      <c r="Q125" s="3">
        <v>81</v>
      </c>
    </row>
    <row r="126" spans="9:17" x14ac:dyDescent="0.2">
      <c r="I126" s="4"/>
      <c r="J126" s="3"/>
      <c r="K126" s="3"/>
      <c r="L126" s="3"/>
      <c r="M126" s="3"/>
      <c r="N126" s="3"/>
      <c r="O126" s="3"/>
      <c r="P126" s="3"/>
      <c r="Q126" s="3"/>
    </row>
    <row r="127" spans="9:17" x14ac:dyDescent="0.2">
      <c r="I127" s="4" t="s">
        <v>8</v>
      </c>
      <c r="J127" s="3"/>
      <c r="K127" s="3"/>
      <c r="L127" s="3"/>
      <c r="M127" s="3"/>
      <c r="N127" s="3"/>
      <c r="O127" s="3"/>
      <c r="P127" s="3"/>
      <c r="Q127" s="3"/>
    </row>
    <row r="128" spans="9:17" x14ac:dyDescent="0.2">
      <c r="I128" s="4" t="s">
        <v>50</v>
      </c>
      <c r="J128" s="3">
        <v>81.05</v>
      </c>
      <c r="K128" s="3">
        <v>26.18</v>
      </c>
      <c r="L128" s="3">
        <v>54.88</v>
      </c>
      <c r="M128" s="3">
        <v>2.5619999999999998</v>
      </c>
      <c r="N128" s="3">
        <v>4</v>
      </c>
      <c r="O128" s="3">
        <v>4</v>
      </c>
      <c r="P128" s="3">
        <v>30.29</v>
      </c>
      <c r="Q128" s="3">
        <v>81</v>
      </c>
    </row>
    <row r="129" spans="9:17" x14ac:dyDescent="0.2">
      <c r="I129" s="4" t="s">
        <v>54</v>
      </c>
      <c r="J129" s="3">
        <v>81.05</v>
      </c>
      <c r="K129" s="3">
        <v>74.64</v>
      </c>
      <c r="L129" s="3">
        <v>6.4130000000000003</v>
      </c>
      <c r="M129" s="3">
        <v>2.5619999999999998</v>
      </c>
      <c r="N129" s="3">
        <v>4</v>
      </c>
      <c r="O129" s="3">
        <v>4</v>
      </c>
      <c r="P129" s="3">
        <v>3.54</v>
      </c>
      <c r="Q129" s="3">
        <v>81</v>
      </c>
    </row>
    <row r="130" spans="9:17" x14ac:dyDescent="0.2">
      <c r="I130" s="4" t="s">
        <v>56</v>
      </c>
      <c r="J130" s="3">
        <v>81.05</v>
      </c>
      <c r="K130" s="3">
        <v>72.72</v>
      </c>
      <c r="L130" s="3">
        <v>8.3279999999999994</v>
      </c>
      <c r="M130" s="3">
        <v>2.5619999999999998</v>
      </c>
      <c r="N130" s="3">
        <v>4</v>
      </c>
      <c r="O130" s="3">
        <v>4</v>
      </c>
      <c r="P130" s="3">
        <v>4.5970000000000004</v>
      </c>
      <c r="Q130" s="3">
        <v>81</v>
      </c>
    </row>
    <row r="131" spans="9:17" x14ac:dyDescent="0.2">
      <c r="I131" s="4" t="s">
        <v>58</v>
      </c>
      <c r="J131" s="3">
        <v>26.18</v>
      </c>
      <c r="K131" s="3">
        <v>74.64</v>
      </c>
      <c r="L131" s="3">
        <v>-48.46</v>
      </c>
      <c r="M131" s="3">
        <v>2.5619999999999998</v>
      </c>
      <c r="N131" s="3">
        <v>4</v>
      </c>
      <c r="O131" s="3">
        <v>4</v>
      </c>
      <c r="P131" s="3">
        <v>26.75</v>
      </c>
      <c r="Q131" s="3">
        <v>81</v>
      </c>
    </row>
    <row r="132" spans="9:17" x14ac:dyDescent="0.2">
      <c r="I132" s="4" t="s">
        <v>60</v>
      </c>
      <c r="J132" s="3">
        <v>26.18</v>
      </c>
      <c r="K132" s="3">
        <v>72.72</v>
      </c>
      <c r="L132" s="3">
        <v>-46.55</v>
      </c>
      <c r="M132" s="3">
        <v>2.5619999999999998</v>
      </c>
      <c r="N132" s="3">
        <v>4</v>
      </c>
      <c r="O132" s="3">
        <v>4</v>
      </c>
      <c r="P132" s="3">
        <v>25.69</v>
      </c>
      <c r="Q132" s="3">
        <v>81</v>
      </c>
    </row>
    <row r="133" spans="9:17" x14ac:dyDescent="0.2">
      <c r="I133" s="4" t="s">
        <v>62</v>
      </c>
      <c r="J133" s="3">
        <v>74.64</v>
      </c>
      <c r="K133" s="3">
        <v>72.72</v>
      </c>
      <c r="L133" s="3">
        <v>1.915</v>
      </c>
      <c r="M133" s="3">
        <v>2.5619999999999998</v>
      </c>
      <c r="N133" s="3">
        <v>4</v>
      </c>
      <c r="O133" s="3">
        <v>4</v>
      </c>
      <c r="P133" s="3">
        <v>1.0569999999999999</v>
      </c>
    </row>
  </sheetData>
  <mergeCells count="4">
    <mergeCell ref="B2:G2"/>
    <mergeCell ref="H2:M2"/>
    <mergeCell ref="N2:S2"/>
    <mergeCell ref="T2:Y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AAFC5-66C2-45E9-BD50-9FB50E56B510}">
  <dimension ref="A1:Q105"/>
  <sheetViews>
    <sheetView workbookViewId="0">
      <selection sqref="A1:XFD1048576"/>
    </sheetView>
  </sheetViews>
  <sheetFormatPr defaultRowHeight="12.75" x14ac:dyDescent="0.2"/>
  <cols>
    <col min="1" max="16384" width="9.140625" style="6"/>
  </cols>
  <sheetData>
    <row r="1" spans="1:17" x14ac:dyDescent="0.2">
      <c r="A1" s="5" t="s">
        <v>10</v>
      </c>
    </row>
    <row r="2" spans="1:17" x14ac:dyDescent="0.2">
      <c r="B2" s="2" t="s">
        <v>226</v>
      </c>
      <c r="C2" s="2"/>
      <c r="D2" s="2"/>
      <c r="E2" s="2"/>
      <c r="F2" s="2"/>
      <c r="G2" s="1" t="s">
        <v>227</v>
      </c>
      <c r="H2" s="1"/>
      <c r="I2" s="1"/>
      <c r="J2" s="1"/>
      <c r="K2" s="1"/>
      <c r="L2" s="2" t="s">
        <v>228</v>
      </c>
      <c r="M2" s="2"/>
      <c r="N2" s="2"/>
      <c r="O2" s="2"/>
      <c r="P2" s="2"/>
    </row>
    <row r="3" spans="1:17" x14ac:dyDescent="0.2">
      <c r="A3" s="4" t="s">
        <v>4</v>
      </c>
      <c r="B3" s="7">
        <v>10.18</v>
      </c>
      <c r="C3" s="7">
        <v>11.66211</v>
      </c>
      <c r="D3" s="7">
        <v>7.3874089999999999</v>
      </c>
      <c r="E3" s="7">
        <v>10.12622</v>
      </c>
      <c r="F3" s="7">
        <v>9.4295240000000007</v>
      </c>
      <c r="G3" s="7">
        <v>10.57896</v>
      </c>
      <c r="H3" s="7">
        <v>10.239520000000001</v>
      </c>
      <c r="I3" s="7">
        <v>10.869</v>
      </c>
      <c r="J3" s="7"/>
      <c r="K3" s="7"/>
      <c r="L3" s="7">
        <v>9.8425609999999999</v>
      </c>
      <c r="M3" s="7">
        <v>10.17512</v>
      </c>
      <c r="N3" s="7">
        <v>9.3545119999999997</v>
      </c>
      <c r="O3" s="7"/>
      <c r="P3" s="7"/>
    </row>
    <row r="4" spans="1:17" x14ac:dyDescent="0.2">
      <c r="A4" s="4" t="s">
        <v>5</v>
      </c>
      <c r="B4" s="7">
        <v>2.10744</v>
      </c>
      <c r="C4" s="7">
        <v>3.145578</v>
      </c>
      <c r="D4" s="7">
        <v>1.8890549999999999</v>
      </c>
      <c r="E4" s="7">
        <v>2.4041160000000001</v>
      </c>
      <c r="F4" s="7">
        <v>2.4818709999999999</v>
      </c>
      <c r="G4" s="7">
        <v>2.8494000000000002</v>
      </c>
      <c r="H4" s="7">
        <v>2.5413999999999999</v>
      </c>
      <c r="I4" s="7">
        <v>2.7585600000000001</v>
      </c>
      <c r="J4" s="7"/>
      <c r="K4" s="7"/>
      <c r="L4" s="7">
        <v>1.8145119999999999</v>
      </c>
      <c r="M4" s="7">
        <v>2.2456710000000002</v>
      </c>
      <c r="N4" s="7">
        <v>2.2246039999999998</v>
      </c>
      <c r="O4" s="7"/>
      <c r="P4" s="7"/>
    </row>
    <row r="5" spans="1:17" x14ac:dyDescent="0.2">
      <c r="A5" s="4" t="s">
        <v>171</v>
      </c>
      <c r="B5" s="7">
        <v>3.7849200000000001</v>
      </c>
      <c r="C5" s="7">
        <v>3.8785029999999998</v>
      </c>
      <c r="D5" s="7">
        <v>4.0221039999999997</v>
      </c>
      <c r="E5" s="7">
        <v>4.1458159999999999</v>
      </c>
      <c r="F5" s="7">
        <v>3.7981289999999999</v>
      </c>
      <c r="G5" s="7">
        <v>3.8327200000000001</v>
      </c>
      <c r="H5" s="7">
        <v>3.9287999999999998</v>
      </c>
      <c r="I5" s="7">
        <v>4.22072</v>
      </c>
      <c r="J5" s="7"/>
      <c r="K5" s="7"/>
      <c r="L5" s="7">
        <v>4.2138109999999998</v>
      </c>
      <c r="M5" s="7">
        <v>4.2066460000000001</v>
      </c>
      <c r="N5" s="7">
        <v>4.2693899999999996</v>
      </c>
      <c r="O5" s="7"/>
      <c r="P5" s="7"/>
    </row>
    <row r="6" spans="1:17" x14ac:dyDescent="0.2">
      <c r="A6" s="4" t="s">
        <v>229</v>
      </c>
      <c r="B6" s="7">
        <v>3.9607999999999999</v>
      </c>
      <c r="C6" s="7"/>
      <c r="D6" s="7">
        <v>4.2090240000000003</v>
      </c>
      <c r="E6" s="7"/>
      <c r="F6" s="7"/>
      <c r="G6" s="7">
        <v>3.9680399999999998</v>
      </c>
      <c r="H6" s="7">
        <v>4.5560799999999997</v>
      </c>
      <c r="I6" s="7">
        <v>4.2980799999999997</v>
      </c>
      <c r="J6" s="7"/>
      <c r="K6" s="7"/>
      <c r="L6" s="7">
        <v>5.672256</v>
      </c>
      <c r="M6" s="7">
        <v>5.4439019999999996</v>
      </c>
      <c r="N6" s="7">
        <v>5.3739939999999997</v>
      </c>
      <c r="O6" s="7"/>
      <c r="P6" s="7"/>
    </row>
    <row r="7" spans="1:17" x14ac:dyDescent="0.2">
      <c r="A7" s="4" t="s">
        <v>173</v>
      </c>
      <c r="B7" s="7">
        <v>5.3994799999999996</v>
      </c>
      <c r="C7" s="7">
        <v>5.7371090000000002</v>
      </c>
      <c r="D7" s="7">
        <v>5.3646950000000002</v>
      </c>
      <c r="E7" s="7">
        <v>6.0650680000000001</v>
      </c>
      <c r="F7" s="7">
        <v>5.993163</v>
      </c>
      <c r="G7" s="7">
        <v>3.4889999999999999</v>
      </c>
      <c r="H7" s="7">
        <v>1.9195599999999999</v>
      </c>
      <c r="I7" s="7">
        <v>3.3652799999999998</v>
      </c>
      <c r="J7" s="7"/>
      <c r="K7" s="7"/>
      <c r="L7" s="7">
        <v>6.2678659999999997</v>
      </c>
      <c r="M7" s="7">
        <v>5.1828960000000004</v>
      </c>
      <c r="N7" s="7">
        <v>5.070945</v>
      </c>
      <c r="O7" s="7"/>
      <c r="P7" s="7"/>
    </row>
    <row r="8" spans="1:17" x14ac:dyDescent="0.2">
      <c r="A8" s="4" t="s">
        <v>230</v>
      </c>
      <c r="B8" s="7">
        <v>2.3654799999999998</v>
      </c>
      <c r="C8" s="7">
        <v>2.2839119999999999</v>
      </c>
      <c r="D8" s="7">
        <v>2.5906099999999999</v>
      </c>
      <c r="E8" s="7">
        <v>2.5577549999999998</v>
      </c>
      <c r="F8" s="7">
        <v>2.526939</v>
      </c>
      <c r="G8" s="7">
        <v>3.8883200000000002</v>
      </c>
      <c r="H8" s="7">
        <v>2.395</v>
      </c>
      <c r="I8" s="7">
        <v>2.75996</v>
      </c>
      <c r="J8" s="7"/>
      <c r="K8" s="7"/>
      <c r="L8" s="7">
        <v>4.6046040000000001</v>
      </c>
      <c r="M8" s="7">
        <v>4.100854</v>
      </c>
      <c r="N8" s="7">
        <v>3.6179269999999999</v>
      </c>
      <c r="O8" s="7"/>
      <c r="P8" s="7"/>
    </row>
    <row r="9" spans="1:17" x14ac:dyDescent="0.2">
      <c r="A9" s="4" t="s">
        <v>231</v>
      </c>
      <c r="B9" s="7">
        <v>6.9900399999999996</v>
      </c>
      <c r="C9" s="7">
        <v>6.34551</v>
      </c>
      <c r="D9" s="7">
        <v>7.0988110000000004</v>
      </c>
      <c r="E9" s="7">
        <v>7.0276189999999996</v>
      </c>
      <c r="F9" s="7">
        <v>7.4593879999999997</v>
      </c>
      <c r="G9" s="7">
        <v>10.640079999999999</v>
      </c>
      <c r="H9" s="7">
        <v>10.64024</v>
      </c>
      <c r="I9" s="7">
        <v>11.282640000000001</v>
      </c>
      <c r="J9" s="7"/>
      <c r="K9" s="7"/>
      <c r="L9" s="7">
        <v>20.260400000000001</v>
      </c>
      <c r="M9" s="7">
        <v>18.158259999999999</v>
      </c>
      <c r="N9" s="7">
        <v>17.936399999999999</v>
      </c>
      <c r="O9" s="7"/>
      <c r="P9" s="7"/>
    </row>
    <row r="10" spans="1:17" x14ac:dyDescent="0.2">
      <c r="A10" s="4" t="s">
        <v>232</v>
      </c>
      <c r="B10" s="7">
        <v>6.6603199999999996</v>
      </c>
      <c r="C10" s="7">
        <v>6.5467009999999997</v>
      </c>
      <c r="D10" s="7">
        <v>7.2165549999999996</v>
      </c>
      <c r="E10" s="7">
        <v>7.6008839999999998</v>
      </c>
      <c r="F10" s="7">
        <v>7.9432989999999997</v>
      </c>
      <c r="G10" s="7">
        <v>15.707319999999999</v>
      </c>
      <c r="H10" s="7">
        <v>15.072839999999999</v>
      </c>
      <c r="I10" s="7">
        <v>15.58672</v>
      </c>
      <c r="J10" s="7"/>
      <c r="K10" s="7"/>
      <c r="L10" s="7">
        <v>25.380610000000001</v>
      </c>
      <c r="M10" s="7">
        <v>23.000879999999999</v>
      </c>
      <c r="N10" s="7">
        <v>22.365120000000001</v>
      </c>
      <c r="O10" s="7"/>
      <c r="P10" s="7"/>
    </row>
    <row r="11" spans="1:17" x14ac:dyDescent="0.2">
      <c r="A11" s="4" t="s">
        <v>233</v>
      </c>
      <c r="B11" s="7">
        <v>6.0717999999999996</v>
      </c>
      <c r="C11" s="7">
        <v>5.4976529999999997</v>
      </c>
      <c r="D11" s="7">
        <v>6.3578659999999996</v>
      </c>
      <c r="E11" s="7">
        <v>6.7155100000000001</v>
      </c>
      <c r="F11" s="7">
        <v>6.678299</v>
      </c>
      <c r="G11" s="7">
        <v>18.404319999999998</v>
      </c>
      <c r="H11" s="7">
        <v>18.855160000000001</v>
      </c>
      <c r="I11" s="7">
        <v>18.351120000000002</v>
      </c>
      <c r="J11" s="7"/>
      <c r="K11" s="7"/>
      <c r="L11" s="7">
        <v>24.012440000000002</v>
      </c>
      <c r="M11" s="7">
        <v>21.63918</v>
      </c>
      <c r="N11" s="7">
        <v>21.343019999999999</v>
      </c>
      <c r="O11" s="7"/>
      <c r="P11" s="7"/>
    </row>
    <row r="12" spans="1:17" x14ac:dyDescent="0.2">
      <c r="A12" s="4" t="s">
        <v>234</v>
      </c>
      <c r="B12" s="7">
        <v>5.2721999999999998</v>
      </c>
      <c r="C12" s="7">
        <v>4.255306</v>
      </c>
      <c r="D12" s="7">
        <v>5.6423170000000002</v>
      </c>
      <c r="E12" s="7">
        <v>5.7289459999999996</v>
      </c>
      <c r="F12" s="7">
        <v>5.1577549999999999</v>
      </c>
      <c r="G12" s="7">
        <v>18.937639999999998</v>
      </c>
      <c r="H12" s="7">
        <v>18.703440000000001</v>
      </c>
      <c r="I12" s="7">
        <v>17.512920000000001</v>
      </c>
      <c r="J12" s="7"/>
      <c r="K12" s="7"/>
      <c r="L12" s="7">
        <v>19.82366</v>
      </c>
      <c r="M12" s="7">
        <v>17.654630000000001</v>
      </c>
      <c r="N12" s="7">
        <v>17.970880000000001</v>
      </c>
      <c r="O12" s="7"/>
      <c r="P12" s="7"/>
    </row>
    <row r="15" spans="1:17" x14ac:dyDescent="0.2">
      <c r="B15" s="4" t="s">
        <v>11</v>
      </c>
      <c r="C15" s="3" t="s">
        <v>235</v>
      </c>
      <c r="D15" s="3"/>
      <c r="E15" s="3"/>
      <c r="F15" s="3"/>
      <c r="G15" s="3"/>
      <c r="I15" s="4" t="s">
        <v>41</v>
      </c>
      <c r="J15" s="3"/>
      <c r="K15" s="3"/>
      <c r="L15" s="3"/>
      <c r="M15" s="3"/>
      <c r="N15" s="3"/>
      <c r="O15" s="3"/>
      <c r="P15" s="3"/>
      <c r="Q15" s="3"/>
    </row>
    <row r="16" spans="1:17" x14ac:dyDescent="0.2">
      <c r="B16" s="4"/>
      <c r="C16" s="3"/>
      <c r="D16" s="3"/>
      <c r="E16" s="3"/>
      <c r="F16" s="3"/>
      <c r="G16" s="3"/>
      <c r="I16" s="4"/>
      <c r="J16" s="3"/>
      <c r="K16" s="3"/>
      <c r="L16" s="3"/>
      <c r="M16" s="3"/>
      <c r="N16" s="3"/>
      <c r="O16" s="3"/>
      <c r="P16" s="3"/>
      <c r="Q16" s="3"/>
    </row>
    <row r="17" spans="2:17" x14ac:dyDescent="0.2">
      <c r="B17" s="4" t="s">
        <v>13</v>
      </c>
      <c r="C17" s="3" t="s">
        <v>14</v>
      </c>
      <c r="D17" s="3"/>
      <c r="E17" s="3"/>
      <c r="F17" s="3"/>
      <c r="G17" s="3"/>
      <c r="I17" s="4" t="s">
        <v>42</v>
      </c>
      <c r="J17" s="3">
        <v>10</v>
      </c>
      <c r="K17" s="3"/>
      <c r="L17" s="3"/>
      <c r="M17" s="3"/>
      <c r="N17" s="3"/>
      <c r="O17" s="3"/>
      <c r="P17" s="3"/>
      <c r="Q17" s="3"/>
    </row>
    <row r="18" spans="2:17" x14ac:dyDescent="0.2">
      <c r="B18" s="4" t="s">
        <v>15</v>
      </c>
      <c r="C18" s="3">
        <v>0.05</v>
      </c>
      <c r="D18" s="3"/>
      <c r="E18" s="3"/>
      <c r="F18" s="3"/>
      <c r="G18" s="3"/>
      <c r="I18" s="4" t="s">
        <v>43</v>
      </c>
      <c r="J18" s="3">
        <v>2</v>
      </c>
      <c r="K18" s="3"/>
      <c r="L18" s="3"/>
      <c r="M18" s="3"/>
      <c r="N18" s="3"/>
      <c r="O18" s="3"/>
      <c r="P18" s="3"/>
      <c r="Q18" s="3"/>
    </row>
    <row r="19" spans="2:17" x14ac:dyDescent="0.2">
      <c r="B19" s="4"/>
      <c r="C19" s="3"/>
      <c r="D19" s="3"/>
      <c r="E19" s="3"/>
      <c r="F19" s="3"/>
      <c r="G19" s="3"/>
      <c r="I19" s="4" t="s">
        <v>15</v>
      </c>
      <c r="J19" s="3">
        <v>0.05</v>
      </c>
      <c r="K19" s="3"/>
      <c r="L19" s="3"/>
      <c r="M19" s="3"/>
      <c r="N19" s="3"/>
      <c r="O19" s="3"/>
      <c r="P19" s="3"/>
      <c r="Q19" s="3"/>
    </row>
    <row r="20" spans="2:17" x14ac:dyDescent="0.2">
      <c r="B20" s="4" t="s">
        <v>16</v>
      </c>
      <c r="C20" s="3" t="s">
        <v>17</v>
      </c>
      <c r="D20" s="3" t="s">
        <v>18</v>
      </c>
      <c r="E20" s="3" t="s">
        <v>19</v>
      </c>
      <c r="F20" s="3" t="s">
        <v>20</v>
      </c>
      <c r="G20" s="3"/>
      <c r="I20" s="4"/>
      <c r="J20" s="3"/>
      <c r="K20" s="3"/>
      <c r="L20" s="3"/>
      <c r="M20" s="3"/>
      <c r="N20" s="3"/>
      <c r="O20" s="3"/>
      <c r="P20" s="3"/>
      <c r="Q20" s="3"/>
    </row>
    <row r="21" spans="2:17" x14ac:dyDescent="0.2">
      <c r="B21" s="4" t="s">
        <v>21</v>
      </c>
      <c r="C21" s="3">
        <v>27.38</v>
      </c>
      <c r="D21" s="3" t="s">
        <v>22</v>
      </c>
      <c r="E21" s="3" t="s">
        <v>23</v>
      </c>
      <c r="F21" s="3" t="s">
        <v>24</v>
      </c>
      <c r="G21" s="3"/>
      <c r="I21" s="4" t="s">
        <v>239</v>
      </c>
      <c r="J21" s="3" t="s">
        <v>45</v>
      </c>
      <c r="K21" s="3" t="s">
        <v>46</v>
      </c>
      <c r="L21" s="3" t="s">
        <v>47</v>
      </c>
      <c r="M21" s="3" t="s">
        <v>48</v>
      </c>
      <c r="N21" s="3" t="s">
        <v>49</v>
      </c>
      <c r="O21" s="3"/>
      <c r="P21" s="3"/>
      <c r="Q21" s="3"/>
    </row>
    <row r="22" spans="2:17" x14ac:dyDescent="0.2">
      <c r="B22" s="4" t="s">
        <v>25</v>
      </c>
      <c r="C22" s="3">
        <v>66.27</v>
      </c>
      <c r="D22" s="3" t="s">
        <v>22</v>
      </c>
      <c r="E22" s="3" t="s">
        <v>23</v>
      </c>
      <c r="F22" s="3" t="s">
        <v>24</v>
      </c>
      <c r="G22" s="3"/>
      <c r="I22" s="4"/>
      <c r="J22" s="3"/>
      <c r="K22" s="3"/>
      <c r="L22" s="3"/>
      <c r="M22" s="3"/>
      <c r="N22" s="3"/>
      <c r="O22" s="3"/>
      <c r="P22" s="3"/>
      <c r="Q22" s="3"/>
    </row>
    <row r="23" spans="2:17" x14ac:dyDescent="0.2">
      <c r="B23" s="4" t="s">
        <v>26</v>
      </c>
      <c r="C23" s="3">
        <v>16.89</v>
      </c>
      <c r="D23" s="3" t="s">
        <v>22</v>
      </c>
      <c r="E23" s="3" t="s">
        <v>23</v>
      </c>
      <c r="F23" s="3" t="s">
        <v>24</v>
      </c>
      <c r="G23" s="3"/>
      <c r="I23" s="4" t="s">
        <v>4</v>
      </c>
      <c r="J23" s="3"/>
      <c r="K23" s="3"/>
      <c r="L23" s="3"/>
      <c r="M23" s="3"/>
      <c r="N23" s="3"/>
      <c r="O23" s="3"/>
      <c r="P23" s="3"/>
      <c r="Q23" s="3"/>
    </row>
    <row r="24" spans="2:17" x14ac:dyDescent="0.2">
      <c r="B24" s="4"/>
      <c r="C24" s="3"/>
      <c r="D24" s="3"/>
      <c r="E24" s="3"/>
      <c r="F24" s="3"/>
      <c r="G24" s="3"/>
      <c r="I24" s="4" t="s">
        <v>240</v>
      </c>
      <c r="J24" s="3">
        <v>-0.8054</v>
      </c>
      <c r="K24" s="3" t="s">
        <v>241</v>
      </c>
      <c r="L24" s="3" t="s">
        <v>52</v>
      </c>
      <c r="M24" s="3" t="s">
        <v>53</v>
      </c>
      <c r="N24" s="3">
        <v>0.21579999999999999</v>
      </c>
      <c r="O24" s="3"/>
      <c r="P24" s="3"/>
      <c r="Q24" s="3"/>
    </row>
    <row r="25" spans="2:17" x14ac:dyDescent="0.2">
      <c r="B25" s="4" t="s">
        <v>27</v>
      </c>
      <c r="C25" s="3" t="s">
        <v>28</v>
      </c>
      <c r="D25" s="3" t="s">
        <v>29</v>
      </c>
      <c r="E25" s="3" t="s">
        <v>30</v>
      </c>
      <c r="F25" s="3" t="s">
        <v>31</v>
      </c>
      <c r="G25" s="3" t="s">
        <v>18</v>
      </c>
      <c r="I25" s="4" t="s">
        <v>242</v>
      </c>
      <c r="J25" s="3">
        <v>-3.3680000000000002E-2</v>
      </c>
      <c r="K25" s="3" t="s">
        <v>243</v>
      </c>
      <c r="L25" s="3" t="s">
        <v>52</v>
      </c>
      <c r="M25" s="3" t="s">
        <v>53</v>
      </c>
      <c r="N25" s="3">
        <v>0.99709999999999999</v>
      </c>
      <c r="O25" s="3"/>
      <c r="P25" s="3"/>
      <c r="Q25" s="3"/>
    </row>
    <row r="26" spans="2:17" x14ac:dyDescent="0.2">
      <c r="B26" s="4" t="s">
        <v>21</v>
      </c>
      <c r="C26" s="3">
        <v>1100</v>
      </c>
      <c r="D26" s="3">
        <v>18</v>
      </c>
      <c r="E26" s="3">
        <v>61.11</v>
      </c>
      <c r="F26" s="3" t="s">
        <v>236</v>
      </c>
      <c r="G26" s="3" t="s">
        <v>33</v>
      </c>
      <c r="I26" s="4"/>
      <c r="J26" s="3"/>
      <c r="K26" s="3"/>
      <c r="L26" s="3"/>
      <c r="M26" s="3"/>
      <c r="N26" s="3"/>
      <c r="O26" s="3"/>
      <c r="P26" s="3"/>
      <c r="Q26" s="3"/>
    </row>
    <row r="27" spans="2:17" x14ac:dyDescent="0.2">
      <c r="B27" s="4" t="s">
        <v>25</v>
      </c>
      <c r="C27" s="3">
        <v>2663</v>
      </c>
      <c r="D27" s="3">
        <v>9</v>
      </c>
      <c r="E27" s="3">
        <v>295.89999999999998</v>
      </c>
      <c r="F27" s="3" t="s">
        <v>237</v>
      </c>
      <c r="G27" s="3" t="s">
        <v>33</v>
      </c>
      <c r="I27" s="4" t="s">
        <v>5</v>
      </c>
      <c r="J27" s="3"/>
      <c r="K27" s="3"/>
      <c r="L27" s="3"/>
      <c r="M27" s="3"/>
      <c r="N27" s="3"/>
      <c r="O27" s="3"/>
      <c r="P27" s="3"/>
      <c r="Q27" s="3"/>
    </row>
    <row r="28" spans="2:17" x14ac:dyDescent="0.2">
      <c r="B28" s="4" t="s">
        <v>26</v>
      </c>
      <c r="C28" s="3">
        <v>678.7</v>
      </c>
      <c r="D28" s="3">
        <v>2</v>
      </c>
      <c r="E28" s="3">
        <v>339.3</v>
      </c>
      <c r="F28" s="3" t="s">
        <v>238</v>
      </c>
      <c r="G28" s="3" t="s">
        <v>33</v>
      </c>
      <c r="I28" s="4" t="s">
        <v>240</v>
      </c>
      <c r="J28" s="3">
        <v>-0.31080000000000002</v>
      </c>
      <c r="K28" s="3" t="s">
        <v>244</v>
      </c>
      <c r="L28" s="3" t="s">
        <v>52</v>
      </c>
      <c r="M28" s="3" t="s">
        <v>53</v>
      </c>
      <c r="N28" s="3">
        <v>0.78069999999999995</v>
      </c>
      <c r="O28" s="3"/>
      <c r="P28" s="3"/>
      <c r="Q28" s="3"/>
    </row>
    <row r="29" spans="2:17" x14ac:dyDescent="0.2">
      <c r="B29" s="4" t="s">
        <v>36</v>
      </c>
      <c r="C29" s="3">
        <v>37.96</v>
      </c>
      <c r="D29" s="3">
        <v>77</v>
      </c>
      <c r="E29" s="3">
        <v>0.49299999999999999</v>
      </c>
      <c r="F29" s="3"/>
      <c r="G29" s="3"/>
      <c r="I29" s="4" t="s">
        <v>242</v>
      </c>
      <c r="J29" s="3">
        <v>0.31069999999999998</v>
      </c>
      <c r="K29" s="3" t="s">
        <v>245</v>
      </c>
      <c r="L29" s="3" t="s">
        <v>52</v>
      </c>
      <c r="M29" s="3" t="s">
        <v>53</v>
      </c>
      <c r="N29" s="3">
        <v>0.78090000000000004</v>
      </c>
      <c r="O29" s="3"/>
      <c r="P29" s="3"/>
      <c r="Q29" s="3"/>
    </row>
    <row r="30" spans="2:17" x14ac:dyDescent="0.2">
      <c r="B30" s="4"/>
      <c r="C30" s="3"/>
      <c r="D30" s="3"/>
      <c r="E30" s="3"/>
      <c r="F30" s="3"/>
      <c r="G30" s="3"/>
      <c r="I30" s="4"/>
      <c r="J30" s="3"/>
      <c r="K30" s="3"/>
      <c r="L30" s="3"/>
      <c r="M30" s="3"/>
      <c r="N30" s="3"/>
      <c r="O30" s="3"/>
      <c r="P30" s="3"/>
      <c r="Q30" s="3"/>
    </row>
    <row r="31" spans="2:17" x14ac:dyDescent="0.2">
      <c r="B31" s="4" t="s">
        <v>37</v>
      </c>
      <c r="C31" s="3"/>
      <c r="D31" s="3"/>
      <c r="E31" s="3"/>
      <c r="F31" s="3"/>
      <c r="G31" s="3"/>
      <c r="I31" s="4" t="s">
        <v>171</v>
      </c>
      <c r="J31" s="3"/>
      <c r="K31" s="3"/>
      <c r="L31" s="3"/>
      <c r="M31" s="3"/>
      <c r="N31" s="3"/>
      <c r="O31" s="3"/>
      <c r="P31" s="3"/>
      <c r="Q31" s="3"/>
    </row>
    <row r="32" spans="2:17" x14ac:dyDescent="0.2">
      <c r="B32" s="4" t="s">
        <v>38</v>
      </c>
      <c r="C32" s="3">
        <v>3</v>
      </c>
      <c r="D32" s="3"/>
      <c r="E32" s="3"/>
      <c r="F32" s="3"/>
      <c r="G32" s="3"/>
      <c r="I32" s="4" t="s">
        <v>240</v>
      </c>
      <c r="J32" s="3">
        <v>-6.8190000000000001E-2</v>
      </c>
      <c r="K32" s="3" t="s">
        <v>246</v>
      </c>
      <c r="L32" s="3" t="s">
        <v>52</v>
      </c>
      <c r="M32" s="3" t="s">
        <v>53</v>
      </c>
      <c r="N32" s="3">
        <v>0.9879</v>
      </c>
      <c r="O32" s="3"/>
      <c r="P32" s="3"/>
      <c r="Q32" s="3"/>
    </row>
    <row r="33" spans="2:17" x14ac:dyDescent="0.2">
      <c r="B33" s="4" t="s">
        <v>39</v>
      </c>
      <c r="C33" s="3">
        <v>10</v>
      </c>
      <c r="D33" s="3"/>
      <c r="E33" s="3"/>
      <c r="F33" s="3"/>
      <c r="G33" s="3"/>
      <c r="I33" s="4" t="s">
        <v>242</v>
      </c>
      <c r="J33" s="3">
        <v>-0.30409999999999998</v>
      </c>
      <c r="K33" s="3" t="s">
        <v>247</v>
      </c>
      <c r="L33" s="3" t="s">
        <v>52</v>
      </c>
      <c r="M33" s="3" t="s">
        <v>53</v>
      </c>
      <c r="N33" s="3">
        <v>0.78890000000000005</v>
      </c>
      <c r="O33" s="3"/>
      <c r="P33" s="3"/>
      <c r="Q33" s="3"/>
    </row>
    <row r="34" spans="2:17" x14ac:dyDescent="0.2">
      <c r="B34" s="4" t="s">
        <v>40</v>
      </c>
      <c r="C34" s="3">
        <v>107</v>
      </c>
      <c r="D34" s="3"/>
      <c r="E34" s="3"/>
      <c r="F34" s="3"/>
      <c r="G34" s="3"/>
      <c r="I34" s="4"/>
      <c r="J34" s="3"/>
      <c r="K34" s="3"/>
      <c r="L34" s="3"/>
      <c r="M34" s="3"/>
      <c r="N34" s="3"/>
      <c r="O34" s="3"/>
      <c r="P34" s="3"/>
      <c r="Q34" s="3"/>
    </row>
    <row r="35" spans="2:17" x14ac:dyDescent="0.2">
      <c r="B35" s="4"/>
      <c r="C35" s="3"/>
      <c r="D35" s="3"/>
      <c r="E35" s="3"/>
      <c r="F35" s="3"/>
      <c r="G35" s="3"/>
      <c r="I35" s="4" t="s">
        <v>229</v>
      </c>
      <c r="J35" s="3"/>
      <c r="K35" s="3"/>
      <c r="L35" s="3"/>
      <c r="M35" s="3"/>
      <c r="N35" s="3"/>
      <c r="O35" s="3"/>
      <c r="P35" s="3"/>
      <c r="Q35" s="3"/>
    </row>
    <row r="36" spans="2:17" x14ac:dyDescent="0.2">
      <c r="I36" s="4" t="s">
        <v>240</v>
      </c>
      <c r="J36" s="3">
        <v>-0.18920000000000001</v>
      </c>
      <c r="K36" s="3" t="s">
        <v>248</v>
      </c>
      <c r="L36" s="3" t="s">
        <v>52</v>
      </c>
      <c r="M36" s="3" t="s">
        <v>53</v>
      </c>
      <c r="N36" s="3">
        <v>0.93379999999999996</v>
      </c>
      <c r="O36" s="3"/>
      <c r="P36" s="3"/>
      <c r="Q36" s="3"/>
    </row>
    <row r="37" spans="2:17" x14ac:dyDescent="0.2">
      <c r="I37" s="4" t="s">
        <v>242</v>
      </c>
      <c r="J37" s="3">
        <v>-1.4119999999999999</v>
      </c>
      <c r="K37" s="3" t="s">
        <v>249</v>
      </c>
      <c r="L37" s="3" t="s">
        <v>52</v>
      </c>
      <c r="M37" s="3" t="s">
        <v>53</v>
      </c>
      <c r="N37" s="3">
        <v>5.45E-2</v>
      </c>
      <c r="O37" s="3"/>
      <c r="P37" s="3"/>
      <c r="Q37" s="3"/>
    </row>
    <row r="38" spans="2:17" x14ac:dyDescent="0.2">
      <c r="I38" s="4"/>
      <c r="J38" s="3"/>
      <c r="K38" s="3"/>
      <c r="L38" s="3"/>
      <c r="M38" s="3"/>
      <c r="N38" s="3"/>
      <c r="O38" s="3"/>
      <c r="P38" s="3"/>
      <c r="Q38" s="3"/>
    </row>
    <row r="39" spans="2:17" x14ac:dyDescent="0.2">
      <c r="I39" s="4" t="s">
        <v>173</v>
      </c>
      <c r="J39" s="3"/>
      <c r="K39" s="3"/>
      <c r="L39" s="3"/>
      <c r="M39" s="3"/>
      <c r="N39" s="3"/>
      <c r="O39" s="3"/>
      <c r="P39" s="3"/>
      <c r="Q39" s="3"/>
    </row>
    <row r="40" spans="2:17" x14ac:dyDescent="0.2">
      <c r="I40" s="4" t="s">
        <v>240</v>
      </c>
      <c r="J40" s="3">
        <v>2.7869999999999999</v>
      </c>
      <c r="K40" s="3" t="s">
        <v>250</v>
      </c>
      <c r="L40" s="3" t="s">
        <v>24</v>
      </c>
      <c r="M40" s="3" t="s">
        <v>23</v>
      </c>
      <c r="N40" s="3" t="s">
        <v>22</v>
      </c>
      <c r="O40" s="3"/>
      <c r="P40" s="3"/>
      <c r="Q40" s="3"/>
    </row>
    <row r="41" spans="2:17" x14ac:dyDescent="0.2">
      <c r="I41" s="4" t="s">
        <v>242</v>
      </c>
      <c r="J41" s="3">
        <v>0.20469999999999999</v>
      </c>
      <c r="K41" s="3" t="s">
        <v>251</v>
      </c>
      <c r="L41" s="3" t="s">
        <v>52</v>
      </c>
      <c r="M41" s="3" t="s">
        <v>53</v>
      </c>
      <c r="N41" s="3">
        <v>0.8972</v>
      </c>
      <c r="O41" s="3"/>
      <c r="P41" s="3"/>
      <c r="Q41" s="3"/>
    </row>
    <row r="42" spans="2:17" x14ac:dyDescent="0.2">
      <c r="I42" s="4"/>
      <c r="J42" s="3"/>
      <c r="K42" s="3"/>
      <c r="L42" s="3"/>
      <c r="M42" s="3"/>
      <c r="N42" s="3"/>
      <c r="O42" s="3"/>
      <c r="P42" s="3"/>
      <c r="Q42" s="3"/>
    </row>
    <row r="43" spans="2:17" x14ac:dyDescent="0.2">
      <c r="I43" s="4" t="s">
        <v>230</v>
      </c>
      <c r="J43" s="3"/>
      <c r="K43" s="3"/>
      <c r="L43" s="3"/>
      <c r="M43" s="3"/>
      <c r="N43" s="3"/>
      <c r="O43" s="3"/>
      <c r="P43" s="3"/>
      <c r="Q43" s="3"/>
    </row>
    <row r="44" spans="2:17" x14ac:dyDescent="0.2">
      <c r="I44" s="4" t="s">
        <v>240</v>
      </c>
      <c r="J44" s="3">
        <v>-0.54949999999999999</v>
      </c>
      <c r="K44" s="3" t="s">
        <v>252</v>
      </c>
      <c r="L44" s="3" t="s">
        <v>52</v>
      </c>
      <c r="M44" s="3" t="s">
        <v>53</v>
      </c>
      <c r="N44" s="3">
        <v>0.4738</v>
      </c>
      <c r="O44" s="3"/>
      <c r="P44" s="3"/>
      <c r="Q44" s="3"/>
    </row>
    <row r="45" spans="2:17" x14ac:dyDescent="0.2">
      <c r="I45" s="4" t="s">
        <v>242</v>
      </c>
      <c r="J45" s="3">
        <v>-1.643</v>
      </c>
      <c r="K45" s="3" t="s">
        <v>253</v>
      </c>
      <c r="L45" s="3" t="s">
        <v>24</v>
      </c>
      <c r="M45" s="3" t="s">
        <v>90</v>
      </c>
      <c r="N45" s="3">
        <v>3.8999999999999998E-3</v>
      </c>
      <c r="O45" s="3"/>
      <c r="P45" s="3"/>
      <c r="Q45" s="3"/>
    </row>
    <row r="46" spans="2:17" x14ac:dyDescent="0.2">
      <c r="I46" s="4"/>
      <c r="J46" s="3"/>
      <c r="K46" s="3"/>
      <c r="L46" s="3"/>
      <c r="M46" s="3"/>
      <c r="N46" s="3"/>
      <c r="O46" s="3"/>
      <c r="P46" s="3"/>
      <c r="Q46" s="3"/>
    </row>
    <row r="47" spans="2:17" x14ac:dyDescent="0.2">
      <c r="I47" s="4" t="s">
        <v>231</v>
      </c>
      <c r="J47" s="3"/>
      <c r="K47" s="3"/>
      <c r="L47" s="3"/>
      <c r="M47" s="3"/>
      <c r="N47" s="3"/>
      <c r="O47" s="3"/>
      <c r="P47" s="3"/>
      <c r="Q47" s="3"/>
    </row>
    <row r="48" spans="2:17" x14ac:dyDescent="0.2">
      <c r="I48" s="4" t="s">
        <v>240</v>
      </c>
      <c r="J48" s="3">
        <v>-3.87</v>
      </c>
      <c r="K48" s="3" t="s">
        <v>254</v>
      </c>
      <c r="L48" s="3" t="s">
        <v>24</v>
      </c>
      <c r="M48" s="3" t="s">
        <v>23</v>
      </c>
      <c r="N48" s="3" t="s">
        <v>22</v>
      </c>
      <c r="O48" s="3"/>
      <c r="P48" s="3"/>
      <c r="Q48" s="3"/>
    </row>
    <row r="49" spans="9:17" x14ac:dyDescent="0.2">
      <c r="I49" s="4" t="s">
        <v>242</v>
      </c>
      <c r="J49" s="3">
        <v>-11.8</v>
      </c>
      <c r="K49" s="3" t="s">
        <v>255</v>
      </c>
      <c r="L49" s="3" t="s">
        <v>24</v>
      </c>
      <c r="M49" s="3" t="s">
        <v>23</v>
      </c>
      <c r="N49" s="3" t="s">
        <v>22</v>
      </c>
      <c r="O49" s="3"/>
      <c r="P49" s="3"/>
      <c r="Q49" s="3"/>
    </row>
    <row r="50" spans="9:17" x14ac:dyDescent="0.2">
      <c r="I50" s="4"/>
      <c r="J50" s="3"/>
      <c r="K50" s="3"/>
      <c r="L50" s="3"/>
      <c r="M50" s="3"/>
      <c r="N50" s="3"/>
      <c r="O50" s="3"/>
      <c r="P50" s="3"/>
      <c r="Q50" s="3"/>
    </row>
    <row r="51" spans="9:17" x14ac:dyDescent="0.2">
      <c r="I51" s="4" t="s">
        <v>232</v>
      </c>
      <c r="J51" s="3"/>
      <c r="K51" s="3"/>
      <c r="L51" s="3"/>
      <c r="M51" s="3"/>
      <c r="N51" s="3"/>
      <c r="O51" s="3"/>
      <c r="P51" s="3"/>
      <c r="Q51" s="3"/>
    </row>
    <row r="52" spans="9:17" x14ac:dyDescent="0.2">
      <c r="I52" s="4" t="s">
        <v>240</v>
      </c>
      <c r="J52" s="3">
        <v>-8.2620000000000005</v>
      </c>
      <c r="K52" s="3" t="s">
        <v>256</v>
      </c>
      <c r="L52" s="3" t="s">
        <v>24</v>
      </c>
      <c r="M52" s="3" t="s">
        <v>23</v>
      </c>
      <c r="N52" s="3" t="s">
        <v>22</v>
      </c>
      <c r="O52" s="3"/>
      <c r="P52" s="3"/>
      <c r="Q52" s="3"/>
    </row>
    <row r="53" spans="9:17" x14ac:dyDescent="0.2">
      <c r="I53" s="4" t="s">
        <v>242</v>
      </c>
      <c r="J53" s="3">
        <v>-16.39</v>
      </c>
      <c r="K53" s="3" t="s">
        <v>257</v>
      </c>
      <c r="L53" s="3" t="s">
        <v>24</v>
      </c>
      <c r="M53" s="3" t="s">
        <v>23</v>
      </c>
      <c r="N53" s="3" t="s">
        <v>22</v>
      </c>
      <c r="O53" s="3"/>
      <c r="P53" s="3"/>
      <c r="Q53" s="3"/>
    </row>
    <row r="54" spans="9:17" x14ac:dyDescent="0.2">
      <c r="I54" s="4"/>
      <c r="J54" s="3"/>
      <c r="K54" s="3"/>
      <c r="L54" s="3"/>
      <c r="M54" s="3"/>
      <c r="N54" s="3"/>
      <c r="O54" s="3"/>
      <c r="P54" s="3"/>
      <c r="Q54" s="3"/>
    </row>
    <row r="55" spans="9:17" x14ac:dyDescent="0.2">
      <c r="I55" s="4" t="s">
        <v>233</v>
      </c>
      <c r="J55" s="3"/>
      <c r="K55" s="3"/>
      <c r="L55" s="3"/>
      <c r="M55" s="3"/>
      <c r="N55" s="3"/>
      <c r="O55" s="3"/>
      <c r="P55" s="3"/>
      <c r="Q55" s="3"/>
    </row>
    <row r="56" spans="9:17" x14ac:dyDescent="0.2">
      <c r="I56" s="4" t="s">
        <v>240</v>
      </c>
      <c r="J56" s="3">
        <v>-12.27</v>
      </c>
      <c r="K56" s="3" t="s">
        <v>258</v>
      </c>
      <c r="L56" s="3" t="s">
        <v>24</v>
      </c>
      <c r="M56" s="3" t="s">
        <v>23</v>
      </c>
      <c r="N56" s="3" t="s">
        <v>22</v>
      </c>
      <c r="O56" s="3"/>
      <c r="P56" s="3"/>
      <c r="Q56" s="3"/>
    </row>
    <row r="57" spans="9:17" x14ac:dyDescent="0.2">
      <c r="I57" s="4" t="s">
        <v>242</v>
      </c>
      <c r="J57" s="3">
        <v>-16.07</v>
      </c>
      <c r="K57" s="3" t="s">
        <v>259</v>
      </c>
      <c r="L57" s="3" t="s">
        <v>24</v>
      </c>
      <c r="M57" s="3" t="s">
        <v>23</v>
      </c>
      <c r="N57" s="3" t="s">
        <v>22</v>
      </c>
      <c r="O57" s="3"/>
      <c r="P57" s="3"/>
      <c r="Q57" s="3"/>
    </row>
    <row r="58" spans="9:17" x14ac:dyDescent="0.2">
      <c r="I58" s="4"/>
      <c r="J58" s="3"/>
      <c r="K58" s="3"/>
      <c r="L58" s="3"/>
      <c r="M58" s="3"/>
      <c r="N58" s="3"/>
      <c r="O58" s="3"/>
      <c r="P58" s="3"/>
      <c r="Q58" s="3"/>
    </row>
    <row r="59" spans="9:17" x14ac:dyDescent="0.2">
      <c r="I59" s="4" t="s">
        <v>234</v>
      </c>
      <c r="J59" s="3"/>
      <c r="K59" s="3"/>
      <c r="L59" s="3"/>
      <c r="M59" s="3"/>
      <c r="N59" s="3"/>
      <c r="O59" s="3"/>
      <c r="P59" s="3"/>
      <c r="Q59" s="3"/>
    </row>
    <row r="60" spans="9:17" x14ac:dyDescent="0.2">
      <c r="I60" s="4" t="s">
        <v>240</v>
      </c>
      <c r="J60" s="3">
        <v>-13.17</v>
      </c>
      <c r="K60" s="3" t="s">
        <v>260</v>
      </c>
      <c r="L60" s="3" t="s">
        <v>24</v>
      </c>
      <c r="M60" s="3" t="s">
        <v>23</v>
      </c>
      <c r="N60" s="3" t="s">
        <v>22</v>
      </c>
      <c r="O60" s="3"/>
      <c r="P60" s="3"/>
      <c r="Q60" s="3"/>
    </row>
    <row r="61" spans="9:17" x14ac:dyDescent="0.2">
      <c r="I61" s="4" t="s">
        <v>242</v>
      </c>
      <c r="J61" s="3">
        <v>-13.27</v>
      </c>
      <c r="K61" s="3" t="s">
        <v>261</v>
      </c>
      <c r="L61" s="3" t="s">
        <v>24</v>
      </c>
      <c r="M61" s="3" t="s">
        <v>23</v>
      </c>
      <c r="N61" s="3" t="s">
        <v>22</v>
      </c>
      <c r="O61" s="3"/>
      <c r="P61" s="3"/>
      <c r="Q61" s="3"/>
    </row>
    <row r="62" spans="9:17" x14ac:dyDescent="0.2">
      <c r="I62" s="4"/>
      <c r="J62" s="3"/>
      <c r="K62" s="3"/>
      <c r="L62" s="3"/>
      <c r="M62" s="3"/>
      <c r="N62" s="3"/>
      <c r="O62" s="3"/>
      <c r="P62" s="3"/>
      <c r="Q62" s="3"/>
    </row>
    <row r="63" spans="9:17" x14ac:dyDescent="0.2">
      <c r="I63" s="4"/>
      <c r="J63" s="3"/>
      <c r="K63" s="3"/>
      <c r="L63" s="3"/>
      <c r="M63" s="3"/>
      <c r="N63" s="3"/>
      <c r="O63" s="3"/>
      <c r="P63" s="3"/>
      <c r="Q63" s="3"/>
    </row>
    <row r="64" spans="9:17" x14ac:dyDescent="0.2">
      <c r="I64" s="4" t="s">
        <v>105</v>
      </c>
      <c r="J64" s="3" t="s">
        <v>106</v>
      </c>
      <c r="K64" s="3" t="s">
        <v>107</v>
      </c>
      <c r="L64" s="3" t="s">
        <v>45</v>
      </c>
      <c r="M64" s="3" t="s">
        <v>108</v>
      </c>
      <c r="N64" s="3" t="s">
        <v>109</v>
      </c>
      <c r="O64" s="3" t="s">
        <v>110</v>
      </c>
      <c r="P64" s="3" t="s">
        <v>111</v>
      </c>
      <c r="Q64" s="3" t="s">
        <v>29</v>
      </c>
    </row>
    <row r="65" spans="9:17" x14ac:dyDescent="0.2">
      <c r="I65" s="4"/>
      <c r="J65" s="3"/>
      <c r="K65" s="3"/>
      <c r="L65" s="3"/>
      <c r="M65" s="3"/>
      <c r="N65" s="3"/>
      <c r="O65" s="3"/>
      <c r="P65" s="3"/>
      <c r="Q65" s="3"/>
    </row>
    <row r="66" spans="9:17" x14ac:dyDescent="0.2">
      <c r="I66" s="4" t="s">
        <v>4</v>
      </c>
      <c r="J66" s="3"/>
      <c r="K66" s="3"/>
      <c r="L66" s="3"/>
      <c r="M66" s="3"/>
      <c r="N66" s="3"/>
      <c r="O66" s="3"/>
      <c r="P66" s="3"/>
      <c r="Q66" s="3"/>
    </row>
    <row r="67" spans="9:17" x14ac:dyDescent="0.2">
      <c r="I67" s="4" t="s">
        <v>240</v>
      </c>
      <c r="J67" s="3">
        <v>9.7569999999999997</v>
      </c>
      <c r="K67" s="3">
        <v>10.56</v>
      </c>
      <c r="L67" s="3">
        <v>-0.8054</v>
      </c>
      <c r="M67" s="3">
        <v>0.51280000000000003</v>
      </c>
      <c r="N67" s="3">
        <v>5</v>
      </c>
      <c r="O67" s="3">
        <v>3</v>
      </c>
      <c r="P67" s="3">
        <v>1.571</v>
      </c>
      <c r="Q67" s="3">
        <v>77</v>
      </c>
    </row>
    <row r="68" spans="9:17" x14ac:dyDescent="0.2">
      <c r="I68" s="4" t="s">
        <v>242</v>
      </c>
      <c r="J68" s="3">
        <v>9.7569999999999997</v>
      </c>
      <c r="K68" s="3">
        <v>9.7910000000000004</v>
      </c>
      <c r="L68" s="3">
        <v>-3.3680000000000002E-2</v>
      </c>
      <c r="M68" s="3">
        <v>0.51280000000000003</v>
      </c>
      <c r="N68" s="3">
        <v>5</v>
      </c>
      <c r="O68" s="3">
        <v>3</v>
      </c>
      <c r="P68" s="3">
        <v>6.5680000000000002E-2</v>
      </c>
      <c r="Q68" s="3">
        <v>77</v>
      </c>
    </row>
    <row r="69" spans="9:17" x14ac:dyDescent="0.2">
      <c r="I69" s="4"/>
      <c r="J69" s="3"/>
      <c r="K69" s="3"/>
      <c r="L69" s="3"/>
      <c r="M69" s="3"/>
      <c r="N69" s="3"/>
      <c r="O69" s="3"/>
      <c r="P69" s="3"/>
      <c r="Q69" s="3"/>
    </row>
    <row r="70" spans="9:17" x14ac:dyDescent="0.2">
      <c r="I70" s="4" t="s">
        <v>5</v>
      </c>
      <c r="J70" s="3"/>
      <c r="K70" s="3"/>
      <c r="L70" s="3"/>
      <c r="M70" s="3"/>
      <c r="N70" s="3"/>
      <c r="O70" s="3"/>
      <c r="P70" s="3"/>
      <c r="Q70" s="3"/>
    </row>
    <row r="71" spans="9:17" x14ac:dyDescent="0.2">
      <c r="I71" s="4" t="s">
        <v>240</v>
      </c>
      <c r="J71" s="3">
        <v>2.4060000000000001</v>
      </c>
      <c r="K71" s="3">
        <v>2.7160000000000002</v>
      </c>
      <c r="L71" s="3">
        <v>-0.31080000000000002</v>
      </c>
      <c r="M71" s="3">
        <v>0.51280000000000003</v>
      </c>
      <c r="N71" s="3">
        <v>5</v>
      </c>
      <c r="O71" s="3">
        <v>3</v>
      </c>
      <c r="P71" s="3">
        <v>0.60619999999999996</v>
      </c>
      <c r="Q71" s="3">
        <v>77</v>
      </c>
    </row>
    <row r="72" spans="9:17" x14ac:dyDescent="0.2">
      <c r="I72" s="4" t="s">
        <v>242</v>
      </c>
      <c r="J72" s="3">
        <v>2.4060000000000001</v>
      </c>
      <c r="K72" s="3">
        <v>2.0950000000000002</v>
      </c>
      <c r="L72" s="3">
        <v>0.31069999999999998</v>
      </c>
      <c r="M72" s="3">
        <v>0.51280000000000003</v>
      </c>
      <c r="N72" s="3">
        <v>5</v>
      </c>
      <c r="O72" s="3">
        <v>3</v>
      </c>
      <c r="P72" s="3">
        <v>0.60589999999999999</v>
      </c>
      <c r="Q72" s="3">
        <v>77</v>
      </c>
    </row>
    <row r="73" spans="9:17" x14ac:dyDescent="0.2">
      <c r="I73" s="4"/>
      <c r="J73" s="3"/>
      <c r="K73" s="3"/>
      <c r="L73" s="3"/>
      <c r="M73" s="3"/>
      <c r="N73" s="3"/>
      <c r="O73" s="3"/>
      <c r="P73" s="3"/>
      <c r="Q73" s="3"/>
    </row>
    <row r="74" spans="9:17" x14ac:dyDescent="0.2">
      <c r="I74" s="4" t="s">
        <v>171</v>
      </c>
      <c r="J74" s="3"/>
      <c r="K74" s="3"/>
      <c r="L74" s="3"/>
      <c r="M74" s="3"/>
      <c r="N74" s="3"/>
      <c r="O74" s="3"/>
      <c r="P74" s="3"/>
      <c r="Q74" s="3"/>
    </row>
    <row r="75" spans="9:17" x14ac:dyDescent="0.2">
      <c r="I75" s="4" t="s">
        <v>240</v>
      </c>
      <c r="J75" s="3">
        <v>3.9260000000000002</v>
      </c>
      <c r="K75" s="3">
        <v>3.9940000000000002</v>
      </c>
      <c r="L75" s="3">
        <v>-6.8190000000000001E-2</v>
      </c>
      <c r="M75" s="3">
        <v>0.51280000000000003</v>
      </c>
      <c r="N75" s="3">
        <v>5</v>
      </c>
      <c r="O75" s="3">
        <v>3</v>
      </c>
      <c r="P75" s="3">
        <v>0.13300000000000001</v>
      </c>
      <c r="Q75" s="3">
        <v>77</v>
      </c>
    </row>
    <row r="76" spans="9:17" x14ac:dyDescent="0.2">
      <c r="I76" s="4" t="s">
        <v>242</v>
      </c>
      <c r="J76" s="3">
        <v>3.9260000000000002</v>
      </c>
      <c r="K76" s="3">
        <v>4.2300000000000004</v>
      </c>
      <c r="L76" s="3">
        <v>-0.30409999999999998</v>
      </c>
      <c r="M76" s="3">
        <v>0.51280000000000003</v>
      </c>
      <c r="N76" s="3">
        <v>5</v>
      </c>
      <c r="O76" s="3">
        <v>3</v>
      </c>
      <c r="P76" s="3">
        <v>0.59289999999999998</v>
      </c>
      <c r="Q76" s="3">
        <v>77</v>
      </c>
    </row>
    <row r="77" spans="9:17" x14ac:dyDescent="0.2">
      <c r="I77" s="4"/>
      <c r="J77" s="3"/>
      <c r="K77" s="3"/>
      <c r="L77" s="3"/>
      <c r="M77" s="3"/>
      <c r="N77" s="3"/>
      <c r="O77" s="3"/>
      <c r="P77" s="3"/>
      <c r="Q77" s="3"/>
    </row>
    <row r="78" spans="9:17" x14ac:dyDescent="0.2">
      <c r="I78" s="4" t="s">
        <v>229</v>
      </c>
      <c r="J78" s="3"/>
      <c r="K78" s="3"/>
      <c r="L78" s="3"/>
      <c r="M78" s="3"/>
      <c r="N78" s="3"/>
      <c r="O78" s="3"/>
      <c r="P78" s="3"/>
      <c r="Q78" s="3"/>
    </row>
    <row r="79" spans="9:17" x14ac:dyDescent="0.2">
      <c r="I79" s="4" t="s">
        <v>240</v>
      </c>
      <c r="J79" s="3">
        <v>4.085</v>
      </c>
      <c r="K79" s="3">
        <v>4.274</v>
      </c>
      <c r="L79" s="3">
        <v>-0.18920000000000001</v>
      </c>
      <c r="M79" s="3">
        <v>0.64100000000000001</v>
      </c>
      <c r="N79" s="3">
        <v>2</v>
      </c>
      <c r="O79" s="3">
        <v>3</v>
      </c>
      <c r="P79" s="3">
        <v>0.29509999999999997</v>
      </c>
      <c r="Q79" s="3">
        <v>77</v>
      </c>
    </row>
    <row r="80" spans="9:17" x14ac:dyDescent="0.2">
      <c r="I80" s="4" t="s">
        <v>242</v>
      </c>
      <c r="J80" s="3">
        <v>4.085</v>
      </c>
      <c r="K80" s="3">
        <v>5.4969999999999999</v>
      </c>
      <c r="L80" s="3">
        <v>-1.4119999999999999</v>
      </c>
      <c r="M80" s="3">
        <v>0.64100000000000001</v>
      </c>
      <c r="N80" s="3">
        <v>2</v>
      </c>
      <c r="O80" s="3">
        <v>3</v>
      </c>
      <c r="P80" s="3">
        <v>2.2029999999999998</v>
      </c>
      <c r="Q80" s="3">
        <v>77</v>
      </c>
    </row>
    <row r="81" spans="9:17" x14ac:dyDescent="0.2">
      <c r="I81" s="4"/>
      <c r="J81" s="3"/>
      <c r="K81" s="3"/>
      <c r="L81" s="3"/>
      <c r="M81" s="3"/>
      <c r="N81" s="3"/>
      <c r="O81" s="3"/>
      <c r="P81" s="3"/>
      <c r="Q81" s="3"/>
    </row>
    <row r="82" spans="9:17" x14ac:dyDescent="0.2">
      <c r="I82" s="4" t="s">
        <v>173</v>
      </c>
      <c r="J82" s="3"/>
      <c r="K82" s="3"/>
      <c r="L82" s="3"/>
      <c r="M82" s="3"/>
      <c r="N82" s="3"/>
      <c r="O82" s="3"/>
      <c r="P82" s="3"/>
      <c r="Q82" s="3"/>
    </row>
    <row r="83" spans="9:17" x14ac:dyDescent="0.2">
      <c r="I83" s="4" t="s">
        <v>240</v>
      </c>
      <c r="J83" s="3">
        <v>5.7119999999999997</v>
      </c>
      <c r="K83" s="3">
        <v>2.9249999999999998</v>
      </c>
      <c r="L83" s="3">
        <v>2.7869999999999999</v>
      </c>
      <c r="M83" s="3">
        <v>0.51280000000000003</v>
      </c>
      <c r="N83" s="3">
        <v>5</v>
      </c>
      <c r="O83" s="3">
        <v>3</v>
      </c>
      <c r="P83" s="3">
        <v>5.4359999999999999</v>
      </c>
      <c r="Q83" s="3">
        <v>77</v>
      </c>
    </row>
    <row r="84" spans="9:17" x14ac:dyDescent="0.2">
      <c r="I84" s="4" t="s">
        <v>242</v>
      </c>
      <c r="J84" s="3">
        <v>5.7119999999999997</v>
      </c>
      <c r="K84" s="3">
        <v>5.5069999999999997</v>
      </c>
      <c r="L84" s="3">
        <v>0.20469999999999999</v>
      </c>
      <c r="M84" s="3">
        <v>0.51280000000000003</v>
      </c>
      <c r="N84" s="3">
        <v>5</v>
      </c>
      <c r="O84" s="3">
        <v>3</v>
      </c>
      <c r="P84" s="3">
        <v>0.39910000000000001</v>
      </c>
      <c r="Q84" s="3">
        <v>77</v>
      </c>
    </row>
    <row r="85" spans="9:17" x14ac:dyDescent="0.2">
      <c r="I85" s="4"/>
      <c r="J85" s="3"/>
      <c r="K85" s="3"/>
      <c r="L85" s="3"/>
      <c r="M85" s="3"/>
      <c r="N85" s="3"/>
      <c r="O85" s="3"/>
      <c r="P85" s="3"/>
      <c r="Q85" s="3"/>
    </row>
    <row r="86" spans="9:17" x14ac:dyDescent="0.2">
      <c r="I86" s="4" t="s">
        <v>230</v>
      </c>
      <c r="J86" s="3"/>
      <c r="K86" s="3"/>
      <c r="L86" s="3"/>
      <c r="M86" s="3"/>
      <c r="N86" s="3"/>
      <c r="O86" s="3"/>
      <c r="P86" s="3"/>
      <c r="Q86" s="3"/>
    </row>
    <row r="87" spans="9:17" x14ac:dyDescent="0.2">
      <c r="I87" s="4" t="s">
        <v>240</v>
      </c>
      <c r="J87" s="3">
        <v>2.4649999999999999</v>
      </c>
      <c r="K87" s="3">
        <v>3.0139999999999998</v>
      </c>
      <c r="L87" s="3">
        <v>-0.54949999999999999</v>
      </c>
      <c r="M87" s="3">
        <v>0.51280000000000003</v>
      </c>
      <c r="N87" s="3">
        <v>5</v>
      </c>
      <c r="O87" s="3">
        <v>3</v>
      </c>
      <c r="P87" s="3">
        <v>1.0720000000000001</v>
      </c>
      <c r="Q87" s="3">
        <v>77</v>
      </c>
    </row>
    <row r="88" spans="9:17" x14ac:dyDescent="0.2">
      <c r="I88" s="4" t="s">
        <v>242</v>
      </c>
      <c r="J88" s="3">
        <v>2.4649999999999999</v>
      </c>
      <c r="K88" s="3">
        <v>4.1079999999999997</v>
      </c>
      <c r="L88" s="3">
        <v>-1.643</v>
      </c>
      <c r="M88" s="3">
        <v>0.51280000000000003</v>
      </c>
      <c r="N88" s="3">
        <v>5</v>
      </c>
      <c r="O88" s="3">
        <v>3</v>
      </c>
      <c r="P88" s="3">
        <v>3.2040000000000002</v>
      </c>
      <c r="Q88" s="3">
        <v>77</v>
      </c>
    </row>
    <row r="89" spans="9:17" x14ac:dyDescent="0.2">
      <c r="I89" s="4"/>
      <c r="J89" s="3"/>
      <c r="K89" s="3"/>
      <c r="L89" s="3"/>
      <c r="M89" s="3"/>
      <c r="N89" s="3"/>
      <c r="O89" s="3"/>
      <c r="P89" s="3"/>
      <c r="Q89" s="3"/>
    </row>
    <row r="90" spans="9:17" x14ac:dyDescent="0.2">
      <c r="I90" s="4" t="s">
        <v>231</v>
      </c>
      <c r="J90" s="3"/>
      <c r="K90" s="3"/>
      <c r="L90" s="3"/>
      <c r="M90" s="3"/>
      <c r="N90" s="3"/>
      <c r="O90" s="3"/>
      <c r="P90" s="3"/>
      <c r="Q90" s="3"/>
    </row>
    <row r="91" spans="9:17" x14ac:dyDescent="0.2">
      <c r="I91" s="4" t="s">
        <v>240</v>
      </c>
      <c r="J91" s="3">
        <v>6.984</v>
      </c>
      <c r="K91" s="3">
        <v>10.85</v>
      </c>
      <c r="L91" s="3">
        <v>-3.87</v>
      </c>
      <c r="M91" s="3">
        <v>0.51280000000000003</v>
      </c>
      <c r="N91" s="3">
        <v>5</v>
      </c>
      <c r="O91" s="3">
        <v>3</v>
      </c>
      <c r="P91" s="3">
        <v>7.5469999999999997</v>
      </c>
      <c r="Q91" s="3">
        <v>77</v>
      </c>
    </row>
    <row r="92" spans="9:17" x14ac:dyDescent="0.2">
      <c r="I92" s="4" t="s">
        <v>242</v>
      </c>
      <c r="J92" s="3">
        <v>6.984</v>
      </c>
      <c r="K92" s="3">
        <v>18.79</v>
      </c>
      <c r="L92" s="3">
        <v>-11.8</v>
      </c>
      <c r="M92" s="3">
        <v>0.51280000000000003</v>
      </c>
      <c r="N92" s="3">
        <v>5</v>
      </c>
      <c r="O92" s="3">
        <v>3</v>
      </c>
      <c r="P92" s="3">
        <v>23.01</v>
      </c>
      <c r="Q92" s="3">
        <v>77</v>
      </c>
    </row>
    <row r="93" spans="9:17" x14ac:dyDescent="0.2">
      <c r="I93" s="4"/>
      <c r="J93" s="3"/>
      <c r="K93" s="3"/>
      <c r="L93" s="3"/>
      <c r="M93" s="3"/>
      <c r="N93" s="3"/>
      <c r="O93" s="3"/>
      <c r="P93" s="3"/>
      <c r="Q93" s="3"/>
    </row>
    <row r="94" spans="9:17" x14ac:dyDescent="0.2">
      <c r="I94" s="4" t="s">
        <v>232</v>
      </c>
      <c r="J94" s="3"/>
      <c r="K94" s="3"/>
      <c r="L94" s="3"/>
      <c r="M94" s="3"/>
      <c r="N94" s="3"/>
      <c r="O94" s="3"/>
      <c r="P94" s="3"/>
      <c r="Q94" s="3"/>
    </row>
    <row r="95" spans="9:17" x14ac:dyDescent="0.2">
      <c r="I95" s="4" t="s">
        <v>240</v>
      </c>
      <c r="J95" s="3">
        <v>7.194</v>
      </c>
      <c r="K95" s="3">
        <v>15.46</v>
      </c>
      <c r="L95" s="3">
        <v>-8.2620000000000005</v>
      </c>
      <c r="M95" s="3">
        <v>0.51280000000000003</v>
      </c>
      <c r="N95" s="3">
        <v>5</v>
      </c>
      <c r="O95" s="3">
        <v>3</v>
      </c>
      <c r="P95" s="3">
        <v>16.11</v>
      </c>
      <c r="Q95" s="3">
        <v>77</v>
      </c>
    </row>
    <row r="96" spans="9:17" x14ac:dyDescent="0.2">
      <c r="I96" s="4" t="s">
        <v>242</v>
      </c>
      <c r="J96" s="3">
        <v>7.194</v>
      </c>
      <c r="K96" s="3">
        <v>23.58</v>
      </c>
      <c r="L96" s="3">
        <v>-16.39</v>
      </c>
      <c r="M96" s="3">
        <v>0.51280000000000003</v>
      </c>
      <c r="N96" s="3">
        <v>5</v>
      </c>
      <c r="O96" s="3">
        <v>3</v>
      </c>
      <c r="P96" s="3">
        <v>31.96</v>
      </c>
      <c r="Q96" s="3">
        <v>77</v>
      </c>
    </row>
    <row r="97" spans="9:17" x14ac:dyDescent="0.2">
      <c r="I97" s="4"/>
      <c r="J97" s="3"/>
      <c r="K97" s="3"/>
      <c r="L97" s="3"/>
      <c r="M97" s="3"/>
      <c r="N97" s="3"/>
      <c r="O97" s="3"/>
      <c r="P97" s="3"/>
      <c r="Q97" s="3"/>
    </row>
    <row r="98" spans="9:17" x14ac:dyDescent="0.2">
      <c r="I98" s="4" t="s">
        <v>233</v>
      </c>
      <c r="J98" s="3"/>
      <c r="K98" s="3"/>
      <c r="L98" s="3"/>
      <c r="M98" s="3"/>
      <c r="N98" s="3"/>
      <c r="O98" s="3"/>
      <c r="P98" s="3"/>
      <c r="Q98" s="3"/>
    </row>
    <row r="99" spans="9:17" x14ac:dyDescent="0.2">
      <c r="I99" s="4" t="s">
        <v>240</v>
      </c>
      <c r="J99" s="3">
        <v>6.2640000000000002</v>
      </c>
      <c r="K99" s="3">
        <v>18.54</v>
      </c>
      <c r="L99" s="3">
        <v>-12.27</v>
      </c>
      <c r="M99" s="3">
        <v>0.51280000000000003</v>
      </c>
      <c r="N99" s="3">
        <v>5</v>
      </c>
      <c r="O99" s="3">
        <v>3</v>
      </c>
      <c r="P99" s="3">
        <v>23.93</v>
      </c>
      <c r="Q99" s="3">
        <v>77</v>
      </c>
    </row>
    <row r="100" spans="9:17" x14ac:dyDescent="0.2">
      <c r="I100" s="4" t="s">
        <v>242</v>
      </c>
      <c r="J100" s="3">
        <v>6.2640000000000002</v>
      </c>
      <c r="K100" s="3">
        <v>22.33</v>
      </c>
      <c r="L100" s="3">
        <v>-16.07</v>
      </c>
      <c r="M100" s="3">
        <v>0.51280000000000003</v>
      </c>
      <c r="N100" s="3">
        <v>5</v>
      </c>
      <c r="O100" s="3">
        <v>3</v>
      </c>
      <c r="P100" s="3">
        <v>31.33</v>
      </c>
      <c r="Q100" s="3">
        <v>77</v>
      </c>
    </row>
    <row r="101" spans="9:17" x14ac:dyDescent="0.2">
      <c r="I101" s="4"/>
      <c r="J101" s="3"/>
      <c r="K101" s="3"/>
      <c r="L101" s="3"/>
      <c r="M101" s="3"/>
      <c r="N101" s="3"/>
      <c r="O101" s="3"/>
      <c r="P101" s="3"/>
      <c r="Q101" s="3"/>
    </row>
    <row r="102" spans="9:17" x14ac:dyDescent="0.2">
      <c r="I102" s="4" t="s">
        <v>234</v>
      </c>
      <c r="J102" s="3"/>
      <c r="K102" s="3"/>
      <c r="L102" s="3"/>
      <c r="M102" s="3"/>
      <c r="N102" s="3"/>
      <c r="O102" s="3"/>
      <c r="P102" s="3"/>
      <c r="Q102" s="3"/>
    </row>
    <row r="103" spans="9:17" x14ac:dyDescent="0.2">
      <c r="I103" s="4" t="s">
        <v>240</v>
      </c>
      <c r="J103" s="3">
        <v>5.2110000000000003</v>
      </c>
      <c r="K103" s="3">
        <v>18.38</v>
      </c>
      <c r="L103" s="3">
        <v>-13.17</v>
      </c>
      <c r="M103" s="3">
        <v>0.51280000000000003</v>
      </c>
      <c r="N103" s="3">
        <v>5</v>
      </c>
      <c r="O103" s="3">
        <v>3</v>
      </c>
      <c r="P103" s="3">
        <v>25.69</v>
      </c>
      <c r="Q103" s="3">
        <v>77</v>
      </c>
    </row>
    <row r="104" spans="9:17" x14ac:dyDescent="0.2">
      <c r="I104" s="4" t="s">
        <v>242</v>
      </c>
      <c r="J104" s="3">
        <v>5.2110000000000003</v>
      </c>
      <c r="K104" s="3">
        <v>18.48</v>
      </c>
      <c r="L104" s="3">
        <v>-13.27</v>
      </c>
      <c r="M104" s="3">
        <v>0.51280000000000003</v>
      </c>
      <c r="N104" s="3">
        <v>5</v>
      </c>
      <c r="O104" s="3">
        <v>3</v>
      </c>
      <c r="P104" s="3">
        <v>25.88</v>
      </c>
      <c r="Q104" s="3">
        <v>77</v>
      </c>
    </row>
    <row r="105" spans="9:17" x14ac:dyDescent="0.2">
      <c r="I105" s="4"/>
      <c r="J105" s="3"/>
      <c r="K105" s="3"/>
      <c r="L105" s="3"/>
      <c r="M105" s="3"/>
      <c r="N105" s="3"/>
      <c r="O105" s="3"/>
      <c r="P105" s="3"/>
      <c r="Q105" s="3"/>
    </row>
  </sheetData>
  <mergeCells count="3">
    <mergeCell ref="B2:F2"/>
    <mergeCell ref="G2:K2"/>
    <mergeCell ref="L2:P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E7946-1DD3-475D-AEA9-2739649B4F84}">
  <dimension ref="A1:F10"/>
  <sheetViews>
    <sheetView tabSelected="1" workbookViewId="0">
      <selection activeCell="H24" sqref="H24"/>
    </sheetView>
  </sheetViews>
  <sheetFormatPr defaultRowHeight="12.75" x14ac:dyDescent="0.2"/>
  <cols>
    <col min="1" max="16384" width="9.140625" style="6"/>
  </cols>
  <sheetData>
    <row r="1" spans="1:6" x14ac:dyDescent="0.2">
      <c r="A1" s="5" t="s">
        <v>177</v>
      </c>
    </row>
    <row r="2" spans="1:6" x14ac:dyDescent="0.2">
      <c r="B2" s="1" t="s">
        <v>116</v>
      </c>
      <c r="C2" s="1"/>
      <c r="D2" s="1"/>
      <c r="E2" s="1"/>
    </row>
    <row r="3" spans="1:6" x14ac:dyDescent="0.2">
      <c r="A3" s="4" t="s">
        <v>262</v>
      </c>
      <c r="B3" s="7">
        <v>224.39340000000001</v>
      </c>
      <c r="C3" s="7">
        <v>204.322</v>
      </c>
      <c r="D3" s="7">
        <v>246.7535</v>
      </c>
      <c r="E3" s="7">
        <v>220.88069999999999</v>
      </c>
    </row>
    <row r="4" spans="1:6" x14ac:dyDescent="0.2">
      <c r="A4" s="4" t="s">
        <v>263</v>
      </c>
      <c r="B4" s="7">
        <v>98.706649999999996</v>
      </c>
      <c r="C4" s="7">
        <v>79.797259999999994</v>
      </c>
      <c r="D4" s="7">
        <v>113.46850000000001</v>
      </c>
      <c r="E4" s="7">
        <v>96.174459999999996</v>
      </c>
    </row>
    <row r="5" spans="1:6" x14ac:dyDescent="0.2">
      <c r="A5" s="4" t="s">
        <v>264</v>
      </c>
      <c r="B5" s="7">
        <v>114.0985</v>
      </c>
      <c r="C5" s="7">
        <v>94.349490000000003</v>
      </c>
      <c r="D5" s="7">
        <v>131.04050000000001</v>
      </c>
      <c r="E5" s="7">
        <v>117.8775</v>
      </c>
    </row>
    <row r="6" spans="1:6" x14ac:dyDescent="0.2">
      <c r="A6" s="4" t="s">
        <v>264</v>
      </c>
      <c r="B6" s="7">
        <v>123.0775</v>
      </c>
      <c r="C6" s="7">
        <v>102.0217</v>
      </c>
      <c r="D6" s="7">
        <v>142.99449999999999</v>
      </c>
      <c r="E6" s="7">
        <v>129.0839</v>
      </c>
    </row>
    <row r="7" spans="1:6" x14ac:dyDescent="0.2">
      <c r="A7" s="4" t="s">
        <v>264</v>
      </c>
      <c r="B7" s="7">
        <v>121.60680000000001</v>
      </c>
      <c r="C7" s="7">
        <v>100.54900000000001</v>
      </c>
      <c r="D7" s="7">
        <v>137.7268</v>
      </c>
      <c r="E7" s="7">
        <v>128.9538</v>
      </c>
      <c r="F7" s="13" t="s">
        <v>118</v>
      </c>
    </row>
    <row r="8" spans="1:6" x14ac:dyDescent="0.2">
      <c r="A8" s="4" t="s">
        <v>7</v>
      </c>
      <c r="B8" s="7">
        <v>78.150710000000004</v>
      </c>
      <c r="C8" s="7">
        <v>65.765000000000001</v>
      </c>
      <c r="D8" s="7">
        <v>39.066569999999999</v>
      </c>
      <c r="E8" s="7">
        <v>31.857880000000002</v>
      </c>
      <c r="F8" s="13">
        <f>TTEST(B7:E7,B8:E8,2,1)</f>
        <v>2.7719543577279522E-2</v>
      </c>
    </row>
    <row r="9" spans="1:6" x14ac:dyDescent="0.2">
      <c r="A9" s="4" t="s">
        <v>180</v>
      </c>
      <c r="B9" s="7">
        <v>53.537759999999999</v>
      </c>
      <c r="C9" s="7">
        <v>50.489220000000003</v>
      </c>
      <c r="D9" s="7">
        <v>20.961659999999998</v>
      </c>
      <c r="E9" s="7">
        <v>16.837420000000002</v>
      </c>
      <c r="F9" s="13">
        <f>TTEST(B7:E7,B9:E9,2,1)</f>
        <v>1.324801145681765E-2</v>
      </c>
    </row>
    <row r="10" spans="1:6" x14ac:dyDescent="0.2">
      <c r="A10" s="4" t="s">
        <v>265</v>
      </c>
      <c r="B10" s="7">
        <v>2.8603209999999999</v>
      </c>
      <c r="C10" s="7">
        <v>3.0229439999999999</v>
      </c>
      <c r="D10" s="7">
        <v>6.538259</v>
      </c>
      <c r="E10" s="7">
        <v>0.20877699999999999</v>
      </c>
    </row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918CB-545C-489E-8EC7-3636A9C9A773}">
  <dimension ref="A1:Q134"/>
  <sheetViews>
    <sheetView workbookViewId="0">
      <selection activeCell="R21" sqref="R21"/>
    </sheetView>
  </sheetViews>
  <sheetFormatPr defaultRowHeight="12.75" x14ac:dyDescent="0.2"/>
  <cols>
    <col min="1" max="16384" width="9.140625" style="6"/>
  </cols>
  <sheetData>
    <row r="1" spans="1:17" x14ac:dyDescent="0.2">
      <c r="A1" s="5" t="s">
        <v>10</v>
      </c>
    </row>
    <row r="2" spans="1:17" x14ac:dyDescent="0.2">
      <c r="B2" s="2" t="s">
        <v>0</v>
      </c>
      <c r="C2" s="2"/>
      <c r="D2" s="2"/>
      <c r="E2" s="2"/>
      <c r="F2" s="1" t="s">
        <v>1</v>
      </c>
      <c r="G2" s="1"/>
      <c r="H2" s="1"/>
      <c r="I2" s="1"/>
      <c r="J2" s="2" t="s">
        <v>2</v>
      </c>
      <c r="K2" s="2"/>
      <c r="L2" s="2"/>
      <c r="M2" s="2"/>
      <c r="N2" s="1" t="s">
        <v>3</v>
      </c>
      <c r="O2" s="1"/>
      <c r="P2" s="1"/>
      <c r="Q2" s="1"/>
    </row>
    <row r="3" spans="1:17" x14ac:dyDescent="0.2">
      <c r="A3" s="4" t="s">
        <v>4</v>
      </c>
      <c r="B3" s="7">
        <v>12.50375</v>
      </c>
      <c r="C3" s="7">
        <v>10.60191</v>
      </c>
      <c r="D3" s="7">
        <v>11.55029</v>
      </c>
      <c r="E3" s="7"/>
      <c r="F3" s="7">
        <v>11.62093</v>
      </c>
      <c r="G3" s="7">
        <v>10.26915</v>
      </c>
      <c r="H3" s="7">
        <v>10.79172</v>
      </c>
      <c r="I3" s="7"/>
      <c r="J3" s="7">
        <v>12.25986</v>
      </c>
      <c r="K3" s="7">
        <v>10.700089999999999</v>
      </c>
      <c r="L3" s="7">
        <v>11.236929999999999</v>
      </c>
      <c r="M3" s="7"/>
      <c r="N3" s="7">
        <v>12.48231</v>
      </c>
      <c r="O3" s="7">
        <v>9.8165759999999995</v>
      </c>
      <c r="P3" s="7">
        <v>11.037050000000001</v>
      </c>
      <c r="Q3" s="7"/>
    </row>
    <row r="4" spans="1:17" x14ac:dyDescent="0.2">
      <c r="A4" s="4" t="s">
        <v>5</v>
      </c>
      <c r="B4" s="7">
        <v>3.1454170000000001</v>
      </c>
      <c r="C4" s="7">
        <v>2.5412119999999998</v>
      </c>
      <c r="D4" s="7">
        <v>2.3413930000000001</v>
      </c>
      <c r="E4" s="7"/>
      <c r="F4" s="7">
        <v>2.5237500000000002</v>
      </c>
      <c r="G4" s="7">
        <v>2.8104550000000001</v>
      </c>
      <c r="H4" s="7">
        <v>2.433484</v>
      </c>
      <c r="I4" s="7"/>
      <c r="J4" s="7">
        <v>3.2794910000000002</v>
      </c>
      <c r="K4" s="7">
        <v>3.738515</v>
      </c>
      <c r="L4" s="7">
        <v>2.4919669999999998</v>
      </c>
      <c r="M4" s="7"/>
      <c r="N4" s="7">
        <v>2.927222</v>
      </c>
      <c r="O4" s="7">
        <v>2.4831819999999998</v>
      </c>
      <c r="P4" s="7">
        <v>2.0375000000000001</v>
      </c>
      <c r="Q4" s="7"/>
    </row>
    <row r="5" spans="1:17" x14ac:dyDescent="0.2">
      <c r="A5" s="4" t="s">
        <v>6</v>
      </c>
      <c r="B5" s="7">
        <v>4.5926850000000004</v>
      </c>
      <c r="C5" s="7">
        <v>3.4688180000000002</v>
      </c>
      <c r="D5" s="7">
        <v>4.0697539999999996</v>
      </c>
      <c r="E5" s="7"/>
      <c r="F5" s="7">
        <v>4.026713</v>
      </c>
      <c r="G5" s="7">
        <v>3.8748179999999999</v>
      </c>
      <c r="H5" s="7">
        <v>4.5589339999999998</v>
      </c>
      <c r="I5" s="7"/>
      <c r="J5" s="7">
        <v>4.9634720000000003</v>
      </c>
      <c r="K5" s="7">
        <v>4.4653029999999996</v>
      </c>
      <c r="L5" s="7">
        <v>4.0900410000000003</v>
      </c>
      <c r="M5" s="7"/>
      <c r="N5" s="7">
        <v>4.3527779999999998</v>
      </c>
      <c r="O5" s="7">
        <v>3.890606</v>
      </c>
      <c r="P5" s="7">
        <v>3.7388110000000001</v>
      </c>
      <c r="Q5" s="7"/>
    </row>
    <row r="6" spans="1:17" x14ac:dyDescent="0.2">
      <c r="A6" s="4" t="s">
        <v>9</v>
      </c>
      <c r="B6" s="7">
        <v>4.8572689999999996</v>
      </c>
      <c r="C6" s="7">
        <v>3.8885149999999999</v>
      </c>
      <c r="D6" s="7">
        <v>4.4184020000000004</v>
      </c>
      <c r="E6" s="7"/>
      <c r="F6" s="7">
        <v>4.1508330000000004</v>
      </c>
      <c r="G6" s="7">
        <v>4.0475450000000004</v>
      </c>
      <c r="H6" s="7">
        <v>3.995574</v>
      </c>
      <c r="I6" s="7"/>
      <c r="J6" s="7">
        <v>3.1967129999999999</v>
      </c>
      <c r="K6" s="7">
        <v>5.9435450000000003</v>
      </c>
      <c r="L6" s="7">
        <v>3.0490159999999999</v>
      </c>
      <c r="M6" s="7"/>
      <c r="N6" s="7">
        <v>4.728796</v>
      </c>
      <c r="O6" s="7">
        <v>3.5984850000000002</v>
      </c>
      <c r="P6" s="7">
        <v>4.1583199999999998</v>
      </c>
      <c r="Q6" s="7"/>
    </row>
    <row r="7" spans="1:17" x14ac:dyDescent="0.2">
      <c r="A7" s="4" t="s">
        <v>112</v>
      </c>
      <c r="B7" s="7">
        <v>4.2100929999999996</v>
      </c>
      <c r="C7" s="7">
        <v>4.1217579999999998</v>
      </c>
      <c r="D7" s="7">
        <v>4.3271309999999996</v>
      </c>
      <c r="E7" s="7"/>
      <c r="F7" s="7">
        <v>5.3281479999999997</v>
      </c>
      <c r="G7" s="7">
        <v>4.9932730000000003</v>
      </c>
      <c r="H7" s="7">
        <v>4.8666390000000002</v>
      </c>
      <c r="I7" s="7"/>
      <c r="J7" s="7">
        <v>4.0436569999999996</v>
      </c>
      <c r="K7" s="7">
        <v>2.3941210000000002</v>
      </c>
      <c r="L7" s="7">
        <v>2.5265569999999999</v>
      </c>
      <c r="M7" s="7"/>
      <c r="N7" s="7">
        <v>12.772869999999999</v>
      </c>
      <c r="O7" s="7">
        <v>12.384119999999999</v>
      </c>
      <c r="P7" s="7">
        <v>13.74619</v>
      </c>
      <c r="Q7" s="7"/>
    </row>
    <row r="8" spans="1:17" x14ac:dyDescent="0.2">
      <c r="A8" s="4" t="s">
        <v>7</v>
      </c>
      <c r="B8" s="7">
        <v>4.3102780000000003</v>
      </c>
      <c r="C8" s="7">
        <v>3.8119390000000002</v>
      </c>
      <c r="D8" s="7">
        <v>3.4558200000000001</v>
      </c>
      <c r="E8" s="7"/>
      <c r="F8" s="7">
        <v>2.6178699999999999</v>
      </c>
      <c r="G8" s="7">
        <v>2.3493330000000001</v>
      </c>
      <c r="H8" s="7">
        <v>2.8572540000000002</v>
      </c>
      <c r="I8" s="7"/>
      <c r="J8" s="7">
        <v>3.4176850000000001</v>
      </c>
      <c r="K8" s="7">
        <v>3.0443639999999998</v>
      </c>
      <c r="L8" s="7">
        <v>3.2756560000000001</v>
      </c>
      <c r="M8" s="7"/>
      <c r="N8" s="7">
        <v>3.1151849999999999</v>
      </c>
      <c r="O8" s="7">
        <v>2.434545</v>
      </c>
      <c r="P8" s="7">
        <v>3.3278690000000002</v>
      </c>
      <c r="Q8" s="7"/>
    </row>
    <row r="9" spans="1:17" x14ac:dyDescent="0.2">
      <c r="A9" s="4" t="s">
        <v>8</v>
      </c>
      <c r="B9" s="7">
        <v>19.652640000000002</v>
      </c>
      <c r="C9" s="7">
        <v>24.71115</v>
      </c>
      <c r="D9" s="7">
        <v>22.65615</v>
      </c>
      <c r="E9" s="7"/>
      <c r="F9" s="7">
        <v>3.9712040000000002</v>
      </c>
      <c r="G9" s="7">
        <v>5.0152729999999996</v>
      </c>
      <c r="H9" s="7">
        <v>3.748402</v>
      </c>
      <c r="I9" s="7"/>
      <c r="J9" s="7">
        <v>13.44727</v>
      </c>
      <c r="K9" s="7">
        <v>21.00864</v>
      </c>
      <c r="L9" s="7">
        <v>17.74803</v>
      </c>
      <c r="M9" s="7"/>
      <c r="N9" s="7">
        <v>7.2967129999999996</v>
      </c>
      <c r="O9" s="7">
        <v>16.12079</v>
      </c>
      <c r="P9" s="7">
        <v>10.776389999999999</v>
      </c>
      <c r="Q9" s="7"/>
    </row>
    <row r="12" spans="1:17" x14ac:dyDescent="0.2">
      <c r="B12" s="4" t="s">
        <v>11</v>
      </c>
      <c r="C12" s="3" t="s">
        <v>119</v>
      </c>
      <c r="D12" s="3"/>
      <c r="E12" s="3"/>
      <c r="F12" s="3"/>
      <c r="G12" s="3"/>
      <c r="I12" s="4" t="s">
        <v>41</v>
      </c>
      <c r="J12" s="3"/>
      <c r="K12" s="3"/>
      <c r="L12" s="3"/>
      <c r="M12" s="3"/>
      <c r="N12" s="3"/>
      <c r="O12" s="3"/>
      <c r="P12" s="3"/>
      <c r="Q12" s="3"/>
    </row>
    <row r="13" spans="1:17" x14ac:dyDescent="0.2">
      <c r="B13" s="4"/>
      <c r="C13" s="3"/>
      <c r="D13" s="3"/>
      <c r="E13" s="3"/>
      <c r="F13" s="3"/>
      <c r="G13" s="3"/>
      <c r="I13" s="4"/>
      <c r="J13" s="3"/>
      <c r="K13" s="3"/>
      <c r="L13" s="3"/>
      <c r="M13" s="3"/>
      <c r="N13" s="3"/>
      <c r="O13" s="3"/>
      <c r="P13" s="3"/>
      <c r="Q13" s="3"/>
    </row>
    <row r="14" spans="1:17" x14ac:dyDescent="0.2">
      <c r="B14" s="4" t="s">
        <v>13</v>
      </c>
      <c r="C14" s="3" t="s">
        <v>14</v>
      </c>
      <c r="D14" s="3"/>
      <c r="E14" s="3"/>
      <c r="F14" s="3"/>
      <c r="G14" s="3"/>
      <c r="I14" s="4" t="s">
        <v>42</v>
      </c>
      <c r="J14" s="3">
        <v>7</v>
      </c>
      <c r="K14" s="3"/>
      <c r="L14" s="3"/>
      <c r="M14" s="3"/>
      <c r="N14" s="3"/>
      <c r="O14" s="3"/>
      <c r="P14" s="3"/>
      <c r="Q14" s="3"/>
    </row>
    <row r="15" spans="1:17" x14ac:dyDescent="0.2">
      <c r="B15" s="4" t="s">
        <v>15</v>
      </c>
      <c r="C15" s="3">
        <v>0.05</v>
      </c>
      <c r="D15" s="3"/>
      <c r="E15" s="3"/>
      <c r="F15" s="3"/>
      <c r="G15" s="3"/>
      <c r="I15" s="4" t="s">
        <v>43</v>
      </c>
      <c r="J15" s="3">
        <v>6</v>
      </c>
      <c r="K15" s="3"/>
      <c r="L15" s="3"/>
      <c r="M15" s="3"/>
      <c r="N15" s="3"/>
      <c r="O15" s="3"/>
      <c r="P15" s="3"/>
      <c r="Q15" s="3"/>
    </row>
    <row r="16" spans="1:17" x14ac:dyDescent="0.2">
      <c r="B16" s="4"/>
      <c r="C16" s="3"/>
      <c r="D16" s="3"/>
      <c r="E16" s="3"/>
      <c r="F16" s="3"/>
      <c r="G16" s="3"/>
      <c r="I16" s="4" t="s">
        <v>15</v>
      </c>
      <c r="J16" s="3">
        <v>0.05</v>
      </c>
      <c r="K16" s="3"/>
      <c r="L16" s="3"/>
      <c r="M16" s="3"/>
      <c r="N16" s="3"/>
      <c r="O16" s="3"/>
      <c r="P16" s="3"/>
      <c r="Q16" s="3"/>
    </row>
    <row r="17" spans="2:17" x14ac:dyDescent="0.2">
      <c r="B17" s="4" t="s">
        <v>16</v>
      </c>
      <c r="C17" s="3" t="s">
        <v>17</v>
      </c>
      <c r="D17" s="3" t="s">
        <v>18</v>
      </c>
      <c r="E17" s="3" t="s">
        <v>19</v>
      </c>
      <c r="F17" s="3" t="s">
        <v>20</v>
      </c>
      <c r="G17" s="3"/>
      <c r="I17" s="4"/>
      <c r="J17" s="3"/>
      <c r="K17" s="3"/>
      <c r="L17" s="3"/>
      <c r="M17" s="3"/>
      <c r="N17" s="3"/>
      <c r="O17" s="3"/>
      <c r="P17" s="3"/>
      <c r="Q17" s="3"/>
    </row>
    <row r="18" spans="2:17" x14ac:dyDescent="0.2">
      <c r="B18" s="4" t="s">
        <v>21</v>
      </c>
      <c r="C18" s="3">
        <v>29.48</v>
      </c>
      <c r="D18" s="3" t="s">
        <v>22</v>
      </c>
      <c r="E18" s="3" t="s">
        <v>23</v>
      </c>
      <c r="F18" s="3" t="s">
        <v>24</v>
      </c>
      <c r="G18" s="3"/>
      <c r="I18" s="4" t="s">
        <v>44</v>
      </c>
      <c r="J18" s="3" t="s">
        <v>124</v>
      </c>
      <c r="K18" s="3" t="s">
        <v>46</v>
      </c>
      <c r="L18" s="3" t="s">
        <v>47</v>
      </c>
      <c r="M18" s="3" t="s">
        <v>48</v>
      </c>
      <c r="N18" s="3" t="s">
        <v>49</v>
      </c>
      <c r="O18" s="3"/>
      <c r="P18" s="3"/>
      <c r="Q18" s="3"/>
    </row>
    <row r="19" spans="2:17" x14ac:dyDescent="0.2">
      <c r="B19" s="4" t="s">
        <v>25</v>
      </c>
      <c r="C19" s="3">
        <v>61.65</v>
      </c>
      <c r="D19" s="3" t="s">
        <v>22</v>
      </c>
      <c r="E19" s="3" t="s">
        <v>23</v>
      </c>
      <c r="F19" s="3" t="s">
        <v>24</v>
      </c>
      <c r="G19" s="3"/>
      <c r="I19" s="4"/>
      <c r="J19" s="3"/>
      <c r="K19" s="3"/>
      <c r="L19" s="3"/>
      <c r="M19" s="3"/>
      <c r="N19" s="3"/>
      <c r="O19" s="3"/>
      <c r="P19" s="3"/>
      <c r="Q19" s="3"/>
    </row>
    <row r="20" spans="2:17" x14ac:dyDescent="0.2">
      <c r="B20" s="4" t="s">
        <v>26</v>
      </c>
      <c r="C20" s="3">
        <v>4.1639999999999997</v>
      </c>
      <c r="D20" s="3" t="s">
        <v>22</v>
      </c>
      <c r="E20" s="3" t="s">
        <v>23</v>
      </c>
      <c r="F20" s="3" t="s">
        <v>24</v>
      </c>
      <c r="G20" s="3"/>
      <c r="I20" s="4" t="s">
        <v>4</v>
      </c>
      <c r="J20" s="3"/>
      <c r="K20" s="3"/>
      <c r="L20" s="3"/>
      <c r="M20" s="3"/>
      <c r="N20" s="3"/>
      <c r="O20" s="3"/>
      <c r="P20" s="3"/>
      <c r="Q20" s="3"/>
    </row>
    <row r="21" spans="2:17" x14ac:dyDescent="0.2">
      <c r="B21" s="4"/>
      <c r="C21" s="3"/>
      <c r="D21" s="3"/>
      <c r="E21" s="3"/>
      <c r="F21" s="3"/>
      <c r="G21" s="3"/>
      <c r="I21" s="4" t="s">
        <v>50</v>
      </c>
      <c r="J21" s="3">
        <v>0.65810000000000002</v>
      </c>
      <c r="K21" s="3" t="s">
        <v>125</v>
      </c>
      <c r="L21" s="3" t="s">
        <v>52</v>
      </c>
      <c r="M21" s="3" t="s">
        <v>53</v>
      </c>
      <c r="N21" s="3">
        <v>0.93340000000000001</v>
      </c>
      <c r="O21" s="3"/>
      <c r="P21" s="3"/>
      <c r="Q21" s="3"/>
    </row>
    <row r="22" spans="2:17" x14ac:dyDescent="0.2">
      <c r="B22" s="4" t="s">
        <v>27</v>
      </c>
      <c r="C22" s="3" t="s">
        <v>120</v>
      </c>
      <c r="D22" s="3" t="s">
        <v>29</v>
      </c>
      <c r="E22" s="3" t="s">
        <v>30</v>
      </c>
      <c r="F22" s="3" t="s">
        <v>31</v>
      </c>
      <c r="G22" s="3" t="s">
        <v>18</v>
      </c>
      <c r="I22" s="4" t="s">
        <v>54</v>
      </c>
      <c r="J22" s="3">
        <v>0.153</v>
      </c>
      <c r="K22" s="3" t="s">
        <v>126</v>
      </c>
      <c r="L22" s="3" t="s">
        <v>52</v>
      </c>
      <c r="M22" s="3" t="s">
        <v>53</v>
      </c>
      <c r="N22" s="3">
        <v>0.999</v>
      </c>
      <c r="O22" s="3"/>
      <c r="P22" s="3"/>
      <c r="Q22" s="3"/>
    </row>
    <row r="23" spans="2:17" x14ac:dyDescent="0.2">
      <c r="B23" s="4" t="s">
        <v>21</v>
      </c>
      <c r="C23" s="3">
        <v>646.29999999999995</v>
      </c>
      <c r="D23" s="3">
        <v>18</v>
      </c>
      <c r="E23" s="3">
        <v>35.9</v>
      </c>
      <c r="F23" s="3" t="s">
        <v>121</v>
      </c>
      <c r="G23" s="3" t="s">
        <v>33</v>
      </c>
      <c r="I23" s="4" t="s">
        <v>56</v>
      </c>
      <c r="J23" s="3">
        <v>0.44</v>
      </c>
      <c r="K23" s="3" t="s">
        <v>127</v>
      </c>
      <c r="L23" s="3" t="s">
        <v>52</v>
      </c>
      <c r="M23" s="3" t="s">
        <v>53</v>
      </c>
      <c r="N23" s="3">
        <v>0.97850000000000004</v>
      </c>
      <c r="O23" s="3"/>
      <c r="P23" s="3"/>
      <c r="Q23" s="3"/>
    </row>
    <row r="24" spans="2:17" x14ac:dyDescent="0.2">
      <c r="B24" s="4" t="s">
        <v>25</v>
      </c>
      <c r="C24" s="3">
        <v>1351</v>
      </c>
      <c r="D24" s="3">
        <v>6</v>
      </c>
      <c r="E24" s="3">
        <v>225.2</v>
      </c>
      <c r="F24" s="3" t="s">
        <v>122</v>
      </c>
      <c r="G24" s="3" t="s">
        <v>33</v>
      </c>
      <c r="I24" s="4" t="s">
        <v>58</v>
      </c>
      <c r="J24" s="3">
        <v>-0.505</v>
      </c>
      <c r="K24" s="3" t="s">
        <v>128</v>
      </c>
      <c r="L24" s="3" t="s">
        <v>52</v>
      </c>
      <c r="M24" s="3" t="s">
        <v>53</v>
      </c>
      <c r="N24" s="3">
        <v>0.96819999999999995</v>
      </c>
      <c r="O24" s="3"/>
      <c r="P24" s="3"/>
      <c r="Q24" s="3"/>
    </row>
    <row r="25" spans="2:17" x14ac:dyDescent="0.2">
      <c r="B25" s="4" t="s">
        <v>26</v>
      </c>
      <c r="C25" s="3">
        <v>91.27</v>
      </c>
      <c r="D25" s="3">
        <v>3</v>
      </c>
      <c r="E25" s="3">
        <v>30.42</v>
      </c>
      <c r="F25" s="3" t="s">
        <v>123</v>
      </c>
      <c r="G25" s="3" t="s">
        <v>33</v>
      </c>
      <c r="I25" s="4" t="s">
        <v>60</v>
      </c>
      <c r="J25" s="3">
        <v>-0.218</v>
      </c>
      <c r="K25" s="3" t="s">
        <v>129</v>
      </c>
      <c r="L25" s="3" t="s">
        <v>52</v>
      </c>
      <c r="M25" s="3" t="s">
        <v>53</v>
      </c>
      <c r="N25" s="3">
        <v>0.99729999999999996</v>
      </c>
      <c r="O25" s="3"/>
      <c r="P25" s="3"/>
      <c r="Q25" s="3"/>
    </row>
    <row r="26" spans="2:17" x14ac:dyDescent="0.2">
      <c r="B26" s="4" t="s">
        <v>36</v>
      </c>
      <c r="C26" s="3">
        <v>103</v>
      </c>
      <c r="D26" s="3">
        <v>56</v>
      </c>
      <c r="E26" s="3">
        <v>1.84</v>
      </c>
      <c r="F26" s="3"/>
      <c r="G26" s="3"/>
      <c r="I26" s="4" t="s">
        <v>62</v>
      </c>
      <c r="J26" s="3">
        <v>0.28699999999999998</v>
      </c>
      <c r="K26" s="3" t="s">
        <v>130</v>
      </c>
      <c r="L26" s="3" t="s">
        <v>52</v>
      </c>
      <c r="M26" s="3" t="s">
        <v>53</v>
      </c>
      <c r="N26" s="3">
        <v>0.99380000000000002</v>
      </c>
      <c r="O26" s="3"/>
      <c r="P26" s="3"/>
      <c r="Q26" s="3"/>
    </row>
    <row r="27" spans="2:17" x14ac:dyDescent="0.2">
      <c r="B27" s="4"/>
      <c r="C27" s="3"/>
      <c r="D27" s="3"/>
      <c r="E27" s="3"/>
      <c r="F27" s="3"/>
      <c r="G27" s="3"/>
      <c r="I27" s="4"/>
      <c r="J27" s="3"/>
      <c r="K27" s="3"/>
      <c r="L27" s="3"/>
      <c r="M27" s="3"/>
      <c r="N27" s="3"/>
      <c r="O27" s="3"/>
      <c r="P27" s="3"/>
      <c r="Q27" s="3"/>
    </row>
    <row r="28" spans="2:17" x14ac:dyDescent="0.2">
      <c r="B28" s="4" t="s">
        <v>37</v>
      </c>
      <c r="C28" s="3"/>
      <c r="D28" s="3"/>
      <c r="E28" s="3"/>
      <c r="F28" s="3"/>
      <c r="G28" s="3"/>
      <c r="I28" s="4" t="s">
        <v>5</v>
      </c>
      <c r="J28" s="3"/>
      <c r="K28" s="3"/>
      <c r="L28" s="3"/>
      <c r="M28" s="3"/>
      <c r="N28" s="3"/>
      <c r="O28" s="3"/>
      <c r="P28" s="3"/>
      <c r="Q28" s="3"/>
    </row>
    <row r="29" spans="2:17" x14ac:dyDescent="0.2">
      <c r="B29" s="4" t="s">
        <v>38</v>
      </c>
      <c r="C29" s="3">
        <v>4</v>
      </c>
      <c r="D29" s="3"/>
      <c r="E29" s="3"/>
      <c r="F29" s="3"/>
      <c r="G29" s="3"/>
      <c r="I29" s="4" t="s">
        <v>50</v>
      </c>
      <c r="J29" s="3">
        <v>8.6779999999999996E-2</v>
      </c>
      <c r="K29" s="3" t="s">
        <v>131</v>
      </c>
      <c r="L29" s="3" t="s">
        <v>52</v>
      </c>
      <c r="M29" s="3" t="s">
        <v>53</v>
      </c>
      <c r="N29" s="3">
        <v>0.99980000000000002</v>
      </c>
      <c r="O29" s="3"/>
      <c r="P29" s="3"/>
      <c r="Q29" s="3"/>
    </row>
    <row r="30" spans="2:17" x14ac:dyDescent="0.2">
      <c r="B30" s="4" t="s">
        <v>39</v>
      </c>
      <c r="C30" s="3">
        <v>7</v>
      </c>
      <c r="D30" s="3"/>
      <c r="E30" s="3"/>
      <c r="F30" s="3"/>
      <c r="G30" s="3"/>
      <c r="I30" s="4" t="s">
        <v>54</v>
      </c>
      <c r="J30" s="3">
        <v>-0.49399999999999999</v>
      </c>
      <c r="K30" s="3" t="s">
        <v>132</v>
      </c>
      <c r="L30" s="3" t="s">
        <v>52</v>
      </c>
      <c r="M30" s="3" t="s">
        <v>53</v>
      </c>
      <c r="N30" s="3">
        <v>0.97009999999999996</v>
      </c>
      <c r="O30" s="3"/>
      <c r="P30" s="3"/>
      <c r="Q30" s="3"/>
    </row>
    <row r="31" spans="2:17" x14ac:dyDescent="0.2">
      <c r="B31" s="4" t="s">
        <v>40</v>
      </c>
      <c r="C31" s="3">
        <v>84</v>
      </c>
      <c r="D31" s="3"/>
      <c r="E31" s="3"/>
      <c r="F31" s="3"/>
      <c r="G31" s="3"/>
      <c r="I31" s="4" t="s">
        <v>56</v>
      </c>
      <c r="J31" s="3">
        <v>0.19339999999999999</v>
      </c>
      <c r="K31" s="3" t="s">
        <v>133</v>
      </c>
      <c r="L31" s="3" t="s">
        <v>52</v>
      </c>
      <c r="M31" s="3" t="s">
        <v>53</v>
      </c>
      <c r="N31" s="3">
        <v>0.99809999999999999</v>
      </c>
      <c r="O31" s="3"/>
      <c r="P31" s="3"/>
      <c r="Q31" s="3"/>
    </row>
    <row r="32" spans="2:17" x14ac:dyDescent="0.2">
      <c r="B32" s="4"/>
      <c r="C32" s="3"/>
      <c r="D32" s="3"/>
      <c r="E32" s="3"/>
      <c r="F32" s="3"/>
      <c r="G32" s="3"/>
      <c r="I32" s="4" t="s">
        <v>58</v>
      </c>
      <c r="J32" s="3">
        <v>-0.58079999999999998</v>
      </c>
      <c r="K32" s="3" t="s">
        <v>134</v>
      </c>
      <c r="L32" s="3" t="s">
        <v>52</v>
      </c>
      <c r="M32" s="3" t="s">
        <v>53</v>
      </c>
      <c r="N32" s="3">
        <v>0.95289999999999997</v>
      </c>
      <c r="O32" s="3"/>
      <c r="P32" s="3"/>
      <c r="Q32" s="3"/>
    </row>
    <row r="33" spans="2:17" x14ac:dyDescent="0.2">
      <c r="B33" s="4"/>
      <c r="C33" s="3"/>
      <c r="D33" s="3"/>
      <c r="E33" s="3"/>
      <c r="F33" s="3"/>
      <c r="G33" s="3"/>
      <c r="I33" s="4" t="s">
        <v>60</v>
      </c>
      <c r="J33" s="3">
        <v>0.1066</v>
      </c>
      <c r="K33" s="3" t="s">
        <v>135</v>
      </c>
      <c r="L33" s="3" t="s">
        <v>52</v>
      </c>
      <c r="M33" s="3" t="s">
        <v>53</v>
      </c>
      <c r="N33" s="3">
        <v>0.99970000000000003</v>
      </c>
      <c r="O33" s="3"/>
      <c r="P33" s="3"/>
      <c r="Q33" s="3"/>
    </row>
    <row r="34" spans="2:17" x14ac:dyDescent="0.2">
      <c r="I34" s="4" t="s">
        <v>62</v>
      </c>
      <c r="J34" s="3">
        <v>0.68740000000000001</v>
      </c>
      <c r="K34" s="3" t="s">
        <v>136</v>
      </c>
      <c r="L34" s="3" t="s">
        <v>52</v>
      </c>
      <c r="M34" s="3" t="s">
        <v>53</v>
      </c>
      <c r="N34" s="3">
        <v>0.92510000000000003</v>
      </c>
      <c r="O34" s="3"/>
      <c r="P34" s="3"/>
      <c r="Q34" s="3"/>
    </row>
    <row r="35" spans="2:17" x14ac:dyDescent="0.2">
      <c r="I35" s="4"/>
      <c r="J35" s="3"/>
      <c r="K35" s="3"/>
      <c r="L35" s="3"/>
      <c r="M35" s="3"/>
      <c r="N35" s="3"/>
      <c r="O35" s="3"/>
      <c r="P35" s="3"/>
      <c r="Q35" s="3"/>
    </row>
    <row r="36" spans="2:17" x14ac:dyDescent="0.2">
      <c r="I36" s="4" t="s">
        <v>6</v>
      </c>
      <c r="J36" s="3"/>
      <c r="K36" s="3"/>
      <c r="L36" s="3"/>
      <c r="M36" s="3"/>
      <c r="N36" s="3"/>
      <c r="O36" s="3"/>
      <c r="P36" s="3"/>
      <c r="Q36" s="3"/>
    </row>
    <row r="37" spans="2:17" x14ac:dyDescent="0.2">
      <c r="I37" s="4" t="s">
        <v>50</v>
      </c>
      <c r="J37" s="3">
        <v>-0.10970000000000001</v>
      </c>
      <c r="K37" s="3" t="s">
        <v>137</v>
      </c>
      <c r="L37" s="3" t="s">
        <v>52</v>
      </c>
      <c r="M37" s="3" t="s">
        <v>53</v>
      </c>
      <c r="N37" s="3">
        <v>0.99960000000000004</v>
      </c>
      <c r="O37" s="3"/>
      <c r="P37" s="3"/>
      <c r="Q37" s="3"/>
    </row>
    <row r="38" spans="2:17" x14ac:dyDescent="0.2">
      <c r="I38" s="4" t="s">
        <v>54</v>
      </c>
      <c r="J38" s="3">
        <v>-0.46250000000000002</v>
      </c>
      <c r="K38" s="3" t="s">
        <v>138</v>
      </c>
      <c r="L38" s="3" t="s">
        <v>52</v>
      </c>
      <c r="M38" s="3" t="s">
        <v>53</v>
      </c>
      <c r="N38" s="3">
        <v>0.97519999999999996</v>
      </c>
      <c r="O38" s="3"/>
      <c r="P38" s="3"/>
      <c r="Q38" s="3"/>
    </row>
    <row r="39" spans="2:17" x14ac:dyDescent="0.2">
      <c r="I39" s="4" t="s">
        <v>56</v>
      </c>
      <c r="J39" s="3">
        <v>4.9689999999999998E-2</v>
      </c>
      <c r="K39" s="3" t="s">
        <v>139</v>
      </c>
      <c r="L39" s="3" t="s">
        <v>52</v>
      </c>
      <c r="M39" s="3" t="s">
        <v>53</v>
      </c>
      <c r="N39" s="3" t="s">
        <v>69</v>
      </c>
      <c r="O39" s="3"/>
      <c r="P39" s="3"/>
      <c r="Q39" s="3"/>
    </row>
    <row r="40" spans="2:17" x14ac:dyDescent="0.2">
      <c r="I40" s="4" t="s">
        <v>58</v>
      </c>
      <c r="J40" s="3">
        <v>-0.3528</v>
      </c>
      <c r="K40" s="3" t="s">
        <v>140</v>
      </c>
      <c r="L40" s="3" t="s">
        <v>52</v>
      </c>
      <c r="M40" s="3" t="s">
        <v>53</v>
      </c>
      <c r="N40" s="3">
        <v>0.98870000000000002</v>
      </c>
      <c r="O40" s="3"/>
      <c r="P40" s="3"/>
      <c r="Q40" s="3"/>
    </row>
    <row r="41" spans="2:17" x14ac:dyDescent="0.2">
      <c r="I41" s="4" t="s">
        <v>60</v>
      </c>
      <c r="J41" s="3">
        <v>0.15939999999999999</v>
      </c>
      <c r="K41" s="3" t="s">
        <v>141</v>
      </c>
      <c r="L41" s="3" t="s">
        <v>52</v>
      </c>
      <c r="M41" s="3" t="s">
        <v>53</v>
      </c>
      <c r="N41" s="3">
        <v>0.99890000000000001</v>
      </c>
      <c r="O41" s="3"/>
      <c r="P41" s="3"/>
      <c r="Q41" s="3"/>
    </row>
    <row r="42" spans="2:17" x14ac:dyDescent="0.2">
      <c r="I42" s="4" t="s">
        <v>62</v>
      </c>
      <c r="J42" s="3">
        <v>0.51219999999999999</v>
      </c>
      <c r="K42" s="3" t="s">
        <v>142</v>
      </c>
      <c r="L42" s="3" t="s">
        <v>52</v>
      </c>
      <c r="M42" s="3" t="s">
        <v>53</v>
      </c>
      <c r="N42" s="3">
        <v>0.96689999999999998</v>
      </c>
      <c r="O42" s="3"/>
      <c r="P42" s="3"/>
      <c r="Q42" s="3"/>
    </row>
    <row r="43" spans="2:17" x14ac:dyDescent="0.2">
      <c r="I43" s="4"/>
      <c r="J43" s="3"/>
      <c r="K43" s="3"/>
      <c r="L43" s="3"/>
      <c r="M43" s="3"/>
      <c r="N43" s="3"/>
      <c r="O43" s="3"/>
      <c r="P43" s="3"/>
      <c r="Q43" s="3"/>
    </row>
    <row r="44" spans="2:17" x14ac:dyDescent="0.2">
      <c r="I44" s="4" t="s">
        <v>77</v>
      </c>
      <c r="J44" s="3"/>
      <c r="K44" s="3"/>
      <c r="L44" s="3"/>
      <c r="M44" s="3"/>
      <c r="N44" s="3"/>
      <c r="O44" s="3"/>
      <c r="P44" s="3"/>
      <c r="Q44" s="3"/>
    </row>
    <row r="45" spans="2:17" x14ac:dyDescent="0.2">
      <c r="I45" s="4" t="s">
        <v>50</v>
      </c>
      <c r="J45" s="3">
        <v>0.32340000000000002</v>
      </c>
      <c r="K45" s="3" t="s">
        <v>143</v>
      </c>
      <c r="L45" s="3" t="s">
        <v>52</v>
      </c>
      <c r="M45" s="3" t="s">
        <v>53</v>
      </c>
      <c r="N45" s="3">
        <v>0.99119999999999997</v>
      </c>
      <c r="O45" s="3"/>
      <c r="P45" s="3"/>
      <c r="Q45" s="3"/>
    </row>
    <row r="46" spans="2:17" x14ac:dyDescent="0.2">
      <c r="I46" s="4" t="s">
        <v>54</v>
      </c>
      <c r="J46" s="3">
        <v>0.32500000000000001</v>
      </c>
      <c r="K46" s="3" t="s">
        <v>144</v>
      </c>
      <c r="L46" s="3" t="s">
        <v>52</v>
      </c>
      <c r="M46" s="3" t="s">
        <v>53</v>
      </c>
      <c r="N46" s="3">
        <v>0.99109999999999998</v>
      </c>
      <c r="O46" s="3"/>
      <c r="P46" s="3"/>
      <c r="Q46" s="3"/>
    </row>
    <row r="47" spans="2:17" x14ac:dyDescent="0.2">
      <c r="I47" s="4" t="s">
        <v>56</v>
      </c>
      <c r="J47" s="3">
        <v>0.22620000000000001</v>
      </c>
      <c r="K47" s="3" t="s">
        <v>145</v>
      </c>
      <c r="L47" s="3" t="s">
        <v>52</v>
      </c>
      <c r="M47" s="3" t="s">
        <v>53</v>
      </c>
      <c r="N47" s="3">
        <v>0.99690000000000001</v>
      </c>
      <c r="O47" s="3"/>
      <c r="P47" s="3"/>
      <c r="Q47" s="3"/>
    </row>
    <row r="48" spans="2:17" x14ac:dyDescent="0.2">
      <c r="I48" s="4" t="s">
        <v>58</v>
      </c>
      <c r="J48" s="3">
        <v>1.5590000000000001E-3</v>
      </c>
      <c r="K48" s="3" t="s">
        <v>146</v>
      </c>
      <c r="L48" s="3" t="s">
        <v>52</v>
      </c>
      <c r="M48" s="3" t="s">
        <v>53</v>
      </c>
      <c r="N48" s="3" t="s">
        <v>69</v>
      </c>
      <c r="O48" s="3"/>
      <c r="P48" s="3"/>
      <c r="Q48" s="3"/>
    </row>
    <row r="49" spans="9:17" x14ac:dyDescent="0.2">
      <c r="I49" s="4" t="s">
        <v>60</v>
      </c>
      <c r="J49" s="3">
        <v>-9.7220000000000001E-2</v>
      </c>
      <c r="K49" s="3" t="s">
        <v>147</v>
      </c>
      <c r="L49" s="3" t="s">
        <v>52</v>
      </c>
      <c r="M49" s="3" t="s">
        <v>53</v>
      </c>
      <c r="N49" s="3">
        <v>0.99980000000000002</v>
      </c>
      <c r="O49" s="3"/>
      <c r="P49" s="3"/>
      <c r="Q49" s="3"/>
    </row>
    <row r="50" spans="9:17" x14ac:dyDescent="0.2">
      <c r="I50" s="4" t="s">
        <v>62</v>
      </c>
      <c r="J50" s="3">
        <v>-9.8780000000000007E-2</v>
      </c>
      <c r="K50" s="3" t="s">
        <v>148</v>
      </c>
      <c r="L50" s="3" t="s">
        <v>52</v>
      </c>
      <c r="M50" s="3" t="s">
        <v>53</v>
      </c>
      <c r="N50" s="3">
        <v>0.99970000000000003</v>
      </c>
      <c r="O50" s="3"/>
      <c r="P50" s="3"/>
      <c r="Q50" s="3"/>
    </row>
    <row r="51" spans="9:17" x14ac:dyDescent="0.2">
      <c r="I51" s="4"/>
      <c r="J51" s="3"/>
      <c r="K51" s="3"/>
      <c r="L51" s="3"/>
      <c r="M51" s="3"/>
      <c r="N51" s="3"/>
      <c r="O51" s="3"/>
      <c r="P51" s="3"/>
      <c r="Q51" s="3"/>
    </row>
    <row r="52" spans="9:17" x14ac:dyDescent="0.2">
      <c r="I52" s="4" t="s">
        <v>84</v>
      </c>
      <c r="J52" s="3"/>
      <c r="K52" s="3"/>
      <c r="L52" s="3"/>
      <c r="M52" s="3"/>
      <c r="N52" s="3"/>
      <c r="O52" s="3"/>
      <c r="P52" s="3"/>
      <c r="Q52" s="3"/>
    </row>
    <row r="53" spans="9:17" x14ac:dyDescent="0.2">
      <c r="I53" s="4" t="s">
        <v>50</v>
      </c>
      <c r="J53" s="3">
        <v>-0.84299999999999997</v>
      </c>
      <c r="K53" s="3" t="s">
        <v>149</v>
      </c>
      <c r="L53" s="3" t="s">
        <v>52</v>
      </c>
      <c r="M53" s="3" t="s">
        <v>53</v>
      </c>
      <c r="N53" s="3">
        <v>0.87150000000000005</v>
      </c>
      <c r="O53" s="3"/>
      <c r="P53" s="3"/>
      <c r="Q53" s="3"/>
    </row>
    <row r="54" spans="9:17" x14ac:dyDescent="0.2">
      <c r="I54" s="4" t="s">
        <v>54</v>
      </c>
      <c r="J54" s="3">
        <v>1.232</v>
      </c>
      <c r="K54" s="3" t="s">
        <v>150</v>
      </c>
      <c r="L54" s="3" t="s">
        <v>52</v>
      </c>
      <c r="M54" s="3" t="s">
        <v>53</v>
      </c>
      <c r="N54" s="3">
        <v>0.68369999999999997</v>
      </c>
      <c r="O54" s="3"/>
      <c r="P54" s="3"/>
      <c r="Q54" s="3"/>
    </row>
    <row r="55" spans="9:17" x14ac:dyDescent="0.2">
      <c r="I55" s="4" t="s">
        <v>56</v>
      </c>
      <c r="J55" s="3">
        <v>-8.7479999999999993</v>
      </c>
      <c r="K55" s="3" t="s">
        <v>151</v>
      </c>
      <c r="L55" s="3" t="s">
        <v>24</v>
      </c>
      <c r="M55" s="3" t="s">
        <v>23</v>
      </c>
      <c r="N55" s="3" t="s">
        <v>22</v>
      </c>
      <c r="O55" s="3"/>
      <c r="P55" s="3"/>
      <c r="Q55" s="3"/>
    </row>
    <row r="56" spans="9:17" x14ac:dyDescent="0.2">
      <c r="I56" s="4" t="s">
        <v>58</v>
      </c>
      <c r="J56" s="3">
        <v>2.0750000000000002</v>
      </c>
      <c r="K56" s="3" t="s">
        <v>152</v>
      </c>
      <c r="L56" s="3" t="s">
        <v>52</v>
      </c>
      <c r="M56" s="3" t="s">
        <v>53</v>
      </c>
      <c r="N56" s="3">
        <v>0.25119999999999998</v>
      </c>
      <c r="O56" s="3"/>
      <c r="P56" s="3"/>
      <c r="Q56" s="3"/>
    </row>
    <row r="57" spans="9:17" x14ac:dyDescent="0.2">
      <c r="I57" s="4" t="s">
        <v>60</v>
      </c>
      <c r="J57" s="3">
        <v>-7.9050000000000002</v>
      </c>
      <c r="K57" s="3" t="s">
        <v>153</v>
      </c>
      <c r="L57" s="3" t="s">
        <v>24</v>
      </c>
      <c r="M57" s="3" t="s">
        <v>23</v>
      </c>
      <c r="N57" s="3" t="s">
        <v>22</v>
      </c>
      <c r="O57" s="3"/>
      <c r="P57" s="3"/>
      <c r="Q57" s="3"/>
    </row>
    <row r="58" spans="9:17" x14ac:dyDescent="0.2">
      <c r="I58" s="4" t="s">
        <v>62</v>
      </c>
      <c r="J58" s="3">
        <v>-9.98</v>
      </c>
      <c r="K58" s="3" t="s">
        <v>154</v>
      </c>
      <c r="L58" s="3" t="s">
        <v>24</v>
      </c>
      <c r="M58" s="3" t="s">
        <v>23</v>
      </c>
      <c r="N58" s="3" t="s">
        <v>22</v>
      </c>
      <c r="O58" s="3"/>
      <c r="P58" s="3"/>
      <c r="Q58" s="3"/>
    </row>
    <row r="59" spans="9:17" x14ac:dyDescent="0.2">
      <c r="I59" s="4"/>
      <c r="J59" s="3"/>
      <c r="K59" s="3"/>
      <c r="L59" s="3"/>
      <c r="M59" s="3"/>
      <c r="N59" s="3"/>
      <c r="O59" s="3"/>
      <c r="P59" s="3"/>
      <c r="Q59" s="3"/>
    </row>
    <row r="60" spans="9:17" x14ac:dyDescent="0.2">
      <c r="I60" s="4" t="s">
        <v>7</v>
      </c>
      <c r="J60" s="3"/>
      <c r="K60" s="3"/>
      <c r="L60" s="3"/>
      <c r="M60" s="3"/>
      <c r="N60" s="3"/>
      <c r="O60" s="3"/>
      <c r="P60" s="3"/>
      <c r="Q60" s="3"/>
    </row>
    <row r="61" spans="9:17" x14ac:dyDescent="0.2">
      <c r="I61" s="4" t="s">
        <v>50</v>
      </c>
      <c r="J61" s="3">
        <v>1.2509999999999999</v>
      </c>
      <c r="K61" s="3" t="s">
        <v>155</v>
      </c>
      <c r="L61" s="3" t="s">
        <v>52</v>
      </c>
      <c r="M61" s="3" t="s">
        <v>53</v>
      </c>
      <c r="N61" s="3">
        <v>0.67290000000000005</v>
      </c>
      <c r="O61" s="3"/>
      <c r="P61" s="3"/>
      <c r="Q61" s="3"/>
    </row>
    <row r="62" spans="9:17" x14ac:dyDescent="0.2">
      <c r="I62" s="4" t="s">
        <v>54</v>
      </c>
      <c r="J62" s="3">
        <v>0.61339999999999995</v>
      </c>
      <c r="K62" s="3" t="s">
        <v>156</v>
      </c>
      <c r="L62" s="3" t="s">
        <v>52</v>
      </c>
      <c r="M62" s="3" t="s">
        <v>53</v>
      </c>
      <c r="N62" s="3">
        <v>0.94510000000000005</v>
      </c>
      <c r="O62" s="3"/>
      <c r="P62" s="3"/>
      <c r="Q62" s="3"/>
    </row>
    <row r="63" spans="9:17" x14ac:dyDescent="0.2">
      <c r="I63" s="4" t="s">
        <v>56</v>
      </c>
      <c r="J63" s="3">
        <v>0.90010000000000001</v>
      </c>
      <c r="K63" s="3" t="s">
        <v>157</v>
      </c>
      <c r="L63" s="3" t="s">
        <v>52</v>
      </c>
      <c r="M63" s="3" t="s">
        <v>53</v>
      </c>
      <c r="N63" s="3">
        <v>0.84819999999999995</v>
      </c>
      <c r="O63" s="3"/>
      <c r="P63" s="3"/>
      <c r="Q63" s="3"/>
    </row>
    <row r="64" spans="9:17" x14ac:dyDescent="0.2">
      <c r="I64" s="4" t="s">
        <v>58</v>
      </c>
      <c r="J64" s="3">
        <v>-0.63770000000000004</v>
      </c>
      <c r="K64" s="3" t="s">
        <v>158</v>
      </c>
      <c r="L64" s="3" t="s">
        <v>52</v>
      </c>
      <c r="M64" s="3" t="s">
        <v>53</v>
      </c>
      <c r="N64" s="3">
        <v>0.93889999999999996</v>
      </c>
      <c r="O64" s="3"/>
      <c r="P64" s="3"/>
      <c r="Q64" s="3"/>
    </row>
    <row r="65" spans="9:17" x14ac:dyDescent="0.2">
      <c r="I65" s="4" t="s">
        <v>60</v>
      </c>
      <c r="J65" s="3">
        <v>-0.35099999999999998</v>
      </c>
      <c r="K65" s="3" t="s">
        <v>159</v>
      </c>
      <c r="L65" s="3" t="s">
        <v>52</v>
      </c>
      <c r="M65" s="3" t="s">
        <v>53</v>
      </c>
      <c r="N65" s="3">
        <v>0.9889</v>
      </c>
      <c r="O65" s="3"/>
      <c r="P65" s="3"/>
      <c r="Q65" s="3"/>
    </row>
    <row r="66" spans="9:17" x14ac:dyDescent="0.2">
      <c r="I66" s="4" t="s">
        <v>62</v>
      </c>
      <c r="J66" s="3">
        <v>0.28670000000000001</v>
      </c>
      <c r="K66" s="3" t="s">
        <v>160</v>
      </c>
      <c r="L66" s="3" t="s">
        <v>52</v>
      </c>
      <c r="M66" s="3" t="s">
        <v>53</v>
      </c>
      <c r="N66" s="3">
        <v>0.99390000000000001</v>
      </c>
      <c r="O66" s="3"/>
      <c r="P66" s="3"/>
      <c r="Q66" s="3"/>
    </row>
    <row r="67" spans="9:17" x14ac:dyDescent="0.2">
      <c r="I67" s="4"/>
      <c r="J67" s="3"/>
      <c r="K67" s="3"/>
      <c r="L67" s="3"/>
      <c r="M67" s="3"/>
      <c r="N67" s="3"/>
      <c r="O67" s="3"/>
      <c r="P67" s="3"/>
      <c r="Q67" s="3"/>
    </row>
    <row r="68" spans="9:17" x14ac:dyDescent="0.2">
      <c r="I68" s="4" t="s">
        <v>8</v>
      </c>
      <c r="J68" s="3"/>
      <c r="K68" s="3"/>
      <c r="L68" s="3"/>
      <c r="M68" s="3"/>
      <c r="N68" s="3"/>
      <c r="O68" s="3"/>
      <c r="P68" s="3"/>
      <c r="Q68" s="3"/>
    </row>
    <row r="69" spans="9:17" x14ac:dyDescent="0.2">
      <c r="I69" s="4" t="s">
        <v>50</v>
      </c>
      <c r="J69" s="3">
        <v>18.100000000000001</v>
      </c>
      <c r="K69" s="3" t="s">
        <v>161</v>
      </c>
      <c r="L69" s="3" t="s">
        <v>24</v>
      </c>
      <c r="M69" s="3" t="s">
        <v>23</v>
      </c>
      <c r="N69" s="3" t="s">
        <v>22</v>
      </c>
      <c r="O69" s="3"/>
      <c r="P69" s="3"/>
      <c r="Q69" s="3"/>
    </row>
    <row r="70" spans="9:17" x14ac:dyDescent="0.2">
      <c r="I70" s="4" t="s">
        <v>54</v>
      </c>
      <c r="J70" s="3">
        <v>4.9390000000000001</v>
      </c>
      <c r="K70" s="3" t="s">
        <v>162</v>
      </c>
      <c r="L70" s="3" t="s">
        <v>24</v>
      </c>
      <c r="M70" s="3" t="s">
        <v>163</v>
      </c>
      <c r="N70" s="3">
        <v>2.0000000000000001E-4</v>
      </c>
      <c r="O70" s="3"/>
      <c r="P70" s="3"/>
      <c r="Q70" s="3"/>
    </row>
    <row r="71" spans="9:17" x14ac:dyDescent="0.2">
      <c r="I71" s="4" t="s">
        <v>56</v>
      </c>
      <c r="J71" s="3">
        <v>10.94</v>
      </c>
      <c r="K71" s="3" t="s">
        <v>164</v>
      </c>
      <c r="L71" s="3" t="s">
        <v>24</v>
      </c>
      <c r="M71" s="3" t="s">
        <v>23</v>
      </c>
      <c r="N71" s="3" t="s">
        <v>22</v>
      </c>
      <c r="O71" s="3"/>
      <c r="P71" s="3"/>
      <c r="Q71" s="3"/>
    </row>
    <row r="72" spans="9:17" x14ac:dyDescent="0.2">
      <c r="I72" s="4" t="s">
        <v>58</v>
      </c>
      <c r="J72" s="3">
        <v>-13.16</v>
      </c>
      <c r="K72" s="3" t="s">
        <v>165</v>
      </c>
      <c r="L72" s="3" t="s">
        <v>24</v>
      </c>
      <c r="M72" s="3" t="s">
        <v>23</v>
      </c>
      <c r="N72" s="3" t="s">
        <v>22</v>
      </c>
      <c r="O72" s="3"/>
      <c r="P72" s="3"/>
      <c r="Q72" s="3"/>
    </row>
    <row r="73" spans="9:17" x14ac:dyDescent="0.2">
      <c r="I73" s="4" t="s">
        <v>60</v>
      </c>
      <c r="J73" s="3">
        <v>-7.1529999999999996</v>
      </c>
      <c r="K73" s="3" t="s">
        <v>166</v>
      </c>
      <c r="L73" s="3" t="s">
        <v>24</v>
      </c>
      <c r="M73" s="3" t="s">
        <v>23</v>
      </c>
      <c r="N73" s="3" t="s">
        <v>22</v>
      </c>
      <c r="O73" s="3"/>
      <c r="P73" s="3"/>
      <c r="Q73" s="3"/>
    </row>
    <row r="74" spans="9:17" x14ac:dyDescent="0.2">
      <c r="I74" s="4" t="s">
        <v>62</v>
      </c>
      <c r="J74" s="3">
        <v>6.0030000000000001</v>
      </c>
      <c r="K74" s="3" t="s">
        <v>167</v>
      </c>
      <c r="L74" s="3" t="s">
        <v>24</v>
      </c>
      <c r="M74" s="3" t="s">
        <v>23</v>
      </c>
      <c r="N74" s="3" t="s">
        <v>22</v>
      </c>
      <c r="O74" s="3"/>
      <c r="P74" s="3"/>
      <c r="Q74" s="3"/>
    </row>
    <row r="75" spans="9:17" x14ac:dyDescent="0.2">
      <c r="I75" s="4"/>
      <c r="J75" s="3"/>
      <c r="K75" s="3"/>
      <c r="L75" s="3"/>
      <c r="M75" s="3"/>
      <c r="N75" s="3"/>
      <c r="O75" s="3"/>
      <c r="P75" s="3"/>
      <c r="Q75" s="3"/>
    </row>
    <row r="76" spans="9:17" x14ac:dyDescent="0.2">
      <c r="I76" s="4"/>
      <c r="J76" s="3"/>
      <c r="K76" s="3"/>
      <c r="L76" s="3"/>
      <c r="M76" s="3"/>
      <c r="N76" s="3"/>
      <c r="O76" s="3"/>
      <c r="P76" s="3"/>
      <c r="Q76" s="3"/>
    </row>
    <row r="77" spans="9:17" x14ac:dyDescent="0.2">
      <c r="I77" s="4" t="s">
        <v>105</v>
      </c>
      <c r="J77" s="3" t="s">
        <v>168</v>
      </c>
      <c r="K77" s="3" t="s">
        <v>169</v>
      </c>
      <c r="L77" s="3" t="s">
        <v>124</v>
      </c>
      <c r="M77" s="3" t="s">
        <v>108</v>
      </c>
      <c r="N77" s="3" t="s">
        <v>109</v>
      </c>
      <c r="O77" s="3" t="s">
        <v>110</v>
      </c>
      <c r="P77" s="3" t="s">
        <v>111</v>
      </c>
      <c r="Q77" s="3" t="s">
        <v>29</v>
      </c>
    </row>
    <row r="78" spans="9:17" x14ac:dyDescent="0.2">
      <c r="I78" s="4"/>
      <c r="J78" s="3"/>
      <c r="K78" s="3"/>
      <c r="L78" s="3"/>
      <c r="M78" s="3"/>
      <c r="N78" s="3"/>
      <c r="O78" s="3"/>
      <c r="P78" s="3"/>
      <c r="Q78" s="3"/>
    </row>
    <row r="79" spans="9:17" x14ac:dyDescent="0.2">
      <c r="I79" s="4" t="s">
        <v>4</v>
      </c>
      <c r="J79" s="3"/>
      <c r="K79" s="3"/>
      <c r="L79" s="3"/>
      <c r="M79" s="3"/>
      <c r="N79" s="3"/>
      <c r="O79" s="3"/>
      <c r="P79" s="3"/>
      <c r="Q79" s="3"/>
    </row>
    <row r="80" spans="9:17" x14ac:dyDescent="0.2">
      <c r="I80" s="4" t="s">
        <v>50</v>
      </c>
      <c r="J80" s="3">
        <v>11.55</v>
      </c>
      <c r="K80" s="3">
        <v>10.89</v>
      </c>
      <c r="L80" s="3">
        <v>0.65810000000000002</v>
      </c>
      <c r="M80" s="3">
        <v>1.1080000000000001</v>
      </c>
      <c r="N80" s="3">
        <v>3</v>
      </c>
      <c r="O80" s="3">
        <v>3</v>
      </c>
      <c r="P80" s="3">
        <v>0.84030000000000005</v>
      </c>
      <c r="Q80" s="3">
        <v>56</v>
      </c>
    </row>
    <row r="81" spans="9:17" x14ac:dyDescent="0.2">
      <c r="I81" s="4" t="s">
        <v>54</v>
      </c>
      <c r="J81" s="3">
        <v>11.55</v>
      </c>
      <c r="K81" s="3">
        <v>11.4</v>
      </c>
      <c r="L81" s="3">
        <v>0.153</v>
      </c>
      <c r="M81" s="3">
        <v>1.1080000000000001</v>
      </c>
      <c r="N81" s="3">
        <v>3</v>
      </c>
      <c r="O81" s="3">
        <v>3</v>
      </c>
      <c r="P81" s="3">
        <v>0.19539999999999999</v>
      </c>
      <c r="Q81" s="3">
        <v>56</v>
      </c>
    </row>
    <row r="82" spans="9:17" x14ac:dyDescent="0.2">
      <c r="I82" s="4" t="s">
        <v>56</v>
      </c>
      <c r="J82" s="3">
        <v>11.55</v>
      </c>
      <c r="K82" s="3">
        <v>11.11</v>
      </c>
      <c r="L82" s="3">
        <v>0.44</v>
      </c>
      <c r="M82" s="3">
        <v>1.1080000000000001</v>
      </c>
      <c r="N82" s="3">
        <v>3</v>
      </c>
      <c r="O82" s="3">
        <v>3</v>
      </c>
      <c r="P82" s="3">
        <v>0.56189999999999996</v>
      </c>
      <c r="Q82" s="3">
        <v>56</v>
      </c>
    </row>
    <row r="83" spans="9:17" x14ac:dyDescent="0.2">
      <c r="I83" s="4" t="s">
        <v>58</v>
      </c>
      <c r="J83" s="3">
        <v>10.89</v>
      </c>
      <c r="K83" s="3">
        <v>11.4</v>
      </c>
      <c r="L83" s="3">
        <v>-0.505</v>
      </c>
      <c r="M83" s="3">
        <v>1.1080000000000001</v>
      </c>
      <c r="N83" s="3">
        <v>3</v>
      </c>
      <c r="O83" s="3">
        <v>3</v>
      </c>
      <c r="P83" s="3">
        <v>0.64490000000000003</v>
      </c>
      <c r="Q83" s="3">
        <v>56</v>
      </c>
    </row>
    <row r="84" spans="9:17" x14ac:dyDescent="0.2">
      <c r="I84" s="4" t="s">
        <v>60</v>
      </c>
      <c r="J84" s="3">
        <v>10.89</v>
      </c>
      <c r="K84" s="3">
        <v>11.11</v>
      </c>
      <c r="L84" s="3">
        <v>-0.218</v>
      </c>
      <c r="M84" s="3">
        <v>1.1080000000000001</v>
      </c>
      <c r="N84" s="3">
        <v>3</v>
      </c>
      <c r="O84" s="3">
        <v>3</v>
      </c>
      <c r="P84" s="3">
        <v>0.27839999999999998</v>
      </c>
      <c r="Q84" s="3">
        <v>56</v>
      </c>
    </row>
    <row r="85" spans="9:17" x14ac:dyDescent="0.2">
      <c r="I85" s="4" t="s">
        <v>62</v>
      </c>
      <c r="J85" s="3">
        <v>11.4</v>
      </c>
      <c r="K85" s="3">
        <v>11.11</v>
      </c>
      <c r="L85" s="3">
        <v>0.28699999999999998</v>
      </c>
      <c r="M85" s="3">
        <v>1.1080000000000001</v>
      </c>
      <c r="N85" s="3">
        <v>3</v>
      </c>
      <c r="O85" s="3">
        <v>3</v>
      </c>
      <c r="P85" s="3">
        <v>0.36649999999999999</v>
      </c>
      <c r="Q85" s="3">
        <v>56</v>
      </c>
    </row>
    <row r="86" spans="9:17" x14ac:dyDescent="0.2">
      <c r="I86" s="4"/>
      <c r="J86" s="3"/>
      <c r="K86" s="3"/>
      <c r="L86" s="3"/>
      <c r="M86" s="3"/>
      <c r="N86" s="3"/>
      <c r="O86" s="3"/>
      <c r="P86" s="3"/>
      <c r="Q86" s="3"/>
    </row>
    <row r="87" spans="9:17" x14ac:dyDescent="0.2">
      <c r="I87" s="4" t="s">
        <v>5</v>
      </c>
      <c r="J87" s="3"/>
      <c r="K87" s="3"/>
      <c r="L87" s="3"/>
      <c r="M87" s="3"/>
      <c r="N87" s="3"/>
      <c r="O87" s="3"/>
      <c r="P87" s="3"/>
      <c r="Q87" s="3"/>
    </row>
    <row r="88" spans="9:17" x14ac:dyDescent="0.2">
      <c r="I88" s="4" t="s">
        <v>50</v>
      </c>
      <c r="J88" s="3">
        <v>2.6760000000000002</v>
      </c>
      <c r="K88" s="3">
        <v>2.589</v>
      </c>
      <c r="L88" s="3">
        <v>8.6779999999999996E-2</v>
      </c>
      <c r="M88" s="3">
        <v>1.1080000000000001</v>
      </c>
      <c r="N88" s="3">
        <v>3</v>
      </c>
      <c r="O88" s="3">
        <v>3</v>
      </c>
      <c r="P88" s="3">
        <v>0.1108</v>
      </c>
      <c r="Q88" s="3">
        <v>56</v>
      </c>
    </row>
    <row r="89" spans="9:17" x14ac:dyDescent="0.2">
      <c r="I89" s="4" t="s">
        <v>54</v>
      </c>
      <c r="J89" s="3">
        <v>2.6760000000000002</v>
      </c>
      <c r="K89" s="3">
        <v>3.17</v>
      </c>
      <c r="L89" s="3">
        <v>-0.49399999999999999</v>
      </c>
      <c r="M89" s="3">
        <v>1.1080000000000001</v>
      </c>
      <c r="N89" s="3">
        <v>3</v>
      </c>
      <c r="O89" s="3">
        <v>3</v>
      </c>
      <c r="P89" s="3">
        <v>0.63080000000000003</v>
      </c>
      <c r="Q89" s="3">
        <v>56</v>
      </c>
    </row>
    <row r="90" spans="9:17" x14ac:dyDescent="0.2">
      <c r="I90" s="4" t="s">
        <v>56</v>
      </c>
      <c r="J90" s="3">
        <v>2.6760000000000002</v>
      </c>
      <c r="K90" s="3">
        <v>2.4830000000000001</v>
      </c>
      <c r="L90" s="3">
        <v>0.19339999999999999</v>
      </c>
      <c r="M90" s="3">
        <v>1.1080000000000001</v>
      </c>
      <c r="N90" s="3">
        <v>3</v>
      </c>
      <c r="O90" s="3">
        <v>3</v>
      </c>
      <c r="P90" s="3">
        <v>0.24690000000000001</v>
      </c>
      <c r="Q90" s="3">
        <v>56</v>
      </c>
    </row>
    <row r="91" spans="9:17" x14ac:dyDescent="0.2">
      <c r="I91" s="4" t="s">
        <v>58</v>
      </c>
      <c r="J91" s="3">
        <v>2.589</v>
      </c>
      <c r="K91" s="3">
        <v>3.17</v>
      </c>
      <c r="L91" s="3">
        <v>-0.58079999999999998</v>
      </c>
      <c r="M91" s="3">
        <v>1.1080000000000001</v>
      </c>
      <c r="N91" s="3">
        <v>3</v>
      </c>
      <c r="O91" s="3">
        <v>3</v>
      </c>
      <c r="P91" s="3">
        <v>0.74160000000000004</v>
      </c>
      <c r="Q91" s="3">
        <v>56</v>
      </c>
    </row>
    <row r="92" spans="9:17" x14ac:dyDescent="0.2">
      <c r="I92" s="4" t="s">
        <v>60</v>
      </c>
      <c r="J92" s="3">
        <v>2.589</v>
      </c>
      <c r="K92" s="3">
        <v>2.4830000000000001</v>
      </c>
      <c r="L92" s="3">
        <v>0.1066</v>
      </c>
      <c r="M92" s="3">
        <v>1.1080000000000001</v>
      </c>
      <c r="N92" s="3">
        <v>3</v>
      </c>
      <c r="O92" s="3">
        <v>3</v>
      </c>
      <c r="P92" s="3">
        <v>0.1361</v>
      </c>
      <c r="Q92" s="3">
        <v>56</v>
      </c>
    </row>
    <row r="93" spans="9:17" x14ac:dyDescent="0.2">
      <c r="I93" s="4" t="s">
        <v>62</v>
      </c>
      <c r="J93" s="3">
        <v>3.17</v>
      </c>
      <c r="K93" s="3">
        <v>2.4830000000000001</v>
      </c>
      <c r="L93" s="3">
        <v>0.68740000000000001</v>
      </c>
      <c r="M93" s="3">
        <v>1.1080000000000001</v>
      </c>
      <c r="N93" s="3">
        <v>3</v>
      </c>
      <c r="O93" s="3">
        <v>3</v>
      </c>
      <c r="P93" s="3">
        <v>0.87770000000000004</v>
      </c>
      <c r="Q93" s="3">
        <v>56</v>
      </c>
    </row>
    <row r="94" spans="9:17" x14ac:dyDescent="0.2">
      <c r="I94" s="4"/>
      <c r="J94" s="3"/>
      <c r="K94" s="3"/>
      <c r="L94" s="3"/>
      <c r="M94" s="3"/>
      <c r="N94" s="3"/>
      <c r="O94" s="3"/>
      <c r="P94" s="3"/>
      <c r="Q94" s="3"/>
    </row>
    <row r="95" spans="9:17" x14ac:dyDescent="0.2">
      <c r="I95" s="4" t="s">
        <v>6</v>
      </c>
      <c r="J95" s="3"/>
      <c r="K95" s="3"/>
      <c r="L95" s="3"/>
      <c r="M95" s="3"/>
      <c r="N95" s="3"/>
      <c r="O95" s="3"/>
      <c r="P95" s="3"/>
      <c r="Q95" s="3"/>
    </row>
    <row r="96" spans="9:17" x14ac:dyDescent="0.2">
      <c r="I96" s="4" t="s">
        <v>50</v>
      </c>
      <c r="J96" s="3">
        <v>4.0439999999999996</v>
      </c>
      <c r="K96" s="3">
        <v>4.1529999999999996</v>
      </c>
      <c r="L96" s="3">
        <v>-0.10970000000000001</v>
      </c>
      <c r="M96" s="3">
        <v>1.1080000000000001</v>
      </c>
      <c r="N96" s="3">
        <v>3</v>
      </c>
      <c r="O96" s="3">
        <v>3</v>
      </c>
      <c r="P96" s="3">
        <v>0.1401</v>
      </c>
      <c r="Q96" s="3">
        <v>56</v>
      </c>
    </row>
    <row r="97" spans="9:17" x14ac:dyDescent="0.2">
      <c r="I97" s="4" t="s">
        <v>54</v>
      </c>
      <c r="J97" s="3">
        <v>4.0439999999999996</v>
      </c>
      <c r="K97" s="3">
        <v>4.5060000000000002</v>
      </c>
      <c r="L97" s="3">
        <v>-0.46250000000000002</v>
      </c>
      <c r="M97" s="3">
        <v>1.1080000000000001</v>
      </c>
      <c r="N97" s="3">
        <v>3</v>
      </c>
      <c r="O97" s="3">
        <v>3</v>
      </c>
      <c r="P97" s="3">
        <v>0.59060000000000001</v>
      </c>
      <c r="Q97" s="3">
        <v>56</v>
      </c>
    </row>
    <row r="98" spans="9:17" x14ac:dyDescent="0.2">
      <c r="I98" s="4" t="s">
        <v>56</v>
      </c>
      <c r="J98" s="3">
        <v>4.0439999999999996</v>
      </c>
      <c r="K98" s="3">
        <v>3.9940000000000002</v>
      </c>
      <c r="L98" s="3">
        <v>4.9689999999999998E-2</v>
      </c>
      <c r="M98" s="3">
        <v>1.1080000000000001</v>
      </c>
      <c r="N98" s="3">
        <v>3</v>
      </c>
      <c r="O98" s="3">
        <v>3</v>
      </c>
      <c r="P98" s="3">
        <v>6.3450000000000006E-2</v>
      </c>
      <c r="Q98" s="3">
        <v>56</v>
      </c>
    </row>
    <row r="99" spans="9:17" x14ac:dyDescent="0.2">
      <c r="I99" s="4" t="s">
        <v>58</v>
      </c>
      <c r="J99" s="3">
        <v>4.1529999999999996</v>
      </c>
      <c r="K99" s="3">
        <v>4.5060000000000002</v>
      </c>
      <c r="L99" s="3">
        <v>-0.3528</v>
      </c>
      <c r="M99" s="3">
        <v>1.1080000000000001</v>
      </c>
      <c r="N99" s="3">
        <v>3</v>
      </c>
      <c r="O99" s="3">
        <v>3</v>
      </c>
      <c r="P99" s="3">
        <v>0.45050000000000001</v>
      </c>
      <c r="Q99" s="3">
        <v>56</v>
      </c>
    </row>
    <row r="100" spans="9:17" x14ac:dyDescent="0.2">
      <c r="I100" s="4" t="s">
        <v>60</v>
      </c>
      <c r="J100" s="3">
        <v>4.1529999999999996</v>
      </c>
      <c r="K100" s="3">
        <v>3.9940000000000002</v>
      </c>
      <c r="L100" s="3">
        <v>0.15939999999999999</v>
      </c>
      <c r="M100" s="3">
        <v>1.1080000000000001</v>
      </c>
      <c r="N100" s="3">
        <v>3</v>
      </c>
      <c r="O100" s="3">
        <v>3</v>
      </c>
      <c r="P100" s="3">
        <v>0.2036</v>
      </c>
      <c r="Q100" s="3">
        <v>56</v>
      </c>
    </row>
    <row r="101" spans="9:17" x14ac:dyDescent="0.2">
      <c r="I101" s="4" t="s">
        <v>62</v>
      </c>
      <c r="J101" s="3">
        <v>4.5060000000000002</v>
      </c>
      <c r="K101" s="3">
        <v>3.9940000000000002</v>
      </c>
      <c r="L101" s="3">
        <v>0.51219999999999999</v>
      </c>
      <c r="M101" s="3">
        <v>1.1080000000000001</v>
      </c>
      <c r="N101" s="3">
        <v>3</v>
      </c>
      <c r="O101" s="3">
        <v>3</v>
      </c>
      <c r="P101" s="3">
        <v>0.65410000000000001</v>
      </c>
      <c r="Q101" s="3">
        <v>56</v>
      </c>
    </row>
    <row r="102" spans="9:17" x14ac:dyDescent="0.2">
      <c r="I102" s="4"/>
      <c r="J102" s="3"/>
      <c r="K102" s="3"/>
      <c r="L102" s="3"/>
      <c r="M102" s="3"/>
      <c r="N102" s="3"/>
      <c r="O102" s="3"/>
      <c r="P102" s="3"/>
      <c r="Q102" s="3"/>
    </row>
    <row r="103" spans="9:17" x14ac:dyDescent="0.2">
      <c r="I103" s="4" t="s">
        <v>77</v>
      </c>
      <c r="J103" s="3"/>
      <c r="K103" s="3"/>
      <c r="L103" s="3"/>
      <c r="M103" s="3"/>
      <c r="N103" s="3"/>
      <c r="O103" s="3"/>
      <c r="P103" s="3"/>
      <c r="Q103" s="3"/>
    </row>
    <row r="104" spans="9:17" x14ac:dyDescent="0.2">
      <c r="I104" s="4" t="s">
        <v>50</v>
      </c>
      <c r="J104" s="3">
        <v>4.3879999999999999</v>
      </c>
      <c r="K104" s="3">
        <v>4.0650000000000004</v>
      </c>
      <c r="L104" s="3">
        <v>0.32340000000000002</v>
      </c>
      <c r="M104" s="3">
        <v>1.1080000000000001</v>
      </c>
      <c r="N104" s="3">
        <v>3</v>
      </c>
      <c r="O104" s="3">
        <v>3</v>
      </c>
      <c r="P104" s="3">
        <v>0.41299999999999998</v>
      </c>
      <c r="Q104" s="3">
        <v>56</v>
      </c>
    </row>
    <row r="105" spans="9:17" x14ac:dyDescent="0.2">
      <c r="I105" s="4" t="s">
        <v>54</v>
      </c>
      <c r="J105" s="3">
        <v>4.3879999999999999</v>
      </c>
      <c r="K105" s="3">
        <v>4.0629999999999997</v>
      </c>
      <c r="L105" s="3">
        <v>0.32500000000000001</v>
      </c>
      <c r="M105" s="3">
        <v>1.1080000000000001</v>
      </c>
      <c r="N105" s="3">
        <v>3</v>
      </c>
      <c r="O105" s="3">
        <v>3</v>
      </c>
      <c r="P105" s="3">
        <v>0.41499999999999998</v>
      </c>
      <c r="Q105" s="3">
        <v>56</v>
      </c>
    </row>
    <row r="106" spans="9:17" x14ac:dyDescent="0.2">
      <c r="I106" s="4" t="s">
        <v>56</v>
      </c>
      <c r="J106" s="3">
        <v>4.3879999999999999</v>
      </c>
      <c r="K106" s="3">
        <v>4.1619999999999999</v>
      </c>
      <c r="L106" s="3">
        <v>0.22620000000000001</v>
      </c>
      <c r="M106" s="3">
        <v>1.1080000000000001</v>
      </c>
      <c r="N106" s="3">
        <v>3</v>
      </c>
      <c r="O106" s="3">
        <v>3</v>
      </c>
      <c r="P106" s="3">
        <v>0.2888</v>
      </c>
      <c r="Q106" s="3">
        <v>56</v>
      </c>
    </row>
    <row r="107" spans="9:17" x14ac:dyDescent="0.2">
      <c r="I107" s="4" t="s">
        <v>58</v>
      </c>
      <c r="J107" s="3">
        <v>4.0650000000000004</v>
      </c>
      <c r="K107" s="3">
        <v>4.0629999999999997</v>
      </c>
      <c r="L107" s="3">
        <v>1.5590000000000001E-3</v>
      </c>
      <c r="M107" s="3">
        <v>1.1080000000000001</v>
      </c>
      <c r="N107" s="3">
        <v>3</v>
      </c>
      <c r="O107" s="3">
        <v>3</v>
      </c>
      <c r="P107" s="3">
        <v>1.9910000000000001E-3</v>
      </c>
      <c r="Q107" s="3">
        <v>56</v>
      </c>
    </row>
    <row r="108" spans="9:17" x14ac:dyDescent="0.2">
      <c r="I108" s="4" t="s">
        <v>60</v>
      </c>
      <c r="J108" s="3">
        <v>4.0650000000000004</v>
      </c>
      <c r="K108" s="3">
        <v>4.1619999999999999</v>
      </c>
      <c r="L108" s="3">
        <v>-9.7220000000000001E-2</v>
      </c>
      <c r="M108" s="3">
        <v>1.1080000000000001</v>
      </c>
      <c r="N108" s="3">
        <v>3</v>
      </c>
      <c r="O108" s="3">
        <v>3</v>
      </c>
      <c r="P108" s="3">
        <v>0.1241</v>
      </c>
      <c r="Q108" s="3">
        <v>56</v>
      </c>
    </row>
    <row r="109" spans="9:17" x14ac:dyDescent="0.2">
      <c r="I109" s="4" t="s">
        <v>62</v>
      </c>
      <c r="J109" s="3">
        <v>4.0629999999999997</v>
      </c>
      <c r="K109" s="3">
        <v>4.1619999999999999</v>
      </c>
      <c r="L109" s="3">
        <v>-9.8780000000000007E-2</v>
      </c>
      <c r="M109" s="3">
        <v>1.1080000000000001</v>
      </c>
      <c r="N109" s="3">
        <v>3</v>
      </c>
      <c r="O109" s="3">
        <v>3</v>
      </c>
      <c r="P109" s="3">
        <v>0.12609999999999999</v>
      </c>
      <c r="Q109" s="3">
        <v>56</v>
      </c>
    </row>
    <row r="110" spans="9:17" x14ac:dyDescent="0.2">
      <c r="I110" s="4"/>
      <c r="J110" s="3"/>
      <c r="K110" s="3"/>
      <c r="L110" s="3"/>
      <c r="M110" s="3"/>
      <c r="N110" s="3"/>
      <c r="O110" s="3"/>
      <c r="P110" s="3"/>
      <c r="Q110" s="3"/>
    </row>
    <row r="111" spans="9:17" x14ac:dyDescent="0.2">
      <c r="I111" s="4" t="s">
        <v>84</v>
      </c>
      <c r="J111" s="3"/>
      <c r="K111" s="3"/>
      <c r="L111" s="3"/>
      <c r="M111" s="3"/>
      <c r="N111" s="3"/>
      <c r="O111" s="3"/>
      <c r="P111" s="3"/>
      <c r="Q111" s="3"/>
    </row>
    <row r="112" spans="9:17" x14ac:dyDescent="0.2">
      <c r="I112" s="4" t="s">
        <v>50</v>
      </c>
      <c r="J112" s="3">
        <v>4.22</v>
      </c>
      <c r="K112" s="3">
        <v>5.0629999999999997</v>
      </c>
      <c r="L112" s="3">
        <v>-0.84299999999999997</v>
      </c>
      <c r="M112" s="3">
        <v>1.1080000000000001</v>
      </c>
      <c r="N112" s="3">
        <v>3</v>
      </c>
      <c r="O112" s="3">
        <v>3</v>
      </c>
      <c r="P112" s="3">
        <v>1.0760000000000001</v>
      </c>
      <c r="Q112" s="3">
        <v>56</v>
      </c>
    </row>
    <row r="113" spans="9:17" x14ac:dyDescent="0.2">
      <c r="I113" s="4" t="s">
        <v>54</v>
      </c>
      <c r="J113" s="3">
        <v>4.22</v>
      </c>
      <c r="K113" s="3">
        <v>2.988</v>
      </c>
      <c r="L113" s="3">
        <v>1.232</v>
      </c>
      <c r="M113" s="3">
        <v>1.1080000000000001</v>
      </c>
      <c r="N113" s="3">
        <v>3</v>
      </c>
      <c r="O113" s="3">
        <v>3</v>
      </c>
      <c r="P113" s="3">
        <v>1.573</v>
      </c>
      <c r="Q113" s="3">
        <v>56</v>
      </c>
    </row>
    <row r="114" spans="9:17" x14ac:dyDescent="0.2">
      <c r="I114" s="4" t="s">
        <v>56</v>
      </c>
      <c r="J114" s="3">
        <v>4.22</v>
      </c>
      <c r="K114" s="3">
        <v>12.97</v>
      </c>
      <c r="L114" s="3">
        <v>-8.7479999999999993</v>
      </c>
      <c r="M114" s="3">
        <v>1.1080000000000001</v>
      </c>
      <c r="N114" s="3">
        <v>3</v>
      </c>
      <c r="O114" s="3">
        <v>3</v>
      </c>
      <c r="P114" s="3">
        <v>11.17</v>
      </c>
      <c r="Q114" s="3">
        <v>56</v>
      </c>
    </row>
    <row r="115" spans="9:17" x14ac:dyDescent="0.2">
      <c r="I115" s="4" t="s">
        <v>58</v>
      </c>
      <c r="J115" s="3">
        <v>5.0629999999999997</v>
      </c>
      <c r="K115" s="3">
        <v>2.988</v>
      </c>
      <c r="L115" s="3">
        <v>2.0750000000000002</v>
      </c>
      <c r="M115" s="3">
        <v>1.1080000000000001</v>
      </c>
      <c r="N115" s="3">
        <v>3</v>
      </c>
      <c r="O115" s="3">
        <v>3</v>
      </c>
      <c r="P115" s="3">
        <v>2.649</v>
      </c>
      <c r="Q115" s="3">
        <v>56</v>
      </c>
    </row>
    <row r="116" spans="9:17" x14ac:dyDescent="0.2">
      <c r="I116" s="4" t="s">
        <v>60</v>
      </c>
      <c r="J116" s="3">
        <v>5.0629999999999997</v>
      </c>
      <c r="K116" s="3">
        <v>12.97</v>
      </c>
      <c r="L116" s="3">
        <v>-7.9050000000000002</v>
      </c>
      <c r="M116" s="3">
        <v>1.1080000000000001</v>
      </c>
      <c r="N116" s="3">
        <v>3</v>
      </c>
      <c r="O116" s="3">
        <v>3</v>
      </c>
      <c r="P116" s="3">
        <v>10.09</v>
      </c>
      <c r="Q116" s="3">
        <v>56</v>
      </c>
    </row>
    <row r="117" spans="9:17" x14ac:dyDescent="0.2">
      <c r="I117" s="4" t="s">
        <v>62</v>
      </c>
      <c r="J117" s="3">
        <v>2.988</v>
      </c>
      <c r="K117" s="3">
        <v>12.97</v>
      </c>
      <c r="L117" s="3">
        <v>-9.98</v>
      </c>
      <c r="M117" s="3">
        <v>1.1080000000000001</v>
      </c>
      <c r="N117" s="3">
        <v>3</v>
      </c>
      <c r="O117" s="3">
        <v>3</v>
      </c>
      <c r="P117" s="3">
        <v>12.74</v>
      </c>
      <c r="Q117" s="3">
        <v>56</v>
      </c>
    </row>
    <row r="118" spans="9:17" x14ac:dyDescent="0.2">
      <c r="I118" s="4"/>
      <c r="J118" s="3"/>
      <c r="K118" s="3"/>
      <c r="L118" s="3"/>
      <c r="M118" s="3"/>
      <c r="N118" s="3"/>
      <c r="O118" s="3"/>
      <c r="P118" s="3"/>
      <c r="Q118" s="3"/>
    </row>
    <row r="119" spans="9:17" x14ac:dyDescent="0.2">
      <c r="I119" s="4" t="s">
        <v>7</v>
      </c>
      <c r="J119" s="3"/>
      <c r="K119" s="3"/>
      <c r="L119" s="3"/>
      <c r="M119" s="3"/>
      <c r="N119" s="3"/>
      <c r="O119" s="3"/>
      <c r="P119" s="3"/>
      <c r="Q119" s="3"/>
    </row>
    <row r="120" spans="9:17" x14ac:dyDescent="0.2">
      <c r="I120" s="4" t="s">
        <v>50</v>
      </c>
      <c r="J120" s="3">
        <v>3.859</v>
      </c>
      <c r="K120" s="3">
        <v>2.6080000000000001</v>
      </c>
      <c r="L120" s="3">
        <v>1.2509999999999999</v>
      </c>
      <c r="M120" s="3">
        <v>1.1080000000000001</v>
      </c>
      <c r="N120" s="3">
        <v>3</v>
      </c>
      <c r="O120" s="3">
        <v>3</v>
      </c>
      <c r="P120" s="3">
        <v>1.5980000000000001</v>
      </c>
      <c r="Q120" s="3">
        <v>56</v>
      </c>
    </row>
    <row r="121" spans="9:17" x14ac:dyDescent="0.2">
      <c r="I121" s="4" t="s">
        <v>54</v>
      </c>
      <c r="J121" s="3">
        <v>3.859</v>
      </c>
      <c r="K121" s="3">
        <v>3.246</v>
      </c>
      <c r="L121" s="3">
        <v>0.61339999999999995</v>
      </c>
      <c r="M121" s="3">
        <v>1.1080000000000001</v>
      </c>
      <c r="N121" s="3">
        <v>3</v>
      </c>
      <c r="O121" s="3">
        <v>3</v>
      </c>
      <c r="P121" s="3">
        <v>0.7833</v>
      </c>
      <c r="Q121" s="3">
        <v>56</v>
      </c>
    </row>
    <row r="122" spans="9:17" x14ac:dyDescent="0.2">
      <c r="I122" s="4" t="s">
        <v>56</v>
      </c>
      <c r="J122" s="3">
        <v>3.859</v>
      </c>
      <c r="K122" s="3">
        <v>2.9590000000000001</v>
      </c>
      <c r="L122" s="3">
        <v>0.90010000000000001</v>
      </c>
      <c r="M122" s="3">
        <v>1.1080000000000001</v>
      </c>
      <c r="N122" s="3">
        <v>3</v>
      </c>
      <c r="O122" s="3">
        <v>3</v>
      </c>
      <c r="P122" s="3">
        <v>1.149</v>
      </c>
      <c r="Q122" s="3">
        <v>56</v>
      </c>
    </row>
    <row r="123" spans="9:17" x14ac:dyDescent="0.2">
      <c r="I123" s="4" t="s">
        <v>58</v>
      </c>
      <c r="J123" s="3">
        <v>2.6080000000000001</v>
      </c>
      <c r="K123" s="3">
        <v>3.246</v>
      </c>
      <c r="L123" s="3">
        <v>-0.63770000000000004</v>
      </c>
      <c r="M123" s="3">
        <v>1.1080000000000001</v>
      </c>
      <c r="N123" s="3">
        <v>3</v>
      </c>
      <c r="O123" s="3">
        <v>3</v>
      </c>
      <c r="P123" s="3">
        <v>0.81440000000000001</v>
      </c>
      <c r="Q123" s="3">
        <v>56</v>
      </c>
    </row>
    <row r="124" spans="9:17" x14ac:dyDescent="0.2">
      <c r="I124" s="4" t="s">
        <v>60</v>
      </c>
      <c r="J124" s="3">
        <v>2.6080000000000001</v>
      </c>
      <c r="K124" s="3">
        <v>2.9590000000000001</v>
      </c>
      <c r="L124" s="3">
        <v>-0.35099999999999998</v>
      </c>
      <c r="M124" s="3">
        <v>1.1080000000000001</v>
      </c>
      <c r="N124" s="3">
        <v>3</v>
      </c>
      <c r="O124" s="3">
        <v>3</v>
      </c>
      <c r="P124" s="3">
        <v>0.44829999999999998</v>
      </c>
      <c r="Q124" s="3">
        <v>56</v>
      </c>
    </row>
    <row r="125" spans="9:17" x14ac:dyDescent="0.2">
      <c r="I125" s="4" t="s">
        <v>62</v>
      </c>
      <c r="J125" s="3">
        <v>3.246</v>
      </c>
      <c r="K125" s="3">
        <v>2.9590000000000001</v>
      </c>
      <c r="L125" s="3">
        <v>0.28670000000000001</v>
      </c>
      <c r="M125" s="3">
        <v>1.1080000000000001</v>
      </c>
      <c r="N125" s="3">
        <v>3</v>
      </c>
      <c r="O125" s="3">
        <v>3</v>
      </c>
      <c r="P125" s="3">
        <v>0.36609999999999998</v>
      </c>
      <c r="Q125" s="3">
        <v>56</v>
      </c>
    </row>
    <row r="126" spans="9:17" x14ac:dyDescent="0.2">
      <c r="I126" s="4"/>
      <c r="J126" s="3"/>
      <c r="K126" s="3"/>
      <c r="L126" s="3"/>
      <c r="M126" s="3"/>
      <c r="N126" s="3"/>
      <c r="O126" s="3"/>
      <c r="P126" s="3"/>
      <c r="Q126" s="3"/>
    </row>
    <row r="127" spans="9:17" x14ac:dyDescent="0.2">
      <c r="I127" s="4" t="s">
        <v>8</v>
      </c>
      <c r="J127" s="3"/>
      <c r="K127" s="3"/>
      <c r="L127" s="3"/>
      <c r="M127" s="3"/>
      <c r="N127" s="3"/>
      <c r="O127" s="3"/>
      <c r="P127" s="3"/>
      <c r="Q127" s="3"/>
    </row>
    <row r="128" spans="9:17" x14ac:dyDescent="0.2">
      <c r="I128" s="4" t="s">
        <v>50</v>
      </c>
      <c r="J128" s="3">
        <v>22.34</v>
      </c>
      <c r="K128" s="3">
        <v>4.2450000000000001</v>
      </c>
      <c r="L128" s="3">
        <v>18.100000000000001</v>
      </c>
      <c r="M128" s="3">
        <v>1.1080000000000001</v>
      </c>
      <c r="N128" s="3">
        <v>3</v>
      </c>
      <c r="O128" s="3">
        <v>3</v>
      </c>
      <c r="P128" s="3">
        <v>23.11</v>
      </c>
      <c r="Q128" s="3">
        <v>56</v>
      </c>
    </row>
    <row r="129" spans="9:17" x14ac:dyDescent="0.2">
      <c r="I129" s="4" t="s">
        <v>54</v>
      </c>
      <c r="J129" s="3">
        <v>22.34</v>
      </c>
      <c r="K129" s="3">
        <v>17.399999999999999</v>
      </c>
      <c r="L129" s="3">
        <v>4.9390000000000001</v>
      </c>
      <c r="M129" s="3">
        <v>1.1080000000000001</v>
      </c>
      <c r="N129" s="3">
        <v>3</v>
      </c>
      <c r="O129" s="3">
        <v>3</v>
      </c>
      <c r="P129" s="3">
        <v>6.306</v>
      </c>
      <c r="Q129" s="3">
        <v>56</v>
      </c>
    </row>
    <row r="130" spans="9:17" x14ac:dyDescent="0.2">
      <c r="I130" s="4" t="s">
        <v>56</v>
      </c>
      <c r="J130" s="3">
        <v>22.34</v>
      </c>
      <c r="K130" s="3">
        <v>11.4</v>
      </c>
      <c r="L130" s="3">
        <v>10.94</v>
      </c>
      <c r="M130" s="3">
        <v>1.1080000000000001</v>
      </c>
      <c r="N130" s="3">
        <v>3</v>
      </c>
      <c r="O130" s="3">
        <v>3</v>
      </c>
      <c r="P130" s="3">
        <v>13.97</v>
      </c>
      <c r="Q130" s="3">
        <v>56</v>
      </c>
    </row>
    <row r="131" spans="9:17" x14ac:dyDescent="0.2">
      <c r="I131" s="4" t="s">
        <v>58</v>
      </c>
      <c r="J131" s="3">
        <v>4.2450000000000001</v>
      </c>
      <c r="K131" s="3">
        <v>17.399999999999999</v>
      </c>
      <c r="L131" s="3">
        <v>-13.16</v>
      </c>
      <c r="M131" s="3">
        <v>1.1080000000000001</v>
      </c>
      <c r="N131" s="3">
        <v>3</v>
      </c>
      <c r="O131" s="3">
        <v>3</v>
      </c>
      <c r="P131" s="3">
        <v>16.8</v>
      </c>
      <c r="Q131" s="3">
        <v>56</v>
      </c>
    </row>
    <row r="132" spans="9:17" x14ac:dyDescent="0.2">
      <c r="I132" s="4" t="s">
        <v>60</v>
      </c>
      <c r="J132" s="3">
        <v>4.2450000000000001</v>
      </c>
      <c r="K132" s="3">
        <v>11.4</v>
      </c>
      <c r="L132" s="3">
        <v>-7.1529999999999996</v>
      </c>
      <c r="M132" s="3">
        <v>1.1080000000000001</v>
      </c>
      <c r="N132" s="3">
        <v>3</v>
      </c>
      <c r="O132" s="3">
        <v>3</v>
      </c>
      <c r="P132" s="3">
        <v>9.1340000000000003</v>
      </c>
      <c r="Q132" s="3">
        <v>56</v>
      </c>
    </row>
    <row r="133" spans="9:17" x14ac:dyDescent="0.2">
      <c r="I133" s="4" t="s">
        <v>62</v>
      </c>
      <c r="J133" s="3">
        <v>17.399999999999999</v>
      </c>
      <c r="K133" s="3">
        <v>11.4</v>
      </c>
      <c r="L133" s="3">
        <v>6.0030000000000001</v>
      </c>
      <c r="M133" s="3">
        <v>1.1080000000000001</v>
      </c>
      <c r="N133" s="3">
        <v>3</v>
      </c>
      <c r="O133" s="3">
        <v>3</v>
      </c>
      <c r="P133" s="3">
        <v>7.6660000000000004</v>
      </c>
      <c r="Q133" s="3">
        <v>56</v>
      </c>
    </row>
    <row r="134" spans="9:17" x14ac:dyDescent="0.2">
      <c r="I134" s="4"/>
      <c r="J134" s="3"/>
      <c r="K134" s="3"/>
      <c r="L134" s="3"/>
      <c r="M134" s="3"/>
      <c r="N134" s="3"/>
      <c r="O134" s="3"/>
    </row>
  </sheetData>
  <mergeCells count="4">
    <mergeCell ref="B2:E2"/>
    <mergeCell ref="F2:I2"/>
    <mergeCell ref="J2:M2"/>
    <mergeCell ref="N2:Q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FEC57-B002-42BE-A5C9-87F8AF9EE4FF}">
  <dimension ref="A1:E9"/>
  <sheetViews>
    <sheetView workbookViewId="0">
      <selection activeCell="A4" sqref="A4"/>
    </sheetView>
  </sheetViews>
  <sheetFormatPr defaultRowHeight="12.75" x14ac:dyDescent="0.2"/>
  <cols>
    <col min="1" max="1" width="9.42578125" style="6" bestFit="1" customWidth="1"/>
    <col min="2" max="2" width="14.85546875" style="6" bestFit="1" customWidth="1"/>
    <col min="3" max="3" width="9.42578125" style="6" bestFit="1" customWidth="1"/>
    <col min="4" max="4" width="9.5703125" style="6" bestFit="1" customWidth="1"/>
    <col min="5" max="16384" width="9.140625" style="6"/>
  </cols>
  <sheetData>
    <row r="1" spans="1:5" x14ac:dyDescent="0.2">
      <c r="A1" s="5" t="s">
        <v>117</v>
      </c>
    </row>
    <row r="2" spans="1:5" x14ac:dyDescent="0.2">
      <c r="A2" s="9" t="s">
        <v>115</v>
      </c>
      <c r="B2" s="9"/>
      <c r="C2" s="10" t="s">
        <v>116</v>
      </c>
      <c r="D2" s="10"/>
    </row>
    <row r="3" spans="1:5" x14ac:dyDescent="0.2">
      <c r="A3" s="8" t="s">
        <v>113</v>
      </c>
      <c r="B3" s="8" t="s">
        <v>114</v>
      </c>
      <c r="C3" s="8" t="s">
        <v>113</v>
      </c>
      <c r="D3" s="8" t="s">
        <v>114</v>
      </c>
      <c r="E3" s="5"/>
    </row>
    <row r="4" spans="1:5" x14ac:dyDescent="0.2">
      <c r="A4" s="3">
        <v>0.61298399999999997</v>
      </c>
      <c r="B4" s="3">
        <v>1.7142299999999999</v>
      </c>
      <c r="C4" s="3">
        <v>0.21263199999999999</v>
      </c>
      <c r="D4" s="3">
        <v>1.052246</v>
      </c>
    </row>
    <row r="5" spans="1:5" x14ac:dyDescent="0.2">
      <c r="A5" s="3">
        <v>0.54123600000000005</v>
      </c>
      <c r="B5" s="3">
        <v>1.7184360000000001</v>
      </c>
      <c r="C5" s="3">
        <v>0.29843900000000001</v>
      </c>
      <c r="D5" s="3">
        <v>1.670312</v>
      </c>
    </row>
    <row r="6" spans="1:5" x14ac:dyDescent="0.2">
      <c r="A6" s="3">
        <v>0.60267700000000002</v>
      </c>
      <c r="B6" s="3">
        <v>1.714358</v>
      </c>
      <c r="C6" s="3">
        <v>0.216365</v>
      </c>
      <c r="D6" s="3">
        <v>1.2339850000000001</v>
      </c>
    </row>
    <row r="7" spans="1:5" x14ac:dyDescent="0.2">
      <c r="A7" s="3">
        <v>0.70681799999999995</v>
      </c>
      <c r="B7" s="3">
        <v>1.8922190000000001</v>
      </c>
      <c r="C7" s="3"/>
      <c r="D7" s="3"/>
    </row>
    <row r="9" spans="1:5" x14ac:dyDescent="0.2">
      <c r="A9" s="11" t="s">
        <v>118</v>
      </c>
      <c r="B9" s="12">
        <f>TTEST(A4:A7,B4:B7,2,1)</f>
        <v>1.5188077392592856E-5</v>
      </c>
      <c r="C9" s="11" t="s">
        <v>118</v>
      </c>
      <c r="D9" s="12">
        <f>TTEST(C4:C7,D4:D7,2,1)</f>
        <v>2.0475385024849583E-2</v>
      </c>
    </row>
  </sheetData>
  <mergeCells count="2">
    <mergeCell ref="A2:B2"/>
    <mergeCell ref="C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BA3FD-2E0B-4A60-8DE0-E851EBCD4B19}">
  <dimension ref="A1:H9"/>
  <sheetViews>
    <sheetView workbookViewId="0">
      <selection activeCell="H28" sqref="H28"/>
    </sheetView>
  </sheetViews>
  <sheetFormatPr defaultRowHeight="12.75" x14ac:dyDescent="0.2"/>
  <cols>
    <col min="1" max="16384" width="9.140625" style="6"/>
  </cols>
  <sheetData>
    <row r="1" spans="1:8" x14ac:dyDescent="0.2">
      <c r="A1" s="5" t="s">
        <v>175</v>
      </c>
    </row>
    <row r="2" spans="1:8" x14ac:dyDescent="0.2">
      <c r="B2" s="1" t="s">
        <v>113</v>
      </c>
      <c r="C2" s="1"/>
      <c r="D2" s="1"/>
      <c r="E2" s="2" t="s">
        <v>114</v>
      </c>
      <c r="F2" s="2"/>
      <c r="G2" s="2"/>
      <c r="H2" s="13" t="s">
        <v>118</v>
      </c>
    </row>
    <row r="3" spans="1:8" x14ac:dyDescent="0.2">
      <c r="A3" s="4" t="s">
        <v>170</v>
      </c>
      <c r="B3" s="7">
        <v>13.445714300000001</v>
      </c>
      <c r="C3" s="7">
        <v>15.5585714</v>
      </c>
      <c r="D3" s="7">
        <v>12.435714300000001</v>
      </c>
      <c r="E3" s="7">
        <v>18.422857100000002</v>
      </c>
      <c r="F3" s="7">
        <v>22.7042857</v>
      </c>
      <c r="G3" s="7">
        <v>23.052857100000001</v>
      </c>
      <c r="H3" s="13">
        <f>TTEST(B3:D3,E3:G3,2,1)</f>
        <v>4.3888347575131867E-2</v>
      </c>
    </row>
    <row r="4" spans="1:8" x14ac:dyDescent="0.2">
      <c r="A4" s="4" t="s">
        <v>171</v>
      </c>
      <c r="B4" s="7">
        <v>312.20429999999999</v>
      </c>
      <c r="C4" s="7">
        <v>286.81569999999999</v>
      </c>
      <c r="D4" s="7">
        <v>294.44569999999999</v>
      </c>
      <c r="E4" s="7">
        <v>310.30860000000001</v>
      </c>
      <c r="F4" s="7">
        <v>289.98140000000001</v>
      </c>
      <c r="G4" s="7">
        <v>331.20139999999998</v>
      </c>
      <c r="H4" s="13">
        <f t="shared" ref="H4:H9" si="0">TTEST(B4:D4,E4:G4,2,1)</f>
        <v>0.40568811797762061</v>
      </c>
    </row>
    <row r="5" spans="1:8" x14ac:dyDescent="0.2">
      <c r="A5" s="4" t="s">
        <v>172</v>
      </c>
      <c r="B5" s="7">
        <v>324.84140000000002</v>
      </c>
      <c r="C5" s="7">
        <v>297.00290000000001</v>
      </c>
      <c r="D5" s="7">
        <v>317.85430000000002</v>
      </c>
      <c r="E5" s="7">
        <v>334.62430000000001</v>
      </c>
      <c r="F5" s="7">
        <v>360.98289999999997</v>
      </c>
      <c r="G5" s="7">
        <v>343.87569999999999</v>
      </c>
      <c r="H5" s="13">
        <f t="shared" si="0"/>
        <v>0.17414464902398075</v>
      </c>
    </row>
    <row r="6" spans="1:8" x14ac:dyDescent="0.2">
      <c r="A6" s="4" t="s">
        <v>173</v>
      </c>
      <c r="B6" s="7">
        <v>477.18</v>
      </c>
      <c r="C6" s="7">
        <v>486.83429999999998</v>
      </c>
      <c r="D6" s="7">
        <v>511.90570000000002</v>
      </c>
      <c r="E6" s="7">
        <v>220.24860000000001</v>
      </c>
      <c r="F6" s="7">
        <v>367.06709999999998</v>
      </c>
      <c r="G6" s="7">
        <v>389.75290000000001</v>
      </c>
      <c r="H6" s="13">
        <f t="shared" si="0"/>
        <v>6.6935982498742108E-2</v>
      </c>
    </row>
    <row r="7" spans="1:8" x14ac:dyDescent="0.2">
      <c r="A7" s="4" t="s">
        <v>7</v>
      </c>
      <c r="B7" s="7">
        <v>177.89</v>
      </c>
      <c r="C7" s="7">
        <v>188.34139999999999</v>
      </c>
      <c r="D7" s="7">
        <v>215.0343</v>
      </c>
      <c r="E7" s="7">
        <v>210.79570000000001</v>
      </c>
      <c r="F7" s="7">
        <v>360.71</v>
      </c>
      <c r="G7" s="7">
        <v>349.77429999999998</v>
      </c>
      <c r="H7" s="13">
        <f t="shared" si="0"/>
        <v>0.11270818432474128</v>
      </c>
    </row>
    <row r="8" spans="1:8" x14ac:dyDescent="0.2">
      <c r="A8" s="4" t="s">
        <v>8</v>
      </c>
      <c r="B8" s="7">
        <v>629.44140000000004</v>
      </c>
      <c r="C8" s="7">
        <v>665.44569999999999</v>
      </c>
      <c r="D8" s="7">
        <v>680.5829</v>
      </c>
      <c r="E8" s="7">
        <v>1218.556</v>
      </c>
      <c r="F8" s="7">
        <v>1018.263</v>
      </c>
      <c r="G8" s="7">
        <v>1045.424</v>
      </c>
      <c r="H8" s="13">
        <f t="shared" si="0"/>
        <v>2.9737467639211188E-2</v>
      </c>
    </row>
    <row r="9" spans="1:8" x14ac:dyDescent="0.2">
      <c r="A9" s="4" t="s">
        <v>174</v>
      </c>
      <c r="B9" s="7">
        <v>15.078569999999999</v>
      </c>
      <c r="C9" s="7">
        <v>14.53143</v>
      </c>
      <c r="D9" s="7">
        <v>30.425709999999999</v>
      </c>
      <c r="E9" s="7">
        <v>44.135710000000003</v>
      </c>
      <c r="F9" s="7">
        <v>15.04</v>
      </c>
      <c r="G9" s="7">
        <v>17.825710000000001</v>
      </c>
      <c r="H9" s="13">
        <f t="shared" si="0"/>
        <v>0.69076530935120362</v>
      </c>
    </row>
  </sheetData>
  <mergeCells count="2">
    <mergeCell ref="B2:D2"/>
    <mergeCell ref="E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A64FB-A73C-4F79-BCF6-EBA98CBCDAA4}">
  <dimension ref="A1:J8"/>
  <sheetViews>
    <sheetView workbookViewId="0">
      <selection activeCell="B3" sqref="B3:I3"/>
    </sheetView>
  </sheetViews>
  <sheetFormatPr defaultRowHeight="12.75" x14ac:dyDescent="0.2"/>
  <cols>
    <col min="1" max="16384" width="9.140625" style="6"/>
  </cols>
  <sheetData>
    <row r="1" spans="1:10" x14ac:dyDescent="0.2">
      <c r="A1" s="5" t="s">
        <v>177</v>
      </c>
    </row>
    <row r="2" spans="1:10" x14ac:dyDescent="0.2">
      <c r="B2" s="1" t="s">
        <v>176</v>
      </c>
      <c r="C2" s="1"/>
      <c r="D2" s="1"/>
      <c r="E2" s="1"/>
      <c r="F2" s="1"/>
      <c r="G2" s="1"/>
      <c r="H2" s="1"/>
      <c r="I2" s="1"/>
      <c r="J2" s="1"/>
    </row>
    <row r="3" spans="1:10" x14ac:dyDescent="0.2">
      <c r="A3" s="4" t="s">
        <v>178</v>
      </c>
      <c r="B3" s="7">
        <v>236.08029999999999</v>
      </c>
      <c r="C3" s="7">
        <v>137.9145</v>
      </c>
      <c r="D3" s="7">
        <v>225.8229</v>
      </c>
      <c r="E3" s="7">
        <v>206.9718</v>
      </c>
      <c r="F3" s="7">
        <v>198.38220000000001</v>
      </c>
      <c r="G3" s="7">
        <v>354.83370000000002</v>
      </c>
      <c r="H3" s="7">
        <v>206.69900000000001</v>
      </c>
      <c r="I3" s="7">
        <v>325.10680000000002</v>
      </c>
      <c r="J3" s="3"/>
    </row>
    <row r="4" spans="1:10" x14ac:dyDescent="0.2">
      <c r="A4" s="4">
        <v>-54.16</v>
      </c>
      <c r="B4" s="7">
        <v>86.058300000000003</v>
      </c>
      <c r="C4" s="7">
        <v>52.080950000000001</v>
      </c>
      <c r="D4" s="7">
        <v>85.142200000000003</v>
      </c>
      <c r="E4" s="7">
        <v>82.975269999999995</v>
      </c>
      <c r="F4" s="7">
        <v>78.028009999999995</v>
      </c>
      <c r="G4" s="7">
        <v>167.8793</v>
      </c>
      <c r="H4" s="7">
        <v>83.670699999999997</v>
      </c>
      <c r="I4" s="7">
        <v>138.4855</v>
      </c>
      <c r="J4" s="3"/>
    </row>
    <row r="5" spans="1:10" x14ac:dyDescent="0.2">
      <c r="A5" s="4">
        <v>-58.93</v>
      </c>
      <c r="B5" s="7">
        <v>111.4806</v>
      </c>
      <c r="C5" s="7">
        <v>73.042299999999997</v>
      </c>
      <c r="D5" s="7">
        <v>109.1823</v>
      </c>
      <c r="E5" s="7">
        <v>102.9259</v>
      </c>
      <c r="F5" s="7">
        <v>98.322789999999998</v>
      </c>
      <c r="G5" s="7">
        <v>189.40029999999999</v>
      </c>
      <c r="H5" s="7">
        <v>103.0787</v>
      </c>
      <c r="I5" s="7">
        <v>161.97989999999999</v>
      </c>
      <c r="J5" s="3"/>
    </row>
    <row r="6" spans="1:10" x14ac:dyDescent="0.2">
      <c r="A6" s="4">
        <v>-60.64</v>
      </c>
      <c r="B6" s="7">
        <v>130.99279999999999</v>
      </c>
      <c r="C6" s="7">
        <v>83.579629999999995</v>
      </c>
      <c r="D6" s="7">
        <v>123.3494</v>
      </c>
      <c r="E6" s="7">
        <v>113.76649999999999</v>
      </c>
      <c r="F6" s="7">
        <v>109.8145</v>
      </c>
      <c r="G6" s="7">
        <v>209.27350000000001</v>
      </c>
      <c r="H6" s="7">
        <v>112.6335</v>
      </c>
      <c r="I6" s="7">
        <v>174.12280000000001</v>
      </c>
      <c r="J6" s="3"/>
    </row>
    <row r="7" spans="1:10" x14ac:dyDescent="0.2">
      <c r="A7" s="4">
        <v>-61.49</v>
      </c>
      <c r="B7" s="7">
        <v>135.1962</v>
      </c>
      <c r="C7" s="7">
        <v>84.035690000000002</v>
      </c>
      <c r="D7" s="7">
        <v>125.039</v>
      </c>
      <c r="E7" s="7">
        <v>114.6266</v>
      </c>
      <c r="F7" s="7">
        <v>112.89</v>
      </c>
      <c r="G7" s="7">
        <v>209.99799999999999</v>
      </c>
      <c r="H7" s="7">
        <v>108.52719999999999</v>
      </c>
      <c r="I7" s="7">
        <v>174.30279999999999</v>
      </c>
      <c r="J7" s="14" t="s">
        <v>118</v>
      </c>
    </row>
    <row r="8" spans="1:10" x14ac:dyDescent="0.2">
      <c r="A8" s="4" t="s">
        <v>7</v>
      </c>
      <c r="B8" s="7">
        <v>192.72540000000001</v>
      </c>
      <c r="C8" s="7">
        <v>115.3584</v>
      </c>
      <c r="D8" s="7">
        <v>177.1566</v>
      </c>
      <c r="E8" s="7">
        <v>152.09469999999999</v>
      </c>
      <c r="F8" s="7">
        <v>159.1644</v>
      </c>
      <c r="G8" s="7">
        <v>306.52280000000002</v>
      </c>
      <c r="H8" s="7">
        <v>178.48599999999999</v>
      </c>
      <c r="I8" s="7">
        <v>281.8845</v>
      </c>
      <c r="J8" s="14">
        <f>TTEST(B7:I7,B8:I8,2,1)</f>
        <v>3.5179597930279219E-4</v>
      </c>
    </row>
  </sheetData>
  <mergeCells count="1">
    <mergeCell ref="B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6937A-3A92-4664-B45D-CA9F0AE9A073}">
  <dimension ref="A1:G10"/>
  <sheetViews>
    <sheetView workbookViewId="0"/>
  </sheetViews>
  <sheetFormatPr defaultRowHeight="12.75" x14ac:dyDescent="0.2"/>
  <cols>
    <col min="1" max="16384" width="9.140625" style="6"/>
  </cols>
  <sheetData>
    <row r="1" spans="1:7" x14ac:dyDescent="0.2">
      <c r="A1" s="5" t="s">
        <v>177</v>
      </c>
    </row>
    <row r="2" spans="1:7" x14ac:dyDescent="0.2">
      <c r="B2" s="2" t="s">
        <v>116</v>
      </c>
      <c r="C2" s="2"/>
      <c r="D2" s="2"/>
      <c r="E2" s="1" t="s">
        <v>179</v>
      </c>
      <c r="F2" s="1"/>
      <c r="G2" s="1"/>
    </row>
    <row r="3" spans="1:7" x14ac:dyDescent="0.2">
      <c r="A3" s="4" t="s">
        <v>178</v>
      </c>
      <c r="B3" s="7">
        <v>265.98750000000001</v>
      </c>
      <c r="C3" s="7">
        <v>218.49160000000001</v>
      </c>
      <c r="D3" s="7">
        <v>189.70779999999999</v>
      </c>
      <c r="E3" s="7">
        <v>233.80369999999999</v>
      </c>
      <c r="F3" s="7">
        <v>209.45760000000001</v>
      </c>
      <c r="G3" s="7">
        <v>180.72839999999999</v>
      </c>
    </row>
    <row r="4" spans="1:7" x14ac:dyDescent="0.2">
      <c r="A4" s="4">
        <v>-54.16</v>
      </c>
      <c r="B4" s="7">
        <v>107.0501</v>
      </c>
      <c r="C4" s="7">
        <v>101.0325</v>
      </c>
      <c r="D4" s="7">
        <v>86.037139999999994</v>
      </c>
      <c r="E4" s="7">
        <v>119.8078</v>
      </c>
      <c r="F4" s="7">
        <v>112.5578</v>
      </c>
      <c r="G4" s="7">
        <v>101.1009</v>
      </c>
    </row>
    <row r="5" spans="1:7" x14ac:dyDescent="0.2">
      <c r="A5" s="4">
        <v>-58.93</v>
      </c>
      <c r="B5" s="7">
        <v>125.4498</v>
      </c>
      <c r="C5" s="7">
        <v>121.5363</v>
      </c>
      <c r="D5" s="7">
        <v>107.4392</v>
      </c>
      <c r="E5" s="7">
        <v>152.59379999999999</v>
      </c>
      <c r="F5" s="7">
        <v>140.94489999999999</v>
      </c>
      <c r="G5" s="7">
        <v>130.18020000000001</v>
      </c>
    </row>
    <row r="6" spans="1:7" x14ac:dyDescent="0.2">
      <c r="A6" s="4">
        <v>-60.64</v>
      </c>
      <c r="B6" s="7">
        <v>139.51390000000001</v>
      </c>
      <c r="C6" s="7">
        <v>129.91489999999999</v>
      </c>
      <c r="D6" s="7">
        <v>116.0637</v>
      </c>
      <c r="E6" s="7">
        <v>159.76689999999999</v>
      </c>
      <c r="F6" s="7">
        <v>147.26830000000001</v>
      </c>
      <c r="G6" s="7">
        <v>136.7439</v>
      </c>
    </row>
    <row r="7" spans="1:7" x14ac:dyDescent="0.2">
      <c r="A7" s="4">
        <v>-61.49</v>
      </c>
      <c r="B7" s="7">
        <v>136.2928</v>
      </c>
      <c r="C7" s="7">
        <v>134.36529999999999</v>
      </c>
      <c r="D7" s="7">
        <v>118.2914</v>
      </c>
      <c r="E7" s="7">
        <v>164.97130000000001</v>
      </c>
      <c r="F7" s="7">
        <v>145.93709999999999</v>
      </c>
      <c r="G7" s="7">
        <v>133.74799999999999</v>
      </c>
    </row>
    <row r="8" spans="1:7" x14ac:dyDescent="0.2">
      <c r="A8" s="4" t="s">
        <v>180</v>
      </c>
      <c r="B8" s="7">
        <v>26.99333</v>
      </c>
      <c r="C8" s="7">
        <v>21.384920000000001</v>
      </c>
      <c r="D8" s="7">
        <v>12.747960000000001</v>
      </c>
      <c r="E8" s="7">
        <v>97.636840000000007</v>
      </c>
      <c r="F8" s="7">
        <v>33.612169999999999</v>
      </c>
      <c r="G8" s="7">
        <v>30.868950000000002</v>
      </c>
    </row>
    <row r="9" spans="1:7" x14ac:dyDescent="0.2">
      <c r="D9" s="13" t="s">
        <v>118</v>
      </c>
      <c r="G9" s="13" t="s">
        <v>118</v>
      </c>
    </row>
    <row r="10" spans="1:7" x14ac:dyDescent="0.2">
      <c r="D10" s="13">
        <f>TTEST(B7:D7,B8:D8,2,1)</f>
        <v>3.8577458562225612E-4</v>
      </c>
      <c r="G10" s="13">
        <f>TTEST(E7:G7,E8:G8,2,1)</f>
        <v>2.0502188748779602E-2</v>
      </c>
    </row>
  </sheetData>
  <mergeCells count="2">
    <mergeCell ref="B2:D2"/>
    <mergeCell ref="E2:G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98787-D049-49AE-B340-7FA00E1B7EB3}">
  <dimension ref="A1:K8"/>
  <sheetViews>
    <sheetView workbookViewId="0">
      <selection activeCell="F23" sqref="F23"/>
    </sheetView>
  </sheetViews>
  <sheetFormatPr defaultRowHeight="12.75" x14ac:dyDescent="0.2"/>
  <cols>
    <col min="1" max="16384" width="9.140625" style="6"/>
  </cols>
  <sheetData>
    <row r="1" spans="1:11" x14ac:dyDescent="0.2">
      <c r="A1" s="5" t="s">
        <v>177</v>
      </c>
    </row>
    <row r="2" spans="1:11" x14ac:dyDescent="0.2">
      <c r="B2" s="1" t="s">
        <v>181</v>
      </c>
      <c r="C2" s="1"/>
      <c r="D2" s="1"/>
      <c r="E2" s="1"/>
      <c r="F2" s="1"/>
      <c r="G2" s="1"/>
      <c r="H2" s="1"/>
      <c r="I2" s="1"/>
      <c r="J2" s="1"/>
    </row>
    <row r="3" spans="1:11" x14ac:dyDescent="0.2">
      <c r="A3" s="4" t="s">
        <v>178</v>
      </c>
      <c r="B3" s="7">
        <v>253.065</v>
      </c>
      <c r="C3" s="7">
        <v>197.78559999999999</v>
      </c>
      <c r="D3" s="7">
        <v>214.78039999999999</v>
      </c>
      <c r="E3" s="7">
        <v>199.89949999999999</v>
      </c>
      <c r="F3" s="7">
        <v>218.04259999999999</v>
      </c>
      <c r="G3" s="7">
        <v>186.35730000000001</v>
      </c>
      <c r="H3" s="7">
        <v>223.9691</v>
      </c>
      <c r="I3" s="7">
        <v>142.62209999999999</v>
      </c>
      <c r="J3" s="7">
        <v>140.23609999999999</v>
      </c>
    </row>
    <row r="4" spans="1:11" x14ac:dyDescent="0.2">
      <c r="A4" s="4">
        <v>-54.16</v>
      </c>
      <c r="B4" s="7">
        <v>145.91990000000001</v>
      </c>
      <c r="C4" s="7">
        <v>66.465270000000004</v>
      </c>
      <c r="D4" s="7">
        <v>99.168099999999995</v>
      </c>
      <c r="E4" s="7">
        <v>93.09308</v>
      </c>
      <c r="F4" s="7">
        <v>80.574160000000006</v>
      </c>
      <c r="G4" s="7">
        <v>66.15025</v>
      </c>
      <c r="H4" s="7">
        <v>89.229529999999997</v>
      </c>
      <c r="I4" s="7">
        <v>40.298690000000001</v>
      </c>
      <c r="J4" s="7">
        <v>35.585099999999997</v>
      </c>
    </row>
    <row r="5" spans="1:11" x14ac:dyDescent="0.2">
      <c r="A5" s="4">
        <v>-58.93</v>
      </c>
      <c r="B5" s="7">
        <v>176.97120000000001</v>
      </c>
      <c r="C5" s="7">
        <v>98.820650000000001</v>
      </c>
      <c r="D5" s="7">
        <v>131.31370000000001</v>
      </c>
      <c r="E5" s="7">
        <v>123.0455</v>
      </c>
      <c r="F5" s="7">
        <v>110.8546</v>
      </c>
      <c r="G5" s="7">
        <v>101.2702</v>
      </c>
      <c r="H5" s="7">
        <v>118.429</v>
      </c>
      <c r="I5" s="7">
        <v>62.020009999999999</v>
      </c>
      <c r="J5" s="7">
        <v>62.400489999999998</v>
      </c>
    </row>
    <row r="6" spans="1:11" x14ac:dyDescent="0.2">
      <c r="A6" s="4">
        <v>-60.64</v>
      </c>
      <c r="B6" s="7">
        <v>197.27869999999999</v>
      </c>
      <c r="C6" s="7">
        <v>116.73480000000001</v>
      </c>
      <c r="D6" s="7">
        <v>148.8501</v>
      </c>
      <c r="E6" s="7">
        <v>136.2313</v>
      </c>
      <c r="F6" s="7">
        <v>123.32940000000001</v>
      </c>
      <c r="G6" s="7">
        <v>113.3339</v>
      </c>
      <c r="H6" s="7">
        <v>132.75700000000001</v>
      </c>
      <c r="I6" s="7">
        <v>74.723820000000003</v>
      </c>
      <c r="J6" s="7">
        <v>71.150949999999995</v>
      </c>
    </row>
    <row r="7" spans="1:11" x14ac:dyDescent="0.2">
      <c r="A7" s="4">
        <v>-61.49</v>
      </c>
      <c r="B7" s="7">
        <v>210.49340000000001</v>
      </c>
      <c r="C7" s="7">
        <v>118.8389</v>
      </c>
      <c r="D7" s="7">
        <v>145.56209999999999</v>
      </c>
      <c r="E7" s="7">
        <v>131.96250000000001</v>
      </c>
      <c r="F7" s="7">
        <v>122.14830000000001</v>
      </c>
      <c r="G7" s="7">
        <v>110.8947</v>
      </c>
      <c r="H7" s="7">
        <v>129.6284</v>
      </c>
      <c r="I7" s="7">
        <v>72.745840000000001</v>
      </c>
      <c r="J7" s="7">
        <v>70.062569999999994</v>
      </c>
      <c r="K7" s="13" t="s">
        <v>118</v>
      </c>
    </row>
    <row r="8" spans="1:11" x14ac:dyDescent="0.2">
      <c r="A8" s="4" t="s">
        <v>7</v>
      </c>
      <c r="B8" s="7">
        <v>212.53380000000001</v>
      </c>
      <c r="C8" s="7">
        <v>157.41980000000001</v>
      </c>
      <c r="D8" s="7">
        <v>161.12459999999999</v>
      </c>
      <c r="E8" s="7">
        <v>162.77959999999999</v>
      </c>
      <c r="F8" s="7">
        <v>135.10980000000001</v>
      </c>
      <c r="G8" s="7">
        <v>157.5437</v>
      </c>
      <c r="H8" s="7">
        <v>183.12129999999999</v>
      </c>
      <c r="I8" s="7">
        <v>76.445599999999999</v>
      </c>
      <c r="J8" s="7">
        <v>71.905720000000002</v>
      </c>
      <c r="K8" s="13">
        <f>TTEST(B7:J7,B8:J8,2,1)</f>
        <v>9.0473151131126462E-3</v>
      </c>
    </row>
  </sheetData>
  <mergeCells count="1">
    <mergeCell ref="B2:J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C8125-853B-4BFF-B2E3-6E8ED6966CC2}">
  <dimension ref="A1:Q101"/>
  <sheetViews>
    <sheetView workbookViewId="0"/>
  </sheetViews>
  <sheetFormatPr defaultRowHeight="12.75" x14ac:dyDescent="0.2"/>
  <cols>
    <col min="1" max="16384" width="9.140625" style="6"/>
  </cols>
  <sheetData>
    <row r="1" spans="1:17" x14ac:dyDescent="0.2">
      <c r="A1" s="5" t="s">
        <v>177</v>
      </c>
    </row>
    <row r="2" spans="1:17" x14ac:dyDescent="0.2">
      <c r="B2" s="2" t="s">
        <v>116</v>
      </c>
      <c r="C2" s="2"/>
      <c r="D2" s="2"/>
      <c r="E2" s="2"/>
      <c r="F2" s="1" t="s">
        <v>179</v>
      </c>
      <c r="G2" s="1"/>
      <c r="H2" s="1"/>
      <c r="I2" s="1"/>
      <c r="J2" s="2" t="s">
        <v>181</v>
      </c>
      <c r="K2" s="2"/>
      <c r="L2" s="2"/>
      <c r="M2" s="2"/>
      <c r="N2" s="1" t="s">
        <v>176</v>
      </c>
      <c r="O2" s="1"/>
      <c r="P2" s="1"/>
      <c r="Q2" s="1"/>
    </row>
    <row r="3" spans="1:17" x14ac:dyDescent="0.2">
      <c r="A3" s="4" t="s">
        <v>170</v>
      </c>
      <c r="B3" s="7">
        <v>0</v>
      </c>
      <c r="C3" s="7">
        <v>19.204280000000001</v>
      </c>
      <c r="D3" s="7">
        <v>0</v>
      </c>
      <c r="E3" s="7">
        <v>3.6240830000000002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8.0153280000000002</v>
      </c>
      <c r="O3" s="7">
        <v>0</v>
      </c>
      <c r="P3" s="7">
        <v>20.282260000000001</v>
      </c>
      <c r="Q3" s="7">
        <v>4.8239049999999999</v>
      </c>
    </row>
    <row r="4" spans="1:17" x14ac:dyDescent="0.2">
      <c r="A4" s="4">
        <v>-54.16</v>
      </c>
      <c r="B4" s="7">
        <v>37.660710000000002</v>
      </c>
      <c r="C4" s="7">
        <v>44.741070000000001</v>
      </c>
      <c r="D4" s="7">
        <v>81.057199999999995</v>
      </c>
      <c r="E4" s="7">
        <v>62.745330000000003</v>
      </c>
      <c r="F4" s="7">
        <v>62.326970000000003</v>
      </c>
      <c r="G4" s="7">
        <v>50.685519999999997</v>
      </c>
      <c r="H4" s="7">
        <v>33.710850000000001</v>
      </c>
      <c r="I4" s="7">
        <v>43.752929999999999</v>
      </c>
      <c r="J4" s="7">
        <v>24.438980000000001</v>
      </c>
      <c r="K4" s="7">
        <v>6.1048590000000003</v>
      </c>
      <c r="L4" s="7">
        <v>35.312669999999997</v>
      </c>
      <c r="M4" s="7">
        <v>58.975020000000001</v>
      </c>
      <c r="N4" s="7">
        <v>30.564620000000001</v>
      </c>
      <c r="O4" s="7">
        <v>19.480799999999999</v>
      </c>
      <c r="P4" s="7">
        <v>34.435549999999999</v>
      </c>
      <c r="Q4" s="7">
        <v>39.203479999999999</v>
      </c>
    </row>
    <row r="5" spans="1:17" x14ac:dyDescent="0.2">
      <c r="A5" s="4">
        <v>-58.93</v>
      </c>
      <c r="B5" s="7">
        <v>74.313999999999993</v>
      </c>
      <c r="C5" s="7">
        <v>82.710759999999993</v>
      </c>
      <c r="D5" s="7">
        <v>111.6049</v>
      </c>
      <c r="E5" s="7">
        <v>101.83710000000001</v>
      </c>
      <c r="F5" s="7">
        <v>105.04089999999999</v>
      </c>
      <c r="G5" s="7">
        <v>85.599940000000004</v>
      </c>
      <c r="H5" s="7">
        <v>77.001310000000004</v>
      </c>
      <c r="I5" s="7">
        <v>81.563770000000005</v>
      </c>
      <c r="J5" s="7">
        <v>60.593679999999999</v>
      </c>
      <c r="K5" s="7">
        <v>55.3127</v>
      </c>
      <c r="L5" s="7">
        <v>72.154240000000001</v>
      </c>
      <c r="M5" s="7">
        <v>99.729820000000004</v>
      </c>
      <c r="N5" s="7">
        <v>37.972610000000003</v>
      </c>
      <c r="O5" s="7">
        <v>29.68308</v>
      </c>
      <c r="P5" s="7">
        <v>46.471679999999999</v>
      </c>
      <c r="Q5" s="7">
        <v>54.806959999999997</v>
      </c>
    </row>
    <row r="6" spans="1:17" x14ac:dyDescent="0.2">
      <c r="A6" s="4">
        <v>-60.64</v>
      </c>
      <c r="B6" s="7">
        <v>97.680869999999999</v>
      </c>
      <c r="C6" s="7">
        <v>106.3931</v>
      </c>
      <c r="D6" s="7">
        <v>136.21510000000001</v>
      </c>
      <c r="E6" s="7">
        <v>123.1095</v>
      </c>
      <c r="F6" s="7">
        <v>121.1075</v>
      </c>
      <c r="G6" s="7">
        <v>101.1918</v>
      </c>
      <c r="H6" s="7">
        <v>90.330160000000006</v>
      </c>
      <c r="I6" s="7">
        <v>104.7146</v>
      </c>
      <c r="J6" s="7">
        <v>79.854889999999997</v>
      </c>
      <c r="K6" s="7">
        <v>71.795270000000002</v>
      </c>
      <c r="L6" s="7">
        <v>91.218980000000002</v>
      </c>
      <c r="M6" s="7">
        <v>110.3456</v>
      </c>
      <c r="N6" s="7">
        <v>43.15578</v>
      </c>
      <c r="O6" s="7">
        <v>33.11101</v>
      </c>
      <c r="P6" s="7">
        <v>54.049219999999998</v>
      </c>
      <c r="Q6" s="7">
        <v>62.084719999999997</v>
      </c>
    </row>
    <row r="7" spans="1:17" x14ac:dyDescent="0.2">
      <c r="A7" s="4">
        <v>-61.49</v>
      </c>
      <c r="B7" s="7">
        <v>102.1943</v>
      </c>
      <c r="C7" s="7">
        <v>107.4213</v>
      </c>
      <c r="D7" s="7">
        <v>142.1053</v>
      </c>
      <c r="E7" s="7">
        <v>124.78449999999999</v>
      </c>
      <c r="F7" s="7">
        <v>123.8177</v>
      </c>
      <c r="G7" s="7">
        <v>98.068200000000004</v>
      </c>
      <c r="H7" s="7">
        <v>92.347539999999995</v>
      </c>
      <c r="I7" s="7">
        <v>105.7368</v>
      </c>
      <c r="J7" s="7">
        <v>83.455209999999994</v>
      </c>
      <c r="K7" s="7">
        <v>75.201120000000003</v>
      </c>
      <c r="L7" s="7">
        <v>98.599760000000003</v>
      </c>
      <c r="M7" s="7">
        <v>115.7705</v>
      </c>
      <c r="N7" s="7">
        <v>42.611739999999998</v>
      </c>
      <c r="O7" s="7">
        <v>35.438600000000001</v>
      </c>
      <c r="P7" s="7">
        <v>55.038849999999996</v>
      </c>
      <c r="Q7" s="7">
        <v>64.23827</v>
      </c>
    </row>
    <row r="10" spans="1:17" x14ac:dyDescent="0.2">
      <c r="B10" s="4" t="s">
        <v>11</v>
      </c>
      <c r="C10" s="3" t="s">
        <v>182</v>
      </c>
      <c r="D10" s="3"/>
      <c r="E10" s="3"/>
      <c r="F10" s="3"/>
      <c r="G10" s="3"/>
      <c r="I10" s="4" t="s">
        <v>41</v>
      </c>
      <c r="J10" s="3"/>
      <c r="K10" s="3"/>
      <c r="L10" s="3"/>
      <c r="M10" s="3"/>
      <c r="N10" s="3"/>
      <c r="O10" s="3"/>
      <c r="P10" s="3"/>
      <c r="Q10" s="3"/>
    </row>
    <row r="11" spans="1:17" x14ac:dyDescent="0.2">
      <c r="B11" s="4"/>
      <c r="C11" s="3"/>
      <c r="D11" s="3"/>
      <c r="E11" s="3"/>
      <c r="F11" s="3"/>
      <c r="G11" s="3"/>
      <c r="I11" s="4"/>
      <c r="J11" s="3"/>
      <c r="K11" s="3"/>
      <c r="L11" s="3"/>
      <c r="M11" s="3"/>
      <c r="N11" s="3"/>
      <c r="O11" s="3"/>
      <c r="P11" s="3"/>
      <c r="Q11" s="3"/>
    </row>
    <row r="12" spans="1:17" x14ac:dyDescent="0.2">
      <c r="B12" s="4" t="s">
        <v>13</v>
      </c>
      <c r="C12" s="3" t="s">
        <v>14</v>
      </c>
      <c r="D12" s="3"/>
      <c r="E12" s="3"/>
      <c r="F12" s="3"/>
      <c r="G12" s="3"/>
      <c r="I12" s="4" t="s">
        <v>42</v>
      </c>
      <c r="J12" s="3">
        <v>5</v>
      </c>
      <c r="K12" s="3"/>
      <c r="L12" s="3"/>
      <c r="M12" s="3"/>
      <c r="N12" s="3"/>
      <c r="O12" s="3"/>
      <c r="P12" s="3"/>
      <c r="Q12" s="3"/>
    </row>
    <row r="13" spans="1:17" x14ac:dyDescent="0.2">
      <c r="B13" s="4" t="s">
        <v>15</v>
      </c>
      <c r="C13" s="3">
        <v>0.05</v>
      </c>
      <c r="D13" s="3"/>
      <c r="E13" s="3"/>
      <c r="F13" s="3"/>
      <c r="G13" s="3"/>
      <c r="I13" s="4" t="s">
        <v>43</v>
      </c>
      <c r="J13" s="3">
        <v>6</v>
      </c>
      <c r="K13" s="3"/>
      <c r="L13" s="3"/>
      <c r="M13" s="3"/>
      <c r="N13" s="3"/>
      <c r="O13" s="3"/>
      <c r="P13" s="3"/>
      <c r="Q13" s="3"/>
    </row>
    <row r="14" spans="1:17" x14ac:dyDescent="0.2">
      <c r="B14" s="4"/>
      <c r="C14" s="3"/>
      <c r="D14" s="3"/>
      <c r="E14" s="3"/>
      <c r="F14" s="3"/>
      <c r="G14" s="3"/>
      <c r="I14" s="4" t="s">
        <v>15</v>
      </c>
      <c r="J14" s="3">
        <v>0.05</v>
      </c>
      <c r="K14" s="3"/>
      <c r="L14" s="3"/>
      <c r="M14" s="3"/>
      <c r="N14" s="3"/>
      <c r="O14" s="3"/>
      <c r="P14" s="3"/>
      <c r="Q14" s="3"/>
    </row>
    <row r="15" spans="1:17" x14ac:dyDescent="0.2">
      <c r="B15" s="4" t="s">
        <v>16</v>
      </c>
      <c r="C15" s="3" t="s">
        <v>17</v>
      </c>
      <c r="D15" s="3" t="s">
        <v>18</v>
      </c>
      <c r="E15" s="3" t="s">
        <v>19</v>
      </c>
      <c r="F15" s="3" t="s">
        <v>20</v>
      </c>
      <c r="G15" s="3"/>
      <c r="I15" s="4"/>
      <c r="J15" s="3"/>
      <c r="K15" s="3"/>
      <c r="L15" s="3"/>
      <c r="M15" s="3"/>
      <c r="N15" s="3"/>
      <c r="O15" s="3"/>
      <c r="P15" s="3"/>
      <c r="Q15" s="3"/>
    </row>
    <row r="16" spans="1:17" x14ac:dyDescent="0.2">
      <c r="B16" s="4" t="s">
        <v>21</v>
      </c>
      <c r="C16" s="3">
        <v>7.4409999999999998</v>
      </c>
      <c r="D16" s="3">
        <v>2.0000000000000001E-4</v>
      </c>
      <c r="E16" s="3" t="s">
        <v>163</v>
      </c>
      <c r="F16" s="3" t="s">
        <v>24</v>
      </c>
      <c r="G16" s="3"/>
      <c r="I16" s="4" t="s">
        <v>44</v>
      </c>
      <c r="J16" s="3" t="s">
        <v>124</v>
      </c>
      <c r="K16" s="3" t="s">
        <v>46</v>
      </c>
      <c r="L16" s="3" t="s">
        <v>47</v>
      </c>
      <c r="M16" s="3" t="s">
        <v>48</v>
      </c>
      <c r="N16" s="3" t="s">
        <v>49</v>
      </c>
      <c r="O16" s="3"/>
      <c r="P16" s="3"/>
      <c r="Q16" s="3"/>
    </row>
    <row r="17" spans="2:17" x14ac:dyDescent="0.2">
      <c r="B17" s="4" t="s">
        <v>25</v>
      </c>
      <c r="C17" s="3">
        <v>67.97</v>
      </c>
      <c r="D17" s="3" t="s">
        <v>22</v>
      </c>
      <c r="E17" s="3" t="s">
        <v>23</v>
      </c>
      <c r="F17" s="3" t="s">
        <v>24</v>
      </c>
      <c r="G17" s="3"/>
      <c r="I17" s="4"/>
      <c r="J17" s="3"/>
      <c r="K17" s="3"/>
      <c r="L17" s="3"/>
      <c r="M17" s="3"/>
      <c r="N17" s="3"/>
      <c r="O17" s="3"/>
      <c r="P17" s="3"/>
      <c r="Q17" s="3"/>
    </row>
    <row r="18" spans="2:17" x14ac:dyDescent="0.2">
      <c r="B18" s="4" t="s">
        <v>26</v>
      </c>
      <c r="C18" s="3">
        <v>15.22</v>
      </c>
      <c r="D18" s="3" t="s">
        <v>22</v>
      </c>
      <c r="E18" s="3" t="s">
        <v>23</v>
      </c>
      <c r="F18" s="3" t="s">
        <v>24</v>
      </c>
      <c r="G18" s="3"/>
      <c r="I18" s="4" t="s">
        <v>170</v>
      </c>
      <c r="J18" s="3"/>
      <c r="K18" s="3"/>
      <c r="L18" s="3"/>
      <c r="M18" s="3"/>
      <c r="N18" s="3"/>
      <c r="O18" s="3"/>
      <c r="P18" s="3"/>
      <c r="Q18" s="3"/>
    </row>
    <row r="19" spans="2:17" x14ac:dyDescent="0.2">
      <c r="B19" s="4"/>
      <c r="C19" s="3"/>
      <c r="D19" s="3"/>
      <c r="E19" s="3"/>
      <c r="F19" s="3"/>
      <c r="G19" s="3"/>
      <c r="I19" s="4" t="s">
        <v>187</v>
      </c>
      <c r="J19" s="3">
        <v>5.7069999999999999</v>
      </c>
      <c r="K19" s="3" t="s">
        <v>188</v>
      </c>
      <c r="L19" s="3" t="s">
        <v>52</v>
      </c>
      <c r="M19" s="3" t="s">
        <v>53</v>
      </c>
      <c r="N19" s="3">
        <v>0.94230000000000003</v>
      </c>
      <c r="O19" s="3"/>
      <c r="P19" s="3"/>
      <c r="Q19" s="3"/>
    </row>
    <row r="20" spans="2:17" x14ac:dyDescent="0.2">
      <c r="B20" s="4" t="s">
        <v>27</v>
      </c>
      <c r="C20" s="3" t="s">
        <v>120</v>
      </c>
      <c r="D20" s="3" t="s">
        <v>29</v>
      </c>
      <c r="E20" s="3" t="s">
        <v>30</v>
      </c>
      <c r="F20" s="3" t="s">
        <v>31</v>
      </c>
      <c r="G20" s="3" t="s">
        <v>18</v>
      </c>
      <c r="I20" s="4" t="s">
        <v>189</v>
      </c>
      <c r="J20" s="3">
        <v>5.7069999999999999</v>
      </c>
      <c r="K20" s="3" t="s">
        <v>188</v>
      </c>
      <c r="L20" s="3" t="s">
        <v>52</v>
      </c>
      <c r="M20" s="3" t="s">
        <v>53</v>
      </c>
      <c r="N20" s="3">
        <v>0.94230000000000003</v>
      </c>
      <c r="O20" s="3"/>
      <c r="P20" s="3"/>
      <c r="Q20" s="3"/>
    </row>
    <row r="21" spans="2:17" x14ac:dyDescent="0.2">
      <c r="B21" s="4" t="s">
        <v>21</v>
      </c>
      <c r="C21" s="3">
        <v>9753</v>
      </c>
      <c r="D21" s="3">
        <v>12</v>
      </c>
      <c r="E21" s="3">
        <v>812.8</v>
      </c>
      <c r="F21" s="3" t="s">
        <v>183</v>
      </c>
      <c r="G21" s="3" t="s">
        <v>184</v>
      </c>
      <c r="I21" s="4" t="s">
        <v>190</v>
      </c>
      <c r="J21" s="3">
        <v>-2.573</v>
      </c>
      <c r="K21" s="3" t="s">
        <v>191</v>
      </c>
      <c r="L21" s="3" t="s">
        <v>52</v>
      </c>
      <c r="M21" s="3" t="s">
        <v>53</v>
      </c>
      <c r="N21" s="3">
        <v>0.99419999999999997</v>
      </c>
      <c r="O21" s="3"/>
      <c r="P21" s="3"/>
      <c r="Q21" s="3"/>
    </row>
    <row r="22" spans="2:17" x14ac:dyDescent="0.2">
      <c r="B22" s="4" t="s">
        <v>25</v>
      </c>
      <c r="C22" s="3">
        <v>89087</v>
      </c>
      <c r="D22" s="3">
        <v>4</v>
      </c>
      <c r="E22" s="3">
        <v>22272</v>
      </c>
      <c r="F22" s="3" t="s">
        <v>185</v>
      </c>
      <c r="G22" s="3" t="s">
        <v>33</v>
      </c>
      <c r="I22" s="4" t="s">
        <v>192</v>
      </c>
      <c r="J22" s="3">
        <v>0</v>
      </c>
      <c r="K22" s="3" t="s">
        <v>193</v>
      </c>
      <c r="L22" s="3" t="s">
        <v>52</v>
      </c>
      <c r="M22" s="3" t="s">
        <v>53</v>
      </c>
      <c r="N22" s="3" t="s">
        <v>69</v>
      </c>
      <c r="O22" s="3"/>
      <c r="P22" s="3"/>
      <c r="Q22" s="3"/>
    </row>
    <row r="23" spans="2:17" x14ac:dyDescent="0.2">
      <c r="B23" s="4" t="s">
        <v>26</v>
      </c>
      <c r="C23" s="3">
        <v>19949</v>
      </c>
      <c r="D23" s="3">
        <v>3</v>
      </c>
      <c r="E23" s="3">
        <v>6650</v>
      </c>
      <c r="F23" s="3" t="s">
        <v>186</v>
      </c>
      <c r="G23" s="3" t="s">
        <v>33</v>
      </c>
      <c r="I23" s="4" t="s">
        <v>194</v>
      </c>
      <c r="J23" s="3">
        <v>-8.2799999999999994</v>
      </c>
      <c r="K23" s="3" t="s">
        <v>195</v>
      </c>
      <c r="L23" s="3" t="s">
        <v>52</v>
      </c>
      <c r="M23" s="3" t="s">
        <v>53</v>
      </c>
      <c r="N23" s="3">
        <v>0.84540000000000004</v>
      </c>
      <c r="O23" s="3"/>
      <c r="P23" s="3"/>
      <c r="Q23" s="3"/>
    </row>
    <row r="24" spans="2:17" x14ac:dyDescent="0.2">
      <c r="B24" s="4" t="s">
        <v>36</v>
      </c>
      <c r="C24" s="3">
        <v>12276</v>
      </c>
      <c r="D24" s="3">
        <v>60</v>
      </c>
      <c r="E24" s="3">
        <v>204.6</v>
      </c>
      <c r="F24" s="3"/>
      <c r="G24" s="3"/>
      <c r="I24" s="4" t="s">
        <v>196</v>
      </c>
      <c r="J24" s="3">
        <v>-8.2799999999999994</v>
      </c>
      <c r="K24" s="3" t="s">
        <v>195</v>
      </c>
      <c r="L24" s="3" t="s">
        <v>52</v>
      </c>
      <c r="M24" s="3" t="s">
        <v>53</v>
      </c>
      <c r="N24" s="3">
        <v>0.84540000000000004</v>
      </c>
      <c r="O24" s="3"/>
      <c r="P24" s="3"/>
      <c r="Q24" s="3"/>
    </row>
    <row r="25" spans="2:17" x14ac:dyDescent="0.2">
      <c r="B25" s="4"/>
      <c r="C25" s="3"/>
      <c r="D25" s="3"/>
      <c r="E25" s="3"/>
      <c r="F25" s="3"/>
      <c r="G25" s="3"/>
      <c r="I25" s="4"/>
      <c r="J25" s="3"/>
      <c r="K25" s="3"/>
      <c r="L25" s="3"/>
      <c r="M25" s="3"/>
      <c r="N25" s="3"/>
      <c r="O25" s="3"/>
      <c r="P25" s="3"/>
      <c r="Q25" s="3"/>
    </row>
    <row r="26" spans="2:17" x14ac:dyDescent="0.2">
      <c r="B26" s="4" t="s">
        <v>37</v>
      </c>
      <c r="C26" s="3"/>
      <c r="D26" s="3"/>
      <c r="E26" s="3"/>
      <c r="F26" s="3"/>
      <c r="G26" s="3"/>
      <c r="I26" s="4" t="s">
        <v>197</v>
      </c>
      <c r="J26" s="3"/>
      <c r="K26" s="3"/>
      <c r="L26" s="3"/>
      <c r="M26" s="3"/>
      <c r="N26" s="3"/>
      <c r="O26" s="3"/>
      <c r="P26" s="3"/>
      <c r="Q26" s="3"/>
    </row>
    <row r="27" spans="2:17" x14ac:dyDescent="0.2">
      <c r="B27" s="4" t="s">
        <v>38</v>
      </c>
      <c r="C27" s="3">
        <v>4</v>
      </c>
      <c r="D27" s="3"/>
      <c r="E27" s="3"/>
      <c r="F27" s="3"/>
      <c r="G27" s="3"/>
      <c r="I27" s="4" t="s">
        <v>187</v>
      </c>
      <c r="J27" s="3">
        <v>8.9320000000000004</v>
      </c>
      <c r="K27" s="3" t="s">
        <v>198</v>
      </c>
      <c r="L27" s="3" t="s">
        <v>52</v>
      </c>
      <c r="M27" s="3" t="s">
        <v>53</v>
      </c>
      <c r="N27" s="3">
        <v>0.81359999999999999</v>
      </c>
      <c r="O27" s="3"/>
      <c r="P27" s="3"/>
      <c r="Q27" s="3"/>
    </row>
    <row r="28" spans="2:17" x14ac:dyDescent="0.2">
      <c r="B28" s="4" t="s">
        <v>39</v>
      </c>
      <c r="C28" s="3">
        <v>5</v>
      </c>
      <c r="D28" s="3"/>
      <c r="E28" s="3"/>
      <c r="F28" s="3"/>
      <c r="G28" s="3"/>
      <c r="I28" s="4" t="s">
        <v>189</v>
      </c>
      <c r="J28" s="3">
        <v>25.34</v>
      </c>
      <c r="K28" s="3" t="s">
        <v>199</v>
      </c>
      <c r="L28" s="3" t="s">
        <v>52</v>
      </c>
      <c r="M28" s="3" t="s">
        <v>53</v>
      </c>
      <c r="N28" s="3">
        <v>6.9199999999999998E-2</v>
      </c>
      <c r="O28" s="3"/>
      <c r="P28" s="3"/>
      <c r="Q28" s="3"/>
    </row>
    <row r="29" spans="2:17" x14ac:dyDescent="0.2">
      <c r="B29" s="4" t="s">
        <v>40</v>
      </c>
      <c r="C29" s="3">
        <v>80</v>
      </c>
      <c r="D29" s="3"/>
      <c r="E29" s="3"/>
      <c r="F29" s="3"/>
      <c r="G29" s="3"/>
      <c r="I29" s="4" t="s">
        <v>190</v>
      </c>
      <c r="J29" s="3">
        <v>25.63</v>
      </c>
      <c r="K29" s="3" t="s">
        <v>200</v>
      </c>
      <c r="L29" s="3" t="s">
        <v>52</v>
      </c>
      <c r="M29" s="3" t="s">
        <v>53</v>
      </c>
      <c r="N29" s="3">
        <v>6.4799999999999996E-2</v>
      </c>
      <c r="O29" s="3"/>
      <c r="P29" s="3"/>
      <c r="Q29" s="3"/>
    </row>
    <row r="30" spans="2:17" x14ac:dyDescent="0.2">
      <c r="I30" s="4" t="s">
        <v>192</v>
      </c>
      <c r="J30" s="3">
        <v>16.41</v>
      </c>
      <c r="K30" s="3" t="s">
        <v>201</v>
      </c>
      <c r="L30" s="3" t="s">
        <v>52</v>
      </c>
      <c r="M30" s="3" t="s">
        <v>53</v>
      </c>
      <c r="N30" s="3">
        <v>0.37390000000000001</v>
      </c>
      <c r="O30" s="3"/>
      <c r="P30" s="3"/>
      <c r="Q30" s="3"/>
    </row>
    <row r="31" spans="2:17" x14ac:dyDescent="0.2">
      <c r="I31" s="4" t="s">
        <v>194</v>
      </c>
      <c r="J31" s="3">
        <v>16.7</v>
      </c>
      <c r="K31" s="3" t="s">
        <v>202</v>
      </c>
      <c r="L31" s="3" t="s">
        <v>52</v>
      </c>
      <c r="M31" s="3" t="s">
        <v>53</v>
      </c>
      <c r="N31" s="3">
        <v>0.35849999999999999</v>
      </c>
      <c r="O31" s="3"/>
      <c r="P31" s="3"/>
      <c r="Q31" s="3"/>
    </row>
    <row r="32" spans="2:17" x14ac:dyDescent="0.2">
      <c r="I32" s="4" t="s">
        <v>196</v>
      </c>
      <c r="J32" s="3">
        <v>0.2868</v>
      </c>
      <c r="K32" s="3" t="s">
        <v>203</v>
      </c>
      <c r="L32" s="3" t="s">
        <v>52</v>
      </c>
      <c r="M32" s="3" t="s">
        <v>53</v>
      </c>
      <c r="N32" s="3" t="s">
        <v>69</v>
      </c>
      <c r="O32" s="3"/>
      <c r="P32" s="3"/>
      <c r="Q32" s="3"/>
    </row>
    <row r="33" spans="9:17" x14ac:dyDescent="0.2">
      <c r="I33" s="4"/>
      <c r="J33" s="3"/>
      <c r="K33" s="3"/>
      <c r="L33" s="3"/>
      <c r="M33" s="3"/>
      <c r="N33" s="3"/>
      <c r="O33" s="3"/>
      <c r="P33" s="3"/>
      <c r="Q33" s="3"/>
    </row>
    <row r="34" spans="9:17" x14ac:dyDescent="0.2">
      <c r="I34" s="4" t="s">
        <v>204</v>
      </c>
      <c r="J34" s="3"/>
      <c r="K34" s="3"/>
      <c r="L34" s="3"/>
      <c r="M34" s="3"/>
      <c r="N34" s="3"/>
      <c r="O34" s="3"/>
      <c r="P34" s="3"/>
      <c r="Q34" s="3"/>
    </row>
    <row r="35" spans="9:17" x14ac:dyDescent="0.2">
      <c r="I35" s="4" t="s">
        <v>187</v>
      </c>
      <c r="J35" s="3">
        <v>5.3150000000000004</v>
      </c>
      <c r="K35" s="3" t="s">
        <v>205</v>
      </c>
      <c r="L35" s="3" t="s">
        <v>52</v>
      </c>
      <c r="M35" s="3" t="s">
        <v>53</v>
      </c>
      <c r="N35" s="3">
        <v>0.9526</v>
      </c>
      <c r="O35" s="3"/>
      <c r="P35" s="3"/>
      <c r="Q35" s="3"/>
    </row>
    <row r="36" spans="9:17" x14ac:dyDescent="0.2">
      <c r="I36" s="4" t="s">
        <v>189</v>
      </c>
      <c r="J36" s="3">
        <v>20.67</v>
      </c>
      <c r="K36" s="3" t="s">
        <v>206</v>
      </c>
      <c r="L36" s="3" t="s">
        <v>52</v>
      </c>
      <c r="M36" s="3" t="s">
        <v>53</v>
      </c>
      <c r="N36" s="3">
        <v>0.18379999999999999</v>
      </c>
      <c r="O36" s="3"/>
      <c r="P36" s="3"/>
      <c r="Q36" s="3"/>
    </row>
    <row r="37" spans="9:17" x14ac:dyDescent="0.2">
      <c r="I37" s="4" t="s">
        <v>190</v>
      </c>
      <c r="J37" s="3">
        <v>50.38</v>
      </c>
      <c r="K37" s="3" t="s">
        <v>207</v>
      </c>
      <c r="L37" s="3" t="s">
        <v>24</v>
      </c>
      <c r="M37" s="3" t="s">
        <v>23</v>
      </c>
      <c r="N37" s="3" t="s">
        <v>22</v>
      </c>
      <c r="O37" s="3"/>
      <c r="P37" s="3"/>
      <c r="Q37" s="3"/>
    </row>
    <row r="38" spans="9:17" x14ac:dyDescent="0.2">
      <c r="I38" s="4" t="s">
        <v>192</v>
      </c>
      <c r="J38" s="3">
        <v>15.35</v>
      </c>
      <c r="K38" s="3" t="s">
        <v>208</v>
      </c>
      <c r="L38" s="3" t="s">
        <v>52</v>
      </c>
      <c r="M38" s="3" t="s">
        <v>53</v>
      </c>
      <c r="N38" s="3">
        <v>0.43330000000000002</v>
      </c>
      <c r="O38" s="3"/>
      <c r="P38" s="3"/>
      <c r="Q38" s="3"/>
    </row>
    <row r="39" spans="9:17" x14ac:dyDescent="0.2">
      <c r="I39" s="4" t="s">
        <v>194</v>
      </c>
      <c r="J39" s="3">
        <v>45.07</v>
      </c>
      <c r="K39" s="3" t="s">
        <v>209</v>
      </c>
      <c r="L39" s="3" t="s">
        <v>24</v>
      </c>
      <c r="M39" s="3" t="s">
        <v>163</v>
      </c>
      <c r="N39" s="3">
        <v>2.0000000000000001E-4</v>
      </c>
      <c r="O39" s="3"/>
      <c r="P39" s="3"/>
      <c r="Q39" s="3"/>
    </row>
    <row r="40" spans="9:17" x14ac:dyDescent="0.2">
      <c r="I40" s="4" t="s">
        <v>196</v>
      </c>
      <c r="J40" s="3">
        <v>29.71</v>
      </c>
      <c r="K40" s="3" t="s">
        <v>210</v>
      </c>
      <c r="L40" s="3" t="s">
        <v>24</v>
      </c>
      <c r="M40" s="3" t="s">
        <v>86</v>
      </c>
      <c r="N40" s="3">
        <v>2.3599999999999999E-2</v>
      </c>
      <c r="O40" s="3"/>
      <c r="P40" s="3"/>
      <c r="Q40" s="3"/>
    </row>
    <row r="41" spans="9:17" x14ac:dyDescent="0.2">
      <c r="I41" s="4"/>
      <c r="J41" s="3"/>
      <c r="K41" s="3"/>
      <c r="L41" s="3"/>
      <c r="M41" s="3"/>
      <c r="N41" s="3"/>
      <c r="O41" s="3"/>
      <c r="P41" s="3"/>
      <c r="Q41" s="3"/>
    </row>
    <row r="42" spans="9:17" x14ac:dyDescent="0.2">
      <c r="I42" s="4" t="s">
        <v>211</v>
      </c>
      <c r="J42" s="3"/>
      <c r="K42" s="3"/>
      <c r="L42" s="3"/>
      <c r="M42" s="3"/>
      <c r="N42" s="3"/>
      <c r="O42" s="3"/>
      <c r="P42" s="3"/>
      <c r="Q42" s="3"/>
    </row>
    <row r="43" spans="9:17" x14ac:dyDescent="0.2">
      <c r="I43" s="4" t="s">
        <v>187</v>
      </c>
      <c r="J43" s="3">
        <v>11.51</v>
      </c>
      <c r="K43" s="3" t="s">
        <v>212</v>
      </c>
      <c r="L43" s="3" t="s">
        <v>52</v>
      </c>
      <c r="M43" s="3" t="s">
        <v>53</v>
      </c>
      <c r="N43" s="3">
        <v>0.66749999999999998</v>
      </c>
      <c r="O43" s="3"/>
      <c r="P43" s="3"/>
      <c r="Q43" s="3"/>
    </row>
    <row r="44" spans="9:17" x14ac:dyDescent="0.2">
      <c r="I44" s="4" t="s">
        <v>189</v>
      </c>
      <c r="J44" s="3">
        <v>27.55</v>
      </c>
      <c r="K44" s="3" t="s">
        <v>213</v>
      </c>
      <c r="L44" s="3" t="s">
        <v>24</v>
      </c>
      <c r="M44" s="3" t="s">
        <v>86</v>
      </c>
      <c r="N44" s="3">
        <v>4.1000000000000002E-2</v>
      </c>
      <c r="O44" s="3"/>
      <c r="P44" s="3"/>
      <c r="Q44" s="3"/>
    </row>
    <row r="45" spans="9:17" x14ac:dyDescent="0.2">
      <c r="I45" s="4" t="s">
        <v>190</v>
      </c>
      <c r="J45" s="3">
        <v>67.75</v>
      </c>
      <c r="K45" s="3" t="s">
        <v>214</v>
      </c>
      <c r="L45" s="3" t="s">
        <v>24</v>
      </c>
      <c r="M45" s="3" t="s">
        <v>23</v>
      </c>
      <c r="N45" s="3" t="s">
        <v>22</v>
      </c>
      <c r="O45" s="3"/>
      <c r="P45" s="3"/>
      <c r="Q45" s="3"/>
    </row>
    <row r="46" spans="9:17" x14ac:dyDescent="0.2">
      <c r="I46" s="4" t="s">
        <v>192</v>
      </c>
      <c r="J46" s="3">
        <v>16.03</v>
      </c>
      <c r="K46" s="3" t="s">
        <v>215</v>
      </c>
      <c r="L46" s="3" t="s">
        <v>52</v>
      </c>
      <c r="M46" s="3" t="s">
        <v>53</v>
      </c>
      <c r="N46" s="3">
        <v>0.3947</v>
      </c>
      <c r="O46" s="3"/>
      <c r="P46" s="3"/>
      <c r="Q46" s="3"/>
    </row>
    <row r="47" spans="9:17" x14ac:dyDescent="0.2">
      <c r="I47" s="4" t="s">
        <v>194</v>
      </c>
      <c r="J47" s="3">
        <v>56.24</v>
      </c>
      <c r="K47" s="3" t="s">
        <v>216</v>
      </c>
      <c r="L47" s="3" t="s">
        <v>24</v>
      </c>
      <c r="M47" s="3" t="s">
        <v>23</v>
      </c>
      <c r="N47" s="3" t="s">
        <v>22</v>
      </c>
      <c r="O47" s="3"/>
      <c r="P47" s="3"/>
      <c r="Q47" s="3"/>
    </row>
    <row r="48" spans="9:17" x14ac:dyDescent="0.2">
      <c r="I48" s="4" t="s">
        <v>196</v>
      </c>
      <c r="J48" s="3">
        <v>40.200000000000003</v>
      </c>
      <c r="K48" s="3" t="s">
        <v>217</v>
      </c>
      <c r="L48" s="3" t="s">
        <v>24</v>
      </c>
      <c r="M48" s="3" t="s">
        <v>90</v>
      </c>
      <c r="N48" s="3">
        <v>1.1000000000000001E-3</v>
      </c>
      <c r="O48" s="3"/>
      <c r="P48" s="3"/>
      <c r="Q48" s="3"/>
    </row>
    <row r="49" spans="9:17" x14ac:dyDescent="0.2">
      <c r="I49" s="4"/>
      <c r="J49" s="3"/>
      <c r="K49" s="3"/>
      <c r="L49" s="3"/>
      <c r="M49" s="3"/>
      <c r="N49" s="3"/>
      <c r="O49" s="3"/>
      <c r="P49" s="3"/>
      <c r="Q49" s="3"/>
    </row>
    <row r="50" spans="9:17" x14ac:dyDescent="0.2">
      <c r="I50" s="4" t="s">
        <v>218</v>
      </c>
      <c r="J50" s="3"/>
      <c r="K50" s="3"/>
      <c r="L50" s="3"/>
      <c r="M50" s="3"/>
      <c r="N50" s="3"/>
      <c r="O50" s="3"/>
      <c r="P50" s="3"/>
      <c r="Q50" s="3"/>
    </row>
    <row r="51" spans="9:17" x14ac:dyDescent="0.2">
      <c r="I51" s="4" t="s">
        <v>187</v>
      </c>
      <c r="J51" s="3">
        <v>14.13</v>
      </c>
      <c r="K51" s="3" t="s">
        <v>219</v>
      </c>
      <c r="L51" s="3" t="s">
        <v>52</v>
      </c>
      <c r="M51" s="3" t="s">
        <v>53</v>
      </c>
      <c r="N51" s="3">
        <v>0.50590000000000002</v>
      </c>
      <c r="O51" s="3"/>
      <c r="P51" s="3"/>
      <c r="Q51" s="3"/>
    </row>
    <row r="52" spans="9:17" x14ac:dyDescent="0.2">
      <c r="I52" s="4" t="s">
        <v>189</v>
      </c>
      <c r="J52" s="3">
        <v>25.87</v>
      </c>
      <c r="K52" s="3" t="s">
        <v>220</v>
      </c>
      <c r="L52" s="3" t="s">
        <v>52</v>
      </c>
      <c r="M52" s="3" t="s">
        <v>53</v>
      </c>
      <c r="N52" s="3">
        <v>6.13E-2</v>
      </c>
      <c r="O52" s="3"/>
      <c r="P52" s="3"/>
      <c r="Q52" s="3"/>
    </row>
    <row r="53" spans="9:17" x14ac:dyDescent="0.2">
      <c r="I53" s="4" t="s">
        <v>190</v>
      </c>
      <c r="J53" s="3">
        <v>69.790000000000006</v>
      </c>
      <c r="K53" s="3" t="s">
        <v>221</v>
      </c>
      <c r="L53" s="3" t="s">
        <v>24</v>
      </c>
      <c r="M53" s="3" t="s">
        <v>23</v>
      </c>
      <c r="N53" s="3" t="s">
        <v>22</v>
      </c>
      <c r="O53" s="3"/>
      <c r="P53" s="3"/>
      <c r="Q53" s="3"/>
    </row>
    <row r="54" spans="9:17" x14ac:dyDescent="0.2">
      <c r="I54" s="4" t="s">
        <v>192</v>
      </c>
      <c r="J54" s="3">
        <v>11.74</v>
      </c>
      <c r="K54" s="3" t="s">
        <v>222</v>
      </c>
      <c r="L54" s="3" t="s">
        <v>52</v>
      </c>
      <c r="M54" s="3" t="s">
        <v>53</v>
      </c>
      <c r="N54" s="3">
        <v>0.65390000000000004</v>
      </c>
      <c r="O54" s="3"/>
      <c r="P54" s="3"/>
      <c r="Q54" s="3"/>
    </row>
    <row r="55" spans="9:17" x14ac:dyDescent="0.2">
      <c r="I55" s="4" t="s">
        <v>194</v>
      </c>
      <c r="J55" s="3">
        <v>55.66</v>
      </c>
      <c r="K55" s="3" t="s">
        <v>223</v>
      </c>
      <c r="L55" s="3" t="s">
        <v>24</v>
      </c>
      <c r="M55" s="3" t="s">
        <v>23</v>
      </c>
      <c r="N55" s="3" t="s">
        <v>22</v>
      </c>
      <c r="O55" s="3"/>
      <c r="P55" s="3"/>
      <c r="Q55" s="3"/>
    </row>
    <row r="56" spans="9:17" x14ac:dyDescent="0.2">
      <c r="I56" s="4" t="s">
        <v>196</v>
      </c>
      <c r="J56" s="3">
        <v>43.92</v>
      </c>
      <c r="K56" s="3" t="s">
        <v>224</v>
      </c>
      <c r="L56" s="3" t="s">
        <v>24</v>
      </c>
      <c r="M56" s="3" t="s">
        <v>163</v>
      </c>
      <c r="N56" s="3">
        <v>2.9999999999999997E-4</v>
      </c>
      <c r="O56" s="3"/>
      <c r="P56" s="3"/>
      <c r="Q56" s="3"/>
    </row>
    <row r="57" spans="9:17" x14ac:dyDescent="0.2">
      <c r="I57" s="4"/>
      <c r="J57" s="3"/>
      <c r="K57" s="3"/>
      <c r="L57" s="3"/>
      <c r="M57" s="3"/>
      <c r="N57" s="3"/>
      <c r="O57" s="3"/>
      <c r="P57" s="3"/>
      <c r="Q57" s="3"/>
    </row>
    <row r="58" spans="9:17" x14ac:dyDescent="0.2">
      <c r="I58" s="4"/>
      <c r="J58" s="3"/>
      <c r="K58" s="3"/>
      <c r="L58" s="3"/>
      <c r="M58" s="3"/>
      <c r="N58" s="3"/>
      <c r="O58" s="3"/>
      <c r="P58" s="3"/>
      <c r="Q58" s="3"/>
    </row>
    <row r="59" spans="9:17" x14ac:dyDescent="0.2">
      <c r="I59" s="4" t="s">
        <v>105</v>
      </c>
      <c r="J59" s="3" t="s">
        <v>168</v>
      </c>
      <c r="K59" s="3" t="s">
        <v>169</v>
      </c>
      <c r="L59" s="3" t="s">
        <v>124</v>
      </c>
      <c r="M59" s="3" t="s">
        <v>108</v>
      </c>
      <c r="N59" s="3" t="s">
        <v>109</v>
      </c>
      <c r="O59" s="3" t="s">
        <v>110</v>
      </c>
      <c r="P59" s="3" t="s">
        <v>111</v>
      </c>
      <c r="Q59" s="3" t="s">
        <v>29</v>
      </c>
    </row>
    <row r="60" spans="9:17" x14ac:dyDescent="0.2">
      <c r="I60" s="4"/>
      <c r="J60" s="3"/>
      <c r="K60" s="3"/>
      <c r="L60" s="3"/>
      <c r="M60" s="3"/>
      <c r="N60" s="3"/>
      <c r="O60" s="3"/>
      <c r="P60" s="3"/>
      <c r="Q60" s="3"/>
    </row>
    <row r="61" spans="9:17" x14ac:dyDescent="0.2">
      <c r="I61" s="4" t="s">
        <v>170</v>
      </c>
      <c r="J61" s="3"/>
      <c r="K61" s="3"/>
      <c r="L61" s="3"/>
      <c r="M61" s="3"/>
      <c r="N61" s="3"/>
      <c r="O61" s="3"/>
      <c r="P61" s="3"/>
      <c r="Q61" s="3"/>
    </row>
    <row r="62" spans="9:17" x14ac:dyDescent="0.2">
      <c r="I62" s="4" t="s">
        <v>187</v>
      </c>
      <c r="J62" s="3">
        <v>5.7069999999999999</v>
      </c>
      <c r="K62" s="3">
        <v>0</v>
      </c>
      <c r="L62" s="3">
        <v>5.7069999999999999</v>
      </c>
      <c r="M62" s="3">
        <v>10.11</v>
      </c>
      <c r="N62" s="3">
        <v>4</v>
      </c>
      <c r="O62" s="3">
        <v>4</v>
      </c>
      <c r="P62" s="3">
        <v>0.79800000000000004</v>
      </c>
      <c r="Q62" s="3">
        <v>60</v>
      </c>
    </row>
    <row r="63" spans="9:17" x14ac:dyDescent="0.2">
      <c r="I63" s="4" t="s">
        <v>189</v>
      </c>
      <c r="J63" s="3">
        <v>5.7069999999999999</v>
      </c>
      <c r="K63" s="3">
        <v>0</v>
      </c>
      <c r="L63" s="3">
        <v>5.7069999999999999</v>
      </c>
      <c r="M63" s="3">
        <v>10.11</v>
      </c>
      <c r="N63" s="3">
        <v>4</v>
      </c>
      <c r="O63" s="3">
        <v>4</v>
      </c>
      <c r="P63" s="3">
        <v>0.79800000000000004</v>
      </c>
      <c r="Q63" s="3">
        <v>60</v>
      </c>
    </row>
    <row r="64" spans="9:17" x14ac:dyDescent="0.2">
      <c r="I64" s="4" t="s">
        <v>190</v>
      </c>
      <c r="J64" s="3">
        <v>5.7069999999999999</v>
      </c>
      <c r="K64" s="3">
        <v>8.2799999999999994</v>
      </c>
      <c r="L64" s="3">
        <v>-2.573</v>
      </c>
      <c r="M64" s="3">
        <v>10.11</v>
      </c>
      <c r="N64" s="3">
        <v>4</v>
      </c>
      <c r="O64" s="3">
        <v>4</v>
      </c>
      <c r="P64" s="3">
        <v>0.35980000000000001</v>
      </c>
      <c r="Q64" s="3">
        <v>60</v>
      </c>
    </row>
    <row r="65" spans="9:17" x14ac:dyDescent="0.2">
      <c r="I65" s="4" t="s">
        <v>192</v>
      </c>
      <c r="J65" s="3">
        <v>0</v>
      </c>
      <c r="K65" s="3">
        <v>0</v>
      </c>
      <c r="L65" s="3">
        <v>0</v>
      </c>
      <c r="M65" s="3">
        <v>10.11</v>
      </c>
      <c r="N65" s="3">
        <v>4</v>
      </c>
      <c r="O65" s="3">
        <v>4</v>
      </c>
      <c r="P65" s="3">
        <v>0</v>
      </c>
      <c r="Q65" s="3">
        <v>60</v>
      </c>
    </row>
    <row r="66" spans="9:17" x14ac:dyDescent="0.2">
      <c r="I66" s="4" t="s">
        <v>194</v>
      </c>
      <c r="J66" s="3">
        <v>0</v>
      </c>
      <c r="K66" s="3">
        <v>8.2799999999999994</v>
      </c>
      <c r="L66" s="3">
        <v>-8.2799999999999994</v>
      </c>
      <c r="M66" s="3">
        <v>10.11</v>
      </c>
      <c r="N66" s="3">
        <v>4</v>
      </c>
      <c r="O66" s="3">
        <v>4</v>
      </c>
      <c r="P66" s="3">
        <v>1.1579999999999999</v>
      </c>
      <c r="Q66" s="3">
        <v>60</v>
      </c>
    </row>
    <row r="67" spans="9:17" x14ac:dyDescent="0.2">
      <c r="I67" s="4" t="s">
        <v>196</v>
      </c>
      <c r="J67" s="3">
        <v>0</v>
      </c>
      <c r="K67" s="3">
        <v>8.2799999999999994</v>
      </c>
      <c r="L67" s="3">
        <v>-8.2799999999999994</v>
      </c>
      <c r="M67" s="3">
        <v>10.11</v>
      </c>
      <c r="N67" s="3">
        <v>4</v>
      </c>
      <c r="O67" s="3">
        <v>4</v>
      </c>
      <c r="P67" s="3">
        <v>1.1579999999999999</v>
      </c>
      <c r="Q67" s="3">
        <v>60</v>
      </c>
    </row>
    <row r="68" spans="9:17" x14ac:dyDescent="0.2">
      <c r="I68" s="4"/>
      <c r="J68" s="3"/>
      <c r="K68" s="3"/>
      <c r="L68" s="3"/>
      <c r="M68" s="3"/>
      <c r="N68" s="3"/>
      <c r="O68" s="3"/>
      <c r="P68" s="3"/>
      <c r="Q68" s="3"/>
    </row>
    <row r="69" spans="9:17" x14ac:dyDescent="0.2">
      <c r="I69" s="4" t="s">
        <v>197</v>
      </c>
      <c r="J69" s="3"/>
      <c r="K69" s="3"/>
      <c r="L69" s="3"/>
      <c r="M69" s="3"/>
      <c r="N69" s="3"/>
      <c r="O69" s="3"/>
      <c r="P69" s="3"/>
      <c r="Q69" s="3"/>
    </row>
    <row r="70" spans="9:17" x14ac:dyDescent="0.2">
      <c r="I70" s="4" t="s">
        <v>187</v>
      </c>
      <c r="J70" s="3">
        <v>56.55</v>
      </c>
      <c r="K70" s="3">
        <v>47.62</v>
      </c>
      <c r="L70" s="3">
        <v>8.9320000000000004</v>
      </c>
      <c r="M70" s="3">
        <v>10.11</v>
      </c>
      <c r="N70" s="3">
        <v>4</v>
      </c>
      <c r="O70" s="3">
        <v>4</v>
      </c>
      <c r="P70" s="3">
        <v>1.2490000000000001</v>
      </c>
      <c r="Q70" s="3">
        <v>60</v>
      </c>
    </row>
    <row r="71" spans="9:17" x14ac:dyDescent="0.2">
      <c r="I71" s="4" t="s">
        <v>189</v>
      </c>
      <c r="J71" s="3">
        <v>56.55</v>
      </c>
      <c r="K71" s="3">
        <v>31.21</v>
      </c>
      <c r="L71" s="3">
        <v>25.34</v>
      </c>
      <c r="M71" s="3">
        <v>10.11</v>
      </c>
      <c r="N71" s="3">
        <v>4</v>
      </c>
      <c r="O71" s="3">
        <v>4</v>
      </c>
      <c r="P71" s="3">
        <v>3.544</v>
      </c>
      <c r="Q71" s="3">
        <v>60</v>
      </c>
    </row>
    <row r="72" spans="9:17" x14ac:dyDescent="0.2">
      <c r="I72" s="4" t="s">
        <v>190</v>
      </c>
      <c r="J72" s="3">
        <v>56.55</v>
      </c>
      <c r="K72" s="3">
        <v>30.92</v>
      </c>
      <c r="L72" s="3">
        <v>25.63</v>
      </c>
      <c r="M72" s="3">
        <v>10.11</v>
      </c>
      <c r="N72" s="3">
        <v>4</v>
      </c>
      <c r="O72" s="3">
        <v>4</v>
      </c>
      <c r="P72" s="3">
        <v>3.5840000000000001</v>
      </c>
      <c r="Q72" s="3">
        <v>60</v>
      </c>
    </row>
    <row r="73" spans="9:17" x14ac:dyDescent="0.2">
      <c r="I73" s="4" t="s">
        <v>192</v>
      </c>
      <c r="J73" s="3">
        <v>47.62</v>
      </c>
      <c r="K73" s="3">
        <v>31.21</v>
      </c>
      <c r="L73" s="3">
        <v>16.41</v>
      </c>
      <c r="M73" s="3">
        <v>10.11</v>
      </c>
      <c r="N73" s="3">
        <v>4</v>
      </c>
      <c r="O73" s="3">
        <v>4</v>
      </c>
      <c r="P73" s="3">
        <v>2.2949999999999999</v>
      </c>
      <c r="Q73" s="3">
        <v>60</v>
      </c>
    </row>
    <row r="74" spans="9:17" x14ac:dyDescent="0.2">
      <c r="I74" s="4" t="s">
        <v>194</v>
      </c>
      <c r="J74" s="3">
        <v>47.62</v>
      </c>
      <c r="K74" s="3">
        <v>30.92</v>
      </c>
      <c r="L74" s="3">
        <v>16.7</v>
      </c>
      <c r="M74" s="3">
        <v>10.11</v>
      </c>
      <c r="N74" s="3">
        <v>4</v>
      </c>
      <c r="O74" s="3">
        <v>4</v>
      </c>
      <c r="P74" s="3">
        <v>2.335</v>
      </c>
      <c r="Q74" s="3">
        <v>60</v>
      </c>
    </row>
    <row r="75" spans="9:17" x14ac:dyDescent="0.2">
      <c r="I75" s="4" t="s">
        <v>196</v>
      </c>
      <c r="J75" s="3">
        <v>31.21</v>
      </c>
      <c r="K75" s="3">
        <v>30.92</v>
      </c>
      <c r="L75" s="3">
        <v>0.2868</v>
      </c>
      <c r="M75" s="3">
        <v>10.11</v>
      </c>
      <c r="N75" s="3">
        <v>4</v>
      </c>
      <c r="O75" s="3">
        <v>4</v>
      </c>
      <c r="P75" s="3">
        <v>4.0099999999999997E-2</v>
      </c>
      <c r="Q75" s="3">
        <v>60</v>
      </c>
    </row>
    <row r="76" spans="9:17" x14ac:dyDescent="0.2">
      <c r="I76" s="4"/>
      <c r="J76" s="3"/>
      <c r="K76" s="3"/>
      <c r="L76" s="3"/>
      <c r="M76" s="3"/>
      <c r="N76" s="3"/>
      <c r="O76" s="3"/>
      <c r="P76" s="3"/>
      <c r="Q76" s="3"/>
    </row>
    <row r="77" spans="9:17" x14ac:dyDescent="0.2">
      <c r="I77" s="4" t="s">
        <v>204</v>
      </c>
      <c r="J77" s="3"/>
      <c r="K77" s="3"/>
      <c r="L77" s="3"/>
      <c r="M77" s="3"/>
      <c r="N77" s="3"/>
      <c r="O77" s="3"/>
      <c r="P77" s="3"/>
      <c r="Q77" s="3"/>
    </row>
    <row r="78" spans="9:17" x14ac:dyDescent="0.2">
      <c r="I78" s="4" t="s">
        <v>187</v>
      </c>
      <c r="J78" s="3">
        <v>92.62</v>
      </c>
      <c r="K78" s="3">
        <v>87.3</v>
      </c>
      <c r="L78" s="3">
        <v>5.3150000000000004</v>
      </c>
      <c r="M78" s="3">
        <v>10.11</v>
      </c>
      <c r="N78" s="3">
        <v>4</v>
      </c>
      <c r="O78" s="3">
        <v>4</v>
      </c>
      <c r="P78" s="3">
        <v>0.74319999999999997</v>
      </c>
      <c r="Q78" s="3">
        <v>60</v>
      </c>
    </row>
    <row r="79" spans="9:17" x14ac:dyDescent="0.2">
      <c r="I79" s="4" t="s">
        <v>189</v>
      </c>
      <c r="J79" s="3">
        <v>92.62</v>
      </c>
      <c r="K79" s="3">
        <v>71.95</v>
      </c>
      <c r="L79" s="3">
        <v>20.67</v>
      </c>
      <c r="M79" s="3">
        <v>10.11</v>
      </c>
      <c r="N79" s="3">
        <v>4</v>
      </c>
      <c r="O79" s="3">
        <v>4</v>
      </c>
      <c r="P79" s="3">
        <v>2.89</v>
      </c>
      <c r="Q79" s="3">
        <v>60</v>
      </c>
    </row>
    <row r="80" spans="9:17" x14ac:dyDescent="0.2">
      <c r="I80" s="4" t="s">
        <v>190</v>
      </c>
      <c r="J80" s="3">
        <v>92.62</v>
      </c>
      <c r="K80" s="3">
        <v>42.23</v>
      </c>
      <c r="L80" s="3">
        <v>50.38</v>
      </c>
      <c r="M80" s="3">
        <v>10.11</v>
      </c>
      <c r="N80" s="3">
        <v>4</v>
      </c>
      <c r="O80" s="3">
        <v>4</v>
      </c>
      <c r="P80" s="3">
        <v>7.0449999999999999</v>
      </c>
      <c r="Q80" s="3">
        <v>60</v>
      </c>
    </row>
    <row r="81" spans="9:17" x14ac:dyDescent="0.2">
      <c r="I81" s="4" t="s">
        <v>192</v>
      </c>
      <c r="J81" s="3">
        <v>87.3</v>
      </c>
      <c r="K81" s="3">
        <v>71.95</v>
      </c>
      <c r="L81" s="3">
        <v>15.35</v>
      </c>
      <c r="M81" s="3">
        <v>10.11</v>
      </c>
      <c r="N81" s="3">
        <v>4</v>
      </c>
      <c r="O81" s="3">
        <v>4</v>
      </c>
      <c r="P81" s="3">
        <v>2.1469999999999998</v>
      </c>
      <c r="Q81" s="3">
        <v>60</v>
      </c>
    </row>
    <row r="82" spans="9:17" x14ac:dyDescent="0.2">
      <c r="I82" s="4" t="s">
        <v>194</v>
      </c>
      <c r="J82" s="3">
        <v>87.3</v>
      </c>
      <c r="K82" s="3">
        <v>42.23</v>
      </c>
      <c r="L82" s="3">
        <v>45.07</v>
      </c>
      <c r="M82" s="3">
        <v>10.11</v>
      </c>
      <c r="N82" s="3">
        <v>4</v>
      </c>
      <c r="O82" s="3">
        <v>4</v>
      </c>
      <c r="P82" s="3">
        <v>6.3019999999999996</v>
      </c>
      <c r="Q82" s="3">
        <v>60</v>
      </c>
    </row>
    <row r="83" spans="9:17" x14ac:dyDescent="0.2">
      <c r="I83" s="4" t="s">
        <v>196</v>
      </c>
      <c r="J83" s="3">
        <v>71.95</v>
      </c>
      <c r="K83" s="3">
        <v>42.23</v>
      </c>
      <c r="L83" s="3">
        <v>29.71</v>
      </c>
      <c r="M83" s="3">
        <v>10.11</v>
      </c>
      <c r="N83" s="3">
        <v>4</v>
      </c>
      <c r="O83" s="3">
        <v>4</v>
      </c>
      <c r="P83" s="3">
        <v>4.1550000000000002</v>
      </c>
      <c r="Q83" s="3">
        <v>60</v>
      </c>
    </row>
    <row r="84" spans="9:17" x14ac:dyDescent="0.2">
      <c r="I84" s="4"/>
      <c r="J84" s="3"/>
      <c r="K84" s="3"/>
      <c r="L84" s="3"/>
      <c r="M84" s="3"/>
      <c r="N84" s="3"/>
      <c r="O84" s="3"/>
      <c r="P84" s="3"/>
      <c r="Q84" s="3"/>
    </row>
    <row r="85" spans="9:17" x14ac:dyDescent="0.2">
      <c r="I85" s="4" t="s">
        <v>211</v>
      </c>
      <c r="J85" s="3"/>
      <c r="K85" s="3"/>
      <c r="L85" s="3"/>
      <c r="M85" s="3"/>
      <c r="N85" s="3"/>
      <c r="O85" s="3"/>
      <c r="P85" s="3"/>
      <c r="Q85" s="3"/>
    </row>
    <row r="86" spans="9:17" x14ac:dyDescent="0.2">
      <c r="I86" s="4" t="s">
        <v>187</v>
      </c>
      <c r="J86" s="3">
        <v>115.8</v>
      </c>
      <c r="K86" s="3">
        <v>104.3</v>
      </c>
      <c r="L86" s="3">
        <v>11.51</v>
      </c>
      <c r="M86" s="3">
        <v>10.11</v>
      </c>
      <c r="N86" s="3">
        <v>4</v>
      </c>
      <c r="O86" s="3">
        <v>4</v>
      </c>
      <c r="P86" s="3">
        <v>1.61</v>
      </c>
      <c r="Q86" s="3">
        <v>60</v>
      </c>
    </row>
    <row r="87" spans="9:17" x14ac:dyDescent="0.2">
      <c r="I87" s="4" t="s">
        <v>189</v>
      </c>
      <c r="J87" s="3">
        <v>115.8</v>
      </c>
      <c r="K87" s="3">
        <v>88.3</v>
      </c>
      <c r="L87" s="3">
        <v>27.55</v>
      </c>
      <c r="M87" s="3">
        <v>10.11</v>
      </c>
      <c r="N87" s="3">
        <v>4</v>
      </c>
      <c r="O87" s="3">
        <v>4</v>
      </c>
      <c r="P87" s="3">
        <v>3.8519999999999999</v>
      </c>
      <c r="Q87" s="3">
        <v>60</v>
      </c>
    </row>
    <row r="88" spans="9:17" x14ac:dyDescent="0.2">
      <c r="I88" s="4" t="s">
        <v>190</v>
      </c>
      <c r="J88" s="3">
        <v>115.8</v>
      </c>
      <c r="K88" s="3">
        <v>48.1</v>
      </c>
      <c r="L88" s="3">
        <v>67.75</v>
      </c>
      <c r="M88" s="3">
        <v>10.11</v>
      </c>
      <c r="N88" s="3">
        <v>4</v>
      </c>
      <c r="O88" s="3">
        <v>4</v>
      </c>
      <c r="P88" s="3">
        <v>9.4730000000000008</v>
      </c>
      <c r="Q88" s="3">
        <v>60</v>
      </c>
    </row>
    <row r="89" spans="9:17" x14ac:dyDescent="0.2">
      <c r="I89" s="4" t="s">
        <v>192</v>
      </c>
      <c r="J89" s="3">
        <v>104.3</v>
      </c>
      <c r="K89" s="3">
        <v>88.3</v>
      </c>
      <c r="L89" s="3">
        <v>16.03</v>
      </c>
      <c r="M89" s="3">
        <v>10.11</v>
      </c>
      <c r="N89" s="3">
        <v>4</v>
      </c>
      <c r="O89" s="3">
        <v>4</v>
      </c>
      <c r="P89" s="3">
        <v>2.242</v>
      </c>
      <c r="Q89" s="3">
        <v>60</v>
      </c>
    </row>
    <row r="90" spans="9:17" x14ac:dyDescent="0.2">
      <c r="I90" s="4" t="s">
        <v>194</v>
      </c>
      <c r="J90" s="3">
        <v>104.3</v>
      </c>
      <c r="K90" s="3">
        <v>48.1</v>
      </c>
      <c r="L90" s="3">
        <v>56.24</v>
      </c>
      <c r="M90" s="3">
        <v>10.11</v>
      </c>
      <c r="N90" s="3">
        <v>4</v>
      </c>
      <c r="O90" s="3">
        <v>4</v>
      </c>
      <c r="P90" s="3">
        <v>7.8630000000000004</v>
      </c>
      <c r="Q90" s="3">
        <v>60</v>
      </c>
    </row>
    <row r="91" spans="9:17" x14ac:dyDescent="0.2">
      <c r="I91" s="4" t="s">
        <v>196</v>
      </c>
      <c r="J91" s="3">
        <v>88.3</v>
      </c>
      <c r="K91" s="3">
        <v>48.1</v>
      </c>
      <c r="L91" s="3">
        <v>40.200000000000003</v>
      </c>
      <c r="M91" s="3">
        <v>10.11</v>
      </c>
      <c r="N91" s="3">
        <v>4</v>
      </c>
      <c r="O91" s="3">
        <v>4</v>
      </c>
      <c r="P91" s="3">
        <v>5.6210000000000004</v>
      </c>
      <c r="Q91" s="3">
        <v>60</v>
      </c>
    </row>
    <row r="92" spans="9:17" x14ac:dyDescent="0.2">
      <c r="I92" s="4"/>
      <c r="J92" s="3"/>
      <c r="K92" s="3"/>
      <c r="L92" s="3"/>
      <c r="M92" s="3"/>
      <c r="N92" s="3"/>
      <c r="O92" s="3"/>
      <c r="P92" s="3"/>
      <c r="Q92" s="3"/>
    </row>
    <row r="93" spans="9:17" x14ac:dyDescent="0.2">
      <c r="I93" s="4" t="s">
        <v>218</v>
      </c>
      <c r="J93" s="3"/>
      <c r="K93" s="3"/>
      <c r="L93" s="3"/>
      <c r="M93" s="3"/>
      <c r="N93" s="3"/>
      <c r="O93" s="3"/>
      <c r="P93" s="3"/>
      <c r="Q93" s="3"/>
    </row>
    <row r="94" spans="9:17" x14ac:dyDescent="0.2">
      <c r="I94" s="4" t="s">
        <v>187</v>
      </c>
      <c r="J94" s="3">
        <v>119.1</v>
      </c>
      <c r="K94" s="3">
        <v>105</v>
      </c>
      <c r="L94" s="3">
        <v>14.13</v>
      </c>
      <c r="M94" s="3">
        <v>10.11</v>
      </c>
      <c r="N94" s="3">
        <v>4</v>
      </c>
      <c r="O94" s="3">
        <v>4</v>
      </c>
      <c r="P94" s="3">
        <v>1.976</v>
      </c>
      <c r="Q94" s="3">
        <v>60</v>
      </c>
    </row>
    <row r="95" spans="9:17" x14ac:dyDescent="0.2">
      <c r="I95" s="4" t="s">
        <v>189</v>
      </c>
      <c r="J95" s="3">
        <v>119.1</v>
      </c>
      <c r="K95" s="3">
        <v>93.26</v>
      </c>
      <c r="L95" s="3">
        <v>25.87</v>
      </c>
      <c r="M95" s="3">
        <v>10.11</v>
      </c>
      <c r="N95" s="3">
        <v>4</v>
      </c>
      <c r="O95" s="3">
        <v>4</v>
      </c>
      <c r="P95" s="3">
        <v>3.617</v>
      </c>
      <c r="Q95" s="3">
        <v>60</v>
      </c>
    </row>
    <row r="96" spans="9:17" x14ac:dyDescent="0.2">
      <c r="I96" s="4" t="s">
        <v>190</v>
      </c>
      <c r="J96" s="3">
        <v>119.1</v>
      </c>
      <c r="K96" s="3">
        <v>49.33</v>
      </c>
      <c r="L96" s="3">
        <v>69.790000000000006</v>
      </c>
      <c r="M96" s="3">
        <v>10.11</v>
      </c>
      <c r="N96" s="3">
        <v>4</v>
      </c>
      <c r="O96" s="3">
        <v>4</v>
      </c>
      <c r="P96" s="3">
        <v>9.7590000000000003</v>
      </c>
      <c r="Q96" s="3">
        <v>60</v>
      </c>
    </row>
    <row r="97" spans="9:17" x14ac:dyDescent="0.2">
      <c r="I97" s="4" t="s">
        <v>192</v>
      </c>
      <c r="J97" s="3">
        <v>105</v>
      </c>
      <c r="K97" s="3">
        <v>93.26</v>
      </c>
      <c r="L97" s="3">
        <v>11.74</v>
      </c>
      <c r="M97" s="3">
        <v>10.11</v>
      </c>
      <c r="N97" s="3">
        <v>4</v>
      </c>
      <c r="O97" s="3">
        <v>4</v>
      </c>
      <c r="P97" s="3">
        <v>1.641</v>
      </c>
      <c r="Q97" s="3">
        <v>60</v>
      </c>
    </row>
    <row r="98" spans="9:17" x14ac:dyDescent="0.2">
      <c r="I98" s="4" t="s">
        <v>194</v>
      </c>
      <c r="J98" s="3">
        <v>105</v>
      </c>
      <c r="K98" s="3">
        <v>49.33</v>
      </c>
      <c r="L98" s="3">
        <v>55.66</v>
      </c>
      <c r="M98" s="3">
        <v>10.11</v>
      </c>
      <c r="N98" s="3">
        <v>4</v>
      </c>
      <c r="O98" s="3">
        <v>4</v>
      </c>
      <c r="P98" s="3">
        <v>7.7830000000000004</v>
      </c>
      <c r="Q98" s="3">
        <v>60</v>
      </c>
    </row>
    <row r="99" spans="9:17" x14ac:dyDescent="0.2">
      <c r="I99" s="4" t="s">
        <v>196</v>
      </c>
      <c r="J99" s="3">
        <v>93.26</v>
      </c>
      <c r="K99" s="3">
        <v>49.33</v>
      </c>
      <c r="L99" s="3">
        <v>43.92</v>
      </c>
      <c r="M99" s="3">
        <v>10.11</v>
      </c>
      <c r="N99" s="3">
        <v>4</v>
      </c>
      <c r="O99" s="3">
        <v>4</v>
      </c>
      <c r="P99" s="3">
        <v>6.1420000000000003</v>
      </c>
      <c r="Q99" s="3">
        <v>60</v>
      </c>
    </row>
    <row r="100" spans="9:17" x14ac:dyDescent="0.2">
      <c r="I100" s="4"/>
      <c r="J100" s="3"/>
      <c r="K100" s="3"/>
      <c r="L100" s="3"/>
      <c r="M100" s="3"/>
      <c r="N100" s="3"/>
      <c r="O100" s="3"/>
      <c r="P100" s="3"/>
      <c r="Q100" s="3"/>
    </row>
    <row r="101" spans="9:17" x14ac:dyDescent="0.2">
      <c r="I101" s="4"/>
      <c r="J101" s="3"/>
      <c r="K101" s="3"/>
      <c r="L101" s="3"/>
      <c r="M101" s="3"/>
      <c r="N101" s="3"/>
      <c r="O101" s="3"/>
      <c r="P101" s="3"/>
      <c r="Q101" s="3"/>
    </row>
  </sheetData>
  <mergeCells count="4">
    <mergeCell ref="B2:E2"/>
    <mergeCell ref="F2:I2"/>
    <mergeCell ref="J2:M2"/>
    <mergeCell ref="N2:Q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9C7B2-5636-4B64-B1A4-28C519A7C2FB}">
  <dimension ref="A1:D3"/>
  <sheetViews>
    <sheetView workbookViewId="0">
      <selection activeCell="E20" sqref="E20"/>
    </sheetView>
  </sheetViews>
  <sheetFormatPr defaultRowHeight="12.75" x14ac:dyDescent="0.2"/>
  <cols>
    <col min="1" max="16384" width="9.140625" style="6"/>
  </cols>
  <sheetData>
    <row r="1" spans="1:4" x14ac:dyDescent="0.2">
      <c r="A1" s="9" t="s">
        <v>225</v>
      </c>
      <c r="B1" s="9"/>
      <c r="C1" s="9"/>
      <c r="D1" s="9"/>
    </row>
    <row r="2" spans="1:4" x14ac:dyDescent="0.2">
      <c r="A2" s="8" t="s">
        <v>176</v>
      </c>
      <c r="B2" s="8" t="s">
        <v>116</v>
      </c>
      <c r="C2" s="8" t="s">
        <v>179</v>
      </c>
      <c r="D2" s="8" t="s">
        <v>181</v>
      </c>
    </row>
    <row r="3" spans="1:4" x14ac:dyDescent="0.2">
      <c r="A3" s="3">
        <v>0.37070199999999998</v>
      </c>
      <c r="B3" s="3">
        <v>0.91883199999999998</v>
      </c>
      <c r="C3" s="3">
        <v>0.70836200000000005</v>
      </c>
      <c r="D3" s="3">
        <v>0.71059700000000003</v>
      </c>
    </row>
  </sheetData>
  <mergeCells count="1"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957D423E3B9841A68BC13A23CDEE44" ma:contentTypeVersion="12" ma:contentTypeDescription="Create a new document." ma:contentTypeScope="" ma:versionID="3098a8ac7ab206ee0d955bcf00e1cc88">
  <xsd:schema xmlns:xsd="http://www.w3.org/2001/XMLSchema" xmlns:xs="http://www.w3.org/2001/XMLSchema" xmlns:p="http://schemas.microsoft.com/office/2006/metadata/properties" xmlns:ns2="3cb8f9d6-a5ca-42e6-8d9b-338553b5f5a5" xmlns:ns3="99a13383-2777-4cfb-9470-bd444416ab1d" targetNamespace="http://schemas.microsoft.com/office/2006/metadata/properties" ma:root="true" ma:fieldsID="8d911ab4e2c5e8f0ff49a55e86961027" ns2:_="" ns3:_="">
    <xsd:import namespace="3cb8f9d6-a5ca-42e6-8d9b-338553b5f5a5"/>
    <xsd:import namespace="99a13383-2777-4cfb-9470-bd444416ab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b8f9d6-a5ca-42e6-8d9b-338553b5f5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a13383-2777-4cfb-9470-bd444416ab1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61D77FF-6EB7-4135-A372-C1D4A1954D42}"/>
</file>

<file path=customXml/itemProps2.xml><?xml version="1.0" encoding="utf-8"?>
<ds:datastoreItem xmlns:ds="http://schemas.openxmlformats.org/officeDocument/2006/customXml" ds:itemID="{8C87199C-7EA0-4FC6-B12D-09B8BFAEDC23}"/>
</file>

<file path=customXml/itemProps3.xml><?xml version="1.0" encoding="utf-8"?>
<ds:datastoreItem xmlns:ds="http://schemas.openxmlformats.org/officeDocument/2006/customXml" ds:itemID="{50E9AEF7-F4F8-4709-8C69-28322C9CEB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Figure 5A</vt:lpstr>
      <vt:lpstr>Figure 5B</vt:lpstr>
      <vt:lpstr>Figure 5C</vt:lpstr>
      <vt:lpstr>Figure 5D</vt:lpstr>
      <vt:lpstr>Figure 5E</vt:lpstr>
      <vt:lpstr>Figure 5G</vt:lpstr>
      <vt:lpstr>Figure 5H</vt:lpstr>
      <vt:lpstr>Figure 5I</vt:lpstr>
      <vt:lpstr>Figure 5J</vt:lpstr>
      <vt:lpstr>Supplement 1A</vt:lpstr>
      <vt:lpstr>Supplement 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Fisher-Wellman, Kelsey</dc:creator>
  <cp:lastModifiedBy>Fisher-Wellman, Kelsey</cp:lastModifiedBy>
  <dcterms:created xsi:type="dcterms:W3CDTF">2021-05-20T16:48:08Z</dcterms:created>
  <dcterms:modified xsi:type="dcterms:W3CDTF">2021-05-20T17:17:14Z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0x01010020957D423E3B9841A68BC13A23CDEE44</vt:lpwstr>
  </property>
</Properties>
</file>