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nowell/Dropbox/Reuben/Manuscripts/2021/eLife_Nowell/submissions/eLife/supplementary/"/>
    </mc:Choice>
  </mc:AlternateContent>
  <xr:revisionPtr revIDLastSave="0" documentId="13_ncr:1_{4C59F8A1-3AF9-3B4C-83A0-0D93169FC501}" xr6:coauthVersionLast="46" xr6:coauthVersionMax="46" xr10:uidLastSave="{00000000-0000-0000-0000-000000000000}"/>
  <bookViews>
    <workbookView xWindow="-40" yWindow="940" windowWidth="28800" windowHeight="16000" xr2:uid="{080EB358-FC15-0441-8EAF-53EC7801CA03}"/>
  </bookViews>
  <sheets>
    <sheet name="Collection info" sheetId="1" r:id="rId1"/>
    <sheet name="Read counts" sheetId="4" r:id="rId2"/>
    <sheet name="Accession number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4" l="1"/>
  <c r="L8" i="4"/>
  <c r="J9" i="4"/>
  <c r="J8" i="4"/>
  <c r="L7" i="4"/>
  <c r="J7" i="4"/>
</calcChain>
</file>

<file path=xl/sharedStrings.xml><?xml version="1.0" encoding="utf-8"?>
<sst xmlns="http://schemas.openxmlformats.org/spreadsheetml/2006/main" count="873" uniqueCount="415">
  <si>
    <t>Species name</t>
  </si>
  <si>
    <t>Sample location</t>
  </si>
  <si>
    <t>Library type</t>
  </si>
  <si>
    <t>Read length</t>
  </si>
  <si>
    <t>Insert size</t>
  </si>
  <si>
    <t>Reads (raw)</t>
  </si>
  <si>
    <t>Reads (filtered)</t>
  </si>
  <si>
    <t>%</t>
  </si>
  <si>
    <t>Bases (filtered)</t>
  </si>
  <si>
    <t>Bc_PSC1</t>
  </si>
  <si>
    <t>Bc</t>
  </si>
  <si>
    <t>350 bp</t>
  </si>
  <si>
    <t>Ar_ARIC003</t>
  </si>
  <si>
    <t>Ar</t>
  </si>
  <si>
    <t>TruSeq DNA Nano</t>
  </si>
  <si>
    <t>As_10x</t>
  </si>
  <si>
    <t>As</t>
  </si>
  <si>
    <t>10X Genomics</t>
  </si>
  <si>
    <t>300 bp</t>
  </si>
  <si>
    <t>As_ASTE804</t>
  </si>
  <si>
    <t>As_ASTE805</t>
  </si>
  <si>
    <t>As_ASTE806</t>
  </si>
  <si>
    <t>Rw_10x</t>
  </si>
  <si>
    <t>Rw</t>
  </si>
  <si>
    <t>Rw_RSIL801</t>
  </si>
  <si>
    <t>Field pond, Silwood Park, UK</t>
  </si>
  <si>
    <t>Rw_RSIL802</t>
  </si>
  <si>
    <t>Rw_RSIL804</t>
  </si>
  <si>
    <t>Rw_RSIL806</t>
  </si>
  <si>
    <t>Rp_RPSE809</t>
  </si>
  <si>
    <t>Rp_RPSE812</t>
  </si>
  <si>
    <t>Rp_RPSE503</t>
  </si>
  <si>
    <t>Rp_RPSE411</t>
  </si>
  <si>
    <t>Rd_10x</t>
  </si>
  <si>
    <t>Rd</t>
  </si>
  <si>
    <t>Rd_RSOR504</t>
  </si>
  <si>
    <t>Rd_RSOR408</t>
  </si>
  <si>
    <t>Rd_RSOR410</t>
  </si>
  <si>
    <t>Rg_MAG1</t>
  </si>
  <si>
    <t>Rg</t>
  </si>
  <si>
    <t>Japanese pond, Silwood Park, UK</t>
  </si>
  <si>
    <t>550 bp</t>
  </si>
  <si>
    <t>Rg_MAG2</t>
  </si>
  <si>
    <t>Rg_MAG3</t>
  </si>
  <si>
    <t>Rg_RM9</t>
  </si>
  <si>
    <t>Freshwater stream, Chobham, UK</t>
  </si>
  <si>
    <t>Rg_RM15</t>
  </si>
  <si>
    <t>Rs_AK11</t>
  </si>
  <si>
    <t>Rs</t>
  </si>
  <si>
    <t>Rs_AK15</t>
  </si>
  <si>
    <t>Rs_AK16</t>
  </si>
  <si>
    <t>Rs_AK27</t>
  </si>
  <si>
    <t>Lily pond, Silwood Park, UK</t>
  </si>
  <si>
    <t>Rs_RS1</t>
  </si>
  <si>
    <t>Freshwater spring, Fontaneto d'Agogna, Italy</t>
  </si>
  <si>
    <t>Rs_RSOC-MP</t>
  </si>
  <si>
    <t>Illumina HiSeq 4000</t>
  </si>
  <si>
    <t>3000 bp</t>
  </si>
  <si>
    <t>Dc_DCAR505</t>
  </si>
  <si>
    <t>Dc</t>
  </si>
  <si>
    <t>Latitude</t>
  </si>
  <si>
    <t>Longitude</t>
  </si>
  <si>
    <t>Habitat</t>
  </si>
  <si>
    <t>Collection date</t>
  </si>
  <si>
    <t>Sample notes</t>
  </si>
  <si>
    <t>1998_06_26</t>
  </si>
  <si>
    <t>Ryan's Billabong, Victoria, Australia</t>
  </si>
  <si>
    <t>Silwood Park, Ascot, UK</t>
  </si>
  <si>
    <t>2015_04_29</t>
  </si>
  <si>
    <t>2015_05_11</t>
  </si>
  <si>
    <t xml:space="preserve">Silwood Park, Ascot, UK </t>
  </si>
  <si>
    <t>2019_01_24</t>
  </si>
  <si>
    <t>2017_09_28</t>
  </si>
  <si>
    <t>2015_05_01</t>
  </si>
  <si>
    <t>2016_04_14</t>
  </si>
  <si>
    <t>DNA extracted from a single starved individual, isolated on 2019_01_28 from the same dish and clonal line (N17X) as RSIL801</t>
  </si>
  <si>
    <t>DNA extracted from a single starved individual, isolated on 2019_01_28 from the same dish and clonal line (N17X) as RSIL802.</t>
  </si>
  <si>
    <t>Lab clone ID</t>
  </si>
  <si>
    <t>N17X</t>
  </si>
  <si>
    <t>NE17Y</t>
  </si>
  <si>
    <t>2018_08_02</t>
  </si>
  <si>
    <t>NE18Q</t>
  </si>
  <si>
    <t>E19A6</t>
  </si>
  <si>
    <t>SE18Y</t>
  </si>
  <si>
    <t>E18Z</t>
  </si>
  <si>
    <t>DNA extracted from a single starved individual, isolated on 2019_01_28 from a clonal line reared in laboratory for 15-20 generations. Originally isolated from a different sample in a different part of the pond to N17X.</t>
  </si>
  <si>
    <t>DNA extracted from a single starved individual, isolated on 2019_01_28 from a clonal line reared in laboratory for 5 generations. Isolated from the pond at a different timepoint to NE17Y, but within 1m of the same location.</t>
  </si>
  <si>
    <t>DNA extracted on 2014_01_10 from approximately 200 individuals descended clonally from a single founder that was itself isolated on 2013_12_05 after ~15 years of clonal growth in various laboratories.</t>
  </si>
  <si>
    <t>AD001</t>
  </si>
  <si>
    <t>DNA extracted on 2018_11_19 from approximately 12000 individuals. A single individual was isolated from nature on 2015_10_15, followed by 3 years of clonal growth, with bottlenecking every ca. 4 months via subculture, and maximum population size of ca. 10^3 in between.</t>
  </si>
  <si>
    <t>Dry mud</t>
  </si>
  <si>
    <t>Wind deposit in oak woodland. Ground height trap (10cm) near Tree 1235.</t>
  </si>
  <si>
    <t>Moss (Hypnum cupressiforme) on oak (Quercus robur). Tree 1236, 25cm, NE.</t>
  </si>
  <si>
    <t>Moss (Hypnum cupressiforme) on oak (Quercus robur). Tree 1236, 10cm, NE.</t>
  </si>
  <si>
    <t>Moss (Hypnum cupressiforme) on oak (Quercus robur). Tree 1236, 120cm NW.</t>
  </si>
  <si>
    <t>Moss (Hypnum cupressiforme) on oak (Quercus robur). Tree 1236, 25cm N.</t>
  </si>
  <si>
    <t>DNA extracted on 2015_05_18 from a single individual isolated from a moss sample to a DNA extraction tube via needle.</t>
  </si>
  <si>
    <t>DNA extracted on 2019_02_05 from a single individual washed and isolated from a moss sample on 2019_01_25</t>
  </si>
  <si>
    <t>DNA extracted on 2018_11_19 from approximately 7000 individuals reared from a single individual collected from nature, after ca.15 clonal laboratory generations</t>
  </si>
  <si>
    <t>DNA extracted on 2018_12_03 from approximately 500 individuals reared from a single individual collected from nature, after ca. 5 clonal laboratory generations.</t>
  </si>
  <si>
    <t>2019_02_04</t>
  </si>
  <si>
    <t>Wet mud and silt from temporary pond, South edge, 1m from waterline.</t>
  </si>
  <si>
    <t>Wet mud and silt from temporary pond, North edge, 1m from waterline.</t>
  </si>
  <si>
    <t>DNA extracted on 2019_02_14 from a single animal, which was the first offspring produced by an individual isolated from a mud sample on 2019_02_05.</t>
  </si>
  <si>
    <t>DNA extracted on 2019_02_05 from a single animal, which was the first offspring produced by an individual isolated from the mud sample on 2019_01_25.</t>
  </si>
  <si>
    <t>DNA extracted on 2019_02_14 from a single animal, which was the second offspring produced by an individual isolated from the mud sample on 2019_01_25. Sister to RPSE503.</t>
  </si>
  <si>
    <t>DNA extracted on 2019_02_05 from a single animal, which was the first offspring produced by an individual isolated from the mud sample on 2019_01_25. Sister to RPSE411.</t>
  </si>
  <si>
    <t>DNA extracted from a single starved individual, isolated on 2019_01_28 after 3 generations of clonal lab growth from a single original founder. Different original sample to SE18Y.</t>
  </si>
  <si>
    <t>DNA extracted from a single starved individual, isolated on 2019_01_28 after 3 generations of clonal lab growth from a single original founder. Different original sample to E18Z</t>
  </si>
  <si>
    <t>DNA extracted from a single animal isolated from the same Asellus host animal as AK15.</t>
  </si>
  <si>
    <t>DNA extracted from a single animal isolated from the same Asellus host animal as AK11.</t>
  </si>
  <si>
    <t>DNA extracted from a single animal</t>
  </si>
  <si>
    <t>AD009</t>
  </si>
  <si>
    <t>DNA extraction</t>
  </si>
  <si>
    <t>Chromium Demonstrated Protocol: HMW gDNA Extraction from Single Insects (modified)</t>
  </si>
  <si>
    <t>2016_04_18</t>
  </si>
  <si>
    <t>2016_04_21</t>
  </si>
  <si>
    <t>Chelex (Bio-Rad InstaGene Matrix) Protocol (modified), then Whole Genome Amplification (WGA) via REPLI-g Single Cell Kit (Qiagen)</t>
  </si>
  <si>
    <t>QIAamp DNA Micro Kit, then Whole Genome Amplification (WGA) via REPLI-g Single Cell Kit (Qiagen)</t>
  </si>
  <si>
    <t>Epibiont on Asellus sp.</t>
  </si>
  <si>
    <t>Wet mud and silt from temporary pond, East edge, 1m from waterline</t>
  </si>
  <si>
    <t>Wet mud and silt from temporary pond, Southeast edge, 1m from waterline</t>
  </si>
  <si>
    <t>Wet mud and silt from temporary pond, North edge, 1m from waterline</t>
  </si>
  <si>
    <t>Wet mud and silt from temporary pond, Northeast edge, 1m from waterline</t>
  </si>
  <si>
    <t>Dc_DCAR706</t>
  </si>
  <si>
    <t>Adineta ricciae Segers &amp; Shiel, 2005</t>
  </si>
  <si>
    <t>Adineta steineri Bartos, 1951</t>
  </si>
  <si>
    <t>Brachionus calyciflorus Pallas, 1776</t>
  </si>
  <si>
    <t>Didymodactylos carnosus Milne, 1916</t>
  </si>
  <si>
    <t>Rotaria 'Silwood 2'</t>
  </si>
  <si>
    <t>Rotaria 'Silwood 1'</t>
  </si>
  <si>
    <t>Rotaria sordida Western, 1893</t>
  </si>
  <si>
    <t>Rotaria magnacalcarata Parsons, 1892</t>
  </si>
  <si>
    <t>Rotaria socialis Kellicott, 1888</t>
  </si>
  <si>
    <t>Rp</t>
  </si>
  <si>
    <t>2016_04_20</t>
  </si>
  <si>
    <t>A978_RM15</t>
  </si>
  <si>
    <t>A978_RM9</t>
  </si>
  <si>
    <t>A978_RS1</t>
  </si>
  <si>
    <t>NCBI taxid</t>
  </si>
  <si>
    <t>Sample ID</t>
  </si>
  <si>
    <t>Illumina NextSeq500</t>
  </si>
  <si>
    <t>Phenol-chloroform extraction</t>
  </si>
  <si>
    <t>Fish tank in Plön, Germany</t>
  </si>
  <si>
    <t>SAMN15803692</t>
  </si>
  <si>
    <t>ERS2958081</t>
  </si>
  <si>
    <t>ERR4467230</t>
  </si>
  <si>
    <t>ERR4467304</t>
  </si>
  <si>
    <t>Sample accession</t>
  </si>
  <si>
    <t>Run accession(s)</t>
  </si>
  <si>
    <t>ERR2983754,ERR2983755,ERR2983756,ERR2983757,ERR2983766,ERR2983767,ERR2983768,ERR2983769</t>
  </si>
  <si>
    <t>ERR2983780,ERR2983781,ERR2983782,ERR2983783,ERR2983784,ERR2983785,ERR2983786,ERR2983787</t>
  </si>
  <si>
    <t>ERR2983788,ERR2983789,ERR2983790,ERR2983791,ERR2983813,ERR2983814,ERR2983815,ERR2983816</t>
  </si>
  <si>
    <t>ERR2983859,ERR2983860,ERR2983861,ERR2983862,ERR2983863,ERR2983864,ERR2983865,ERR2983866</t>
  </si>
  <si>
    <t>ERR2983821,ERR2983822,ERR2983823,ERR2983824,ERR2983833,ERR2983834,ERR2983835,ERR2983836</t>
  </si>
  <si>
    <t>ERR2983882,ERR2983883,ERR2983884,ERR2983885</t>
  </si>
  <si>
    <t>ERR2983908,ERR2983909,ERR2983910,ERR2983911</t>
  </si>
  <si>
    <t>ERR2983912,ERR2983913,ERR2983914,ERR2983915</t>
  </si>
  <si>
    <t>ERR2983916,ERR2983917,ERR2983918,ERR2983919</t>
  </si>
  <si>
    <t>ERR2983920,ERR2983921,ERR2983922,ERR2983923</t>
  </si>
  <si>
    <t>ERR2984250,ERR2984251,ERR2984252</t>
  </si>
  <si>
    <t>SRR12443467,SRR12443466,SRR12439285,SRR12439284</t>
  </si>
  <si>
    <t>ERR4467307</t>
  </si>
  <si>
    <t>ERR4467411</t>
  </si>
  <si>
    <t>ERR4467412</t>
  </si>
  <si>
    <t>ERR4467413</t>
  </si>
  <si>
    <t>ERR4467414</t>
  </si>
  <si>
    <t>ERR4467385</t>
  </si>
  <si>
    <t>ERR4467435</t>
  </si>
  <si>
    <t>ERR4467437</t>
  </si>
  <si>
    <t>ERR4467440</t>
  </si>
  <si>
    <t>ERR4467436</t>
  </si>
  <si>
    <t>ERR4467434</t>
  </si>
  <si>
    <t>ERR4467438</t>
  </si>
  <si>
    <t>ERR4467410</t>
  </si>
  <si>
    <t>ERR4467439</t>
  </si>
  <si>
    <t>ERR4467442</t>
  </si>
  <si>
    <t>Locus tag (maxhap)</t>
  </si>
  <si>
    <t>Locus tag (reference)</t>
  </si>
  <si>
    <t>ERR4468316</t>
  </si>
  <si>
    <t>ERR4468314</t>
  </si>
  <si>
    <t>ERR4468315</t>
  </si>
  <si>
    <t>Species abbreviation</t>
  </si>
  <si>
    <t>Library description</t>
  </si>
  <si>
    <t>WGS (multiple clonal individuals)</t>
  </si>
  <si>
    <t>Sequencing platform</t>
  </si>
  <si>
    <t>WGS (multiple clonal individuals, 10x Genomics library prep)</t>
  </si>
  <si>
    <t>WGA (single individual, whole-genome amplification)</t>
  </si>
  <si>
    <t>WGA (multiple clonal individuals, whole-genome amplification)</t>
  </si>
  <si>
    <t>ERS5803318</t>
  </si>
  <si>
    <t>ERS5803319</t>
  </si>
  <si>
    <t>ERS5803317</t>
  </si>
  <si>
    <t>ERS5804338</t>
  </si>
  <si>
    <t>ERS5804339</t>
  </si>
  <si>
    <t>ERS5804340</t>
  </si>
  <si>
    <t>ERS5804341</t>
  </si>
  <si>
    <t>ERS5804342</t>
  </si>
  <si>
    <t>ERS5804343</t>
  </si>
  <si>
    <t>ERS5804344</t>
  </si>
  <si>
    <t>ERS5804345</t>
  </si>
  <si>
    <t>ERS5804346</t>
  </si>
  <si>
    <t>ERS5804347</t>
  </si>
  <si>
    <t>ERS5804348</t>
  </si>
  <si>
    <t>ERS5804349</t>
  </si>
  <si>
    <t>ERS5804350</t>
  </si>
  <si>
    <t>ERS5804351</t>
  </si>
  <si>
    <t>ERS5804352</t>
  </si>
  <si>
    <t>ERS5804353</t>
  </si>
  <si>
    <t>ERS5804354</t>
  </si>
  <si>
    <t>ERS5804355</t>
  </si>
  <si>
    <t>ERS5804356</t>
  </si>
  <si>
    <t>ERS5804357</t>
  </si>
  <si>
    <t>ERS5804358</t>
  </si>
  <si>
    <t>ERS5804359</t>
  </si>
  <si>
    <t>ERS5804360</t>
  </si>
  <si>
    <t>ERS5804361</t>
  </si>
  <si>
    <t>ERS5804362</t>
  </si>
  <si>
    <t>ERS5804363</t>
  </si>
  <si>
    <t>ERS5804364</t>
  </si>
  <si>
    <t>EDS130</t>
  </si>
  <si>
    <t>BJG266</t>
  </si>
  <si>
    <t>JYZ213</t>
  </si>
  <si>
    <t>VCS650</t>
  </si>
  <si>
    <t>IZO911</t>
  </si>
  <si>
    <t>OXX778</t>
  </si>
  <si>
    <t>OVA965</t>
  </si>
  <si>
    <t>GPM918</t>
  </si>
  <si>
    <t>PYM288</t>
  </si>
  <si>
    <t>RFH988</t>
  </si>
  <si>
    <t>ZHD862</t>
  </si>
  <si>
    <t>SEV965</t>
  </si>
  <si>
    <t>CJN711</t>
  </si>
  <si>
    <t>KQP761</t>
  </si>
  <si>
    <t>MBJ925</t>
  </si>
  <si>
    <t>WKI299</t>
  </si>
  <si>
    <t>XDN619</t>
  </si>
  <si>
    <t>NCT539</t>
  </si>
  <si>
    <t>DRW283</t>
  </si>
  <si>
    <t>RHK424</t>
  </si>
  <si>
    <t>YTW244</t>
  </si>
  <si>
    <t>TIS948</t>
  </si>
  <si>
    <t>LUA448</t>
  </si>
  <si>
    <t>FME351</t>
  </si>
  <si>
    <t>GRG538</t>
  </si>
  <si>
    <t>KIK155</t>
  </si>
  <si>
    <t>XKC960</t>
  </si>
  <si>
    <t>DUG663</t>
  </si>
  <si>
    <t>NZO219</t>
  </si>
  <si>
    <t>CBO169</t>
  </si>
  <si>
    <t>LEP731</t>
  </si>
  <si>
    <t>Study accession (umbrella)</t>
  </si>
  <si>
    <t>Study accession (reference)</t>
  </si>
  <si>
    <t>Study accession (maxhap)</t>
  </si>
  <si>
    <t>PRJEB43248</t>
  </si>
  <si>
    <t>PRJEB43238</t>
  </si>
  <si>
    <t>PRJEB43239</t>
  </si>
  <si>
    <t>XAT740</t>
  </si>
  <si>
    <t>QVE165</t>
  </si>
  <si>
    <t>OXD698</t>
  </si>
  <si>
    <t>OKA104</t>
  </si>
  <si>
    <t>KXQ929</t>
  </si>
  <si>
    <t>TMI583</t>
  </si>
  <si>
    <t>SRO942</t>
  </si>
  <si>
    <t>JXQ802</t>
  </si>
  <si>
    <t>OTI717</t>
  </si>
  <si>
    <t>JBS370</t>
  </si>
  <si>
    <t>FNK824</t>
  </si>
  <si>
    <t>BYL167</t>
  </si>
  <si>
    <t>GIL414</t>
  </si>
  <si>
    <t>SMN809</t>
  </si>
  <si>
    <t>UXM345</t>
  </si>
  <si>
    <t>OVN521</t>
  </si>
  <si>
    <t>ZIB798</t>
  </si>
  <si>
    <t>JQV615</t>
  </si>
  <si>
    <t>RMH319</t>
  </si>
  <si>
    <t>SJO388</t>
  </si>
  <si>
    <t>UJA718</t>
  </si>
  <si>
    <t>HFQ381</t>
  </si>
  <si>
    <t>TSG867</t>
  </si>
  <si>
    <t>QYT958</t>
  </si>
  <si>
    <t>TOA249</t>
  </si>
  <si>
    <t>NZN594</t>
  </si>
  <si>
    <t>XPS770</t>
  </si>
  <si>
    <t>NFQ510</t>
  </si>
  <si>
    <t>PXF425</t>
  </si>
  <si>
    <t>BAC187</t>
  </si>
  <si>
    <t>-</t>
  </si>
  <si>
    <t xml:space="preserve"> GCA_905250105 </t>
  </si>
  <si>
    <t xml:space="preserve"> CAJNOC010000001-CAJNOC010014869 </t>
  </si>
  <si>
    <t xml:space="preserve"> GCA_905250015 </t>
  </si>
  <si>
    <t xml:space="preserve"> CAJNOM010000001-CAJNOM010008705 </t>
  </si>
  <si>
    <t xml:space="preserve"> GCA_905250115 </t>
  </si>
  <si>
    <t xml:space="preserve"> CAJNOI010000001-CAJNOI010008257 </t>
  </si>
  <si>
    <t xml:space="preserve"> GCA_905250125 </t>
  </si>
  <si>
    <t xml:space="preserve"> CAJNOL010000001-CAJNOL010018468 </t>
  </si>
  <si>
    <t xml:space="preserve"> GCA_905250005 </t>
  </si>
  <si>
    <t xml:space="preserve"> CAJNOH010000001-CAJNOH010016571 </t>
  </si>
  <si>
    <t xml:space="preserve"> GCA_905250075 </t>
  </si>
  <si>
    <t xml:space="preserve"> CAJNOP010000001-CAJNOP010018466 </t>
  </si>
  <si>
    <t xml:space="preserve"> GCA_905250055 </t>
  </si>
  <si>
    <t xml:space="preserve"> CAJNOF010000001-CAJNOF010016995 </t>
  </si>
  <si>
    <t xml:space="preserve"> GCA_905250025 </t>
  </si>
  <si>
    <t xml:space="preserve"> CAJNOJ010000001-CAJNOJ010004302 </t>
  </si>
  <si>
    <t xml:space="preserve"> GCA_905250045 </t>
  </si>
  <si>
    <t xml:space="preserve"> CAJNOG010000001-CAJNOG010009359 </t>
  </si>
  <si>
    <t xml:space="preserve"> GCA_905250065 </t>
  </si>
  <si>
    <t xml:space="preserve"> CAJNON010000001-CAJNON010009008 </t>
  </si>
  <si>
    <t xml:space="preserve"> GCA_905250035 </t>
  </si>
  <si>
    <t xml:space="preserve"> CAJNOE010000001-CAJNOE010007597 </t>
  </si>
  <si>
    <t xml:space="preserve"> GCA_905250095 </t>
  </si>
  <si>
    <t xml:space="preserve"> CAJNOR010000001-CAJNOR010022742 </t>
  </si>
  <si>
    <t xml:space="preserve"> GCA_905249995 </t>
  </si>
  <si>
    <t xml:space="preserve"> CAJNOK010000001-CAJNOK010087048 </t>
  </si>
  <si>
    <t xml:space="preserve"> GCA_905250885 </t>
  </si>
  <si>
    <t xml:space="preserve"> CAJNOQ010000001-CAJNOQ010078356 </t>
  </si>
  <si>
    <t xml:space="preserve"> GCA_905250875 </t>
  </si>
  <si>
    <t xml:space="preserve"> CAJNOO010000001-CAJNOO010020315 </t>
  </si>
  <si>
    <t xml:space="preserve"> GCA_905251635 </t>
  </si>
  <si>
    <t xml:space="preserve"> CAJNOT010000001-CAJNOT010019518 </t>
  </si>
  <si>
    <t xml:space="preserve"> GCA_905252715 </t>
  </si>
  <si>
    <t xml:space="preserve"> CAJNOU010000001-CAJNOU010022067 </t>
  </si>
  <si>
    <t xml:space="preserve"> GCA_905261645 </t>
  </si>
  <si>
    <t xml:space="preserve"> CAJNOV010000001-CAJNOV010019184 </t>
  </si>
  <si>
    <t xml:space="preserve"> GCA_905273325 </t>
  </si>
  <si>
    <t xml:space="preserve"> CAJNOW010000001-CAJNOW010022216 </t>
  </si>
  <si>
    <t xml:space="preserve"> GCA_905319835 </t>
  </si>
  <si>
    <t xml:space="preserve"> CAJNRE010000001-CAJNRE010022132 </t>
  </si>
  <si>
    <t xml:space="preserve"> GCA_905321285 </t>
  </si>
  <si>
    <t xml:space="preserve"> CAJNRF010000001-CAJNRF010018391 </t>
  </si>
  <si>
    <t xml:space="preserve"> GCA_905321535 </t>
  </si>
  <si>
    <t xml:space="preserve"> CAJNRG010000001-CAJNRG010019520 </t>
  </si>
  <si>
    <t xml:space="preserve"> GCA_905329745 </t>
  </si>
  <si>
    <t xml:space="preserve"> CAJNSZ010000001-CAJNSZ010030050 </t>
  </si>
  <si>
    <t xml:space="preserve"> GCA_905330235 </t>
  </si>
  <si>
    <t xml:space="preserve"> CAJNUA010000001-CAJNUA010033174 </t>
  </si>
  <si>
    <t xml:space="preserve"> GCA_905330535 </t>
  </si>
  <si>
    <t xml:space="preserve"> CAJNVN010000001-CAJNVN010028589 </t>
  </si>
  <si>
    <t xml:space="preserve"> GCA_905330805 </t>
  </si>
  <si>
    <t xml:space="preserve"> CAJNWK010000001-CAJNWK010034498 </t>
  </si>
  <si>
    <t xml:space="preserve"> GCA_905331015 </t>
  </si>
  <si>
    <t xml:space="preserve"> CAJNXB010000001-CAJNXB010006303 </t>
  </si>
  <si>
    <t xml:space="preserve"> GCA_905331295 </t>
  </si>
  <si>
    <t xml:space="preserve"> CAJNYD010000001-CAJNYD010005030 </t>
  </si>
  <si>
    <t xml:space="preserve"> GCA_905331475 </t>
  </si>
  <si>
    <t xml:space="preserve"> CAJNYU010000001-CAJNYU010004720 </t>
  </si>
  <si>
    <t xml:space="preserve"> GCA_905331485 </t>
  </si>
  <si>
    <t xml:space="preserve"> CAJNYT010000001-CAJNYT010005952 </t>
  </si>
  <si>
    <t xml:space="preserve"> GCA_905331495 </t>
  </si>
  <si>
    <t xml:space="preserve"> CAJNYV010000001-CAJNYV010006254 </t>
  </si>
  <si>
    <t xml:space="preserve"> GCA_905331515 </t>
  </si>
  <si>
    <t xml:space="preserve"> CAJNZC010000001-CAJNZC010028549 </t>
  </si>
  <si>
    <t xml:space="preserve"> GCA_905331505 </t>
  </si>
  <si>
    <t xml:space="preserve"> CAJNYZ010000001-CAJNYZ010021286 </t>
  </si>
  <si>
    <t xml:space="preserve"> GCA_905331525 </t>
  </si>
  <si>
    <t xml:space="preserve"> CAJNZF010000001-CAJNZF010025643 </t>
  </si>
  <si>
    <t>Contig accession (reference)</t>
  </si>
  <si>
    <t>Contig accession (maxhap)</t>
  </si>
  <si>
    <t>Genome accession (maxhap)</t>
  </si>
  <si>
    <t>Genome accession (reference)</t>
  </si>
  <si>
    <t xml:space="preserve"> GCA_905331535 </t>
  </si>
  <si>
    <t xml:space="preserve"> CAJNZB010000001-CAJNZB010029968 </t>
  </si>
  <si>
    <t xml:space="preserve"> GCA_905332015 </t>
  </si>
  <si>
    <t xml:space="preserve"> CAJOAZ010000001-CAJOAZ010034092 </t>
  </si>
  <si>
    <t xml:space="preserve"> GCA_905332035 </t>
  </si>
  <si>
    <t xml:space="preserve"> CAJOAY010000001-CAJOAY010039093 </t>
  </si>
  <si>
    <t xml:space="preserve"> GCA_905332045 </t>
  </si>
  <si>
    <t xml:space="preserve"> CAJOBB010000001-CAJOBB010032429 </t>
  </si>
  <si>
    <t xml:space="preserve"> GCA_905332075 </t>
  </si>
  <si>
    <t xml:space="preserve"> CAJOBA010000001-CAJOBA010121494 </t>
  </si>
  <si>
    <t xml:space="preserve"> GCA_905332065 </t>
  </si>
  <si>
    <t xml:space="preserve"> CAJOBC010000001-CAJOBC010165346 </t>
  </si>
  <si>
    <t xml:space="preserve"> GCA_905332085 </t>
  </si>
  <si>
    <t xml:space="preserve"> CAJOAX010000001-CAJOAX010073081 </t>
  </si>
  <si>
    <t xml:space="preserve"> GCA_905332095 </t>
  </si>
  <si>
    <t xml:space="preserve"> CAJOBD010000001-CAJOBD010069564 </t>
  </si>
  <si>
    <t xml:space="preserve"> GCA_905332105 </t>
  </si>
  <si>
    <t xml:space="preserve"> CAJOBE010000001-CAJOBE010069184 </t>
  </si>
  <si>
    <t xml:space="preserve"> GCA_905332115 </t>
  </si>
  <si>
    <t xml:space="preserve"> CAJOBH010000001-CAJOBH010293619 </t>
  </si>
  <si>
    <t xml:space="preserve"> GCA_905332125 </t>
  </si>
  <si>
    <t xml:space="preserve"> CAJOBJ010000001-CAJOBJ010386620 </t>
  </si>
  <si>
    <t xml:space="preserve"> GCA_905332135 </t>
  </si>
  <si>
    <t xml:space="preserve"> CAJOBI010000001-CAJOBI010374008 </t>
  </si>
  <si>
    <t xml:space="preserve"> GCA_905332145 </t>
  </si>
  <si>
    <t xml:space="preserve"> CAJOBF010000001-CAJOBF010038569 </t>
  </si>
  <si>
    <t xml:space="preserve"> GCA_905332155 </t>
  </si>
  <si>
    <t xml:space="preserve"> CAJOBG010000001-CAJOBG010126446 </t>
  </si>
  <si>
    <t xml:space="preserve"> GCA_905332165 </t>
  </si>
  <si>
    <t xml:space="preserve"> CAJOBK010000001-CAJOBK010061655 </t>
  </si>
  <si>
    <t xml:space="preserve"> GCA_905332175 </t>
  </si>
  <si>
    <t xml:space="preserve"> CAJOBL010000001-CAJOBL010068725 </t>
  </si>
  <si>
    <t xml:space="preserve"> GCA_905332185 </t>
  </si>
  <si>
    <t xml:space="preserve"> CAJOBM010000001-CAJOBM010107316 </t>
  </si>
  <si>
    <t xml:space="preserve"> GCA_905332225 </t>
  </si>
  <si>
    <t xml:space="preserve"> CAJOBN010000001-CAJOBN010065539 </t>
  </si>
  <si>
    <t xml:space="preserve"> GCA_905332245 </t>
  </si>
  <si>
    <t xml:space="preserve"> CAJOBP010000001-CAJOBP010115181 </t>
  </si>
  <si>
    <t xml:space="preserve"> GCA_905332235 </t>
  </si>
  <si>
    <t xml:space="preserve"> CAJOBO010000001-CAJOBO010021443 </t>
  </si>
  <si>
    <t xml:space="preserve"> GCA_905332265 </t>
  </si>
  <si>
    <t xml:space="preserve"> CAJOBQ010000001-CAJOBQ010018665 </t>
  </si>
  <si>
    <t xml:space="preserve"> GCA_905332275 </t>
  </si>
  <si>
    <t xml:space="preserve"> CAJOBR010000001-CAJOBR010109049 </t>
  </si>
  <si>
    <t xml:space="preserve"> GCA_905332285 </t>
  </si>
  <si>
    <t xml:space="preserve"> CAJOBS010000001-CAJOBS010020987 </t>
  </si>
  <si>
    <t xml:space="preserve"> GCA_905332295 </t>
  </si>
  <si>
    <t xml:space="preserve"> CAJOBT010000001-CAJOBT010073499 </t>
  </si>
  <si>
    <t xml:space="preserve"> GCA_905332305 </t>
  </si>
  <si>
    <t xml:space="preserve"> CAJOBU010000001-CAJOBU010069095 </t>
  </si>
  <si>
    <t xml:space="preserve"> GCA_905332325 </t>
  </si>
  <si>
    <t xml:space="preserve"> CAJOBW010000001-CAJOBW010146178 </t>
  </si>
  <si>
    <t xml:space="preserve"> GCA_905332315 </t>
  </si>
  <si>
    <t xml:space="preserve"> CAJOBV010000001-CAJOBV010087188 </t>
  </si>
  <si>
    <t>150 PE</t>
  </si>
  <si>
    <t>Illumina HiSeq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</si>
</sst>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2" fillId="0" borderId="0" xfId="2" applyNumberFormat="1" applyFont="1"/>
    <xf numFmtId="164" fontId="0" fillId="0" borderId="0" xfId="2" applyNumberFormat="1" applyFont="1"/>
    <xf numFmtId="165" fontId="2" fillId="0" borderId="0" xfId="1" applyNumberFormat="1" applyFont="1"/>
    <xf numFmtId="165" fontId="0" fillId="0" borderId="0" xfId="1" applyNumberFormat="1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0" borderId="0" xfId="1" applyNumberFormat="1" applyFont="1" applyFill="1"/>
    <xf numFmtId="0" fontId="0" fillId="0" borderId="0" xfId="0" applyFill="1"/>
    <xf numFmtId="3" fontId="0" fillId="0" borderId="0" xfId="1" applyNumberFormat="1" applyFont="1" applyFill="1"/>
    <xf numFmtId="0" fontId="0" fillId="0" borderId="0" xfId="0" applyFill="1" applyAlignment="1">
      <alignment vertical="center"/>
    </xf>
    <xf numFmtId="0" fontId="4" fillId="0" borderId="0" xfId="0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70E5-9ADF-AF49-8F0C-B1339B53FD0C}">
  <dimension ref="A1:J33"/>
  <sheetViews>
    <sheetView tabSelected="1" workbookViewId="0">
      <pane xSplit="1" topLeftCell="B1" activePane="topRight" state="frozen"/>
      <selection pane="topRight"/>
    </sheetView>
  </sheetViews>
  <sheetFormatPr baseColWidth="10" defaultColWidth="11" defaultRowHeight="16" x14ac:dyDescent="0.2"/>
  <cols>
    <col min="1" max="1" width="12" bestFit="1" customWidth="1"/>
    <col min="2" max="2" width="33.33203125" bestFit="1" customWidth="1"/>
    <col min="3" max="3" width="18.33203125" bestFit="1" customWidth="1"/>
    <col min="4" max="4" width="38.83203125" bestFit="1" customWidth="1"/>
    <col min="5" max="5" width="10.83203125" customWidth="1"/>
    <col min="6" max="6" width="11.1640625" bestFit="1" customWidth="1"/>
    <col min="7" max="7" width="66.83203125" bestFit="1" customWidth="1"/>
    <col min="8" max="8" width="13.33203125" bestFit="1" customWidth="1"/>
    <col min="9" max="9" width="234.33203125" bestFit="1" customWidth="1"/>
    <col min="10" max="10" width="10.83203125" customWidth="1"/>
    <col min="34" max="34" width="10.83203125" customWidth="1"/>
  </cols>
  <sheetData>
    <row r="1" spans="1:10" s="1" customFormat="1" x14ac:dyDescent="0.2">
      <c r="A1" s="1" t="s">
        <v>140</v>
      </c>
      <c r="B1" s="1" t="s">
        <v>0</v>
      </c>
      <c r="C1" s="1" t="s">
        <v>182</v>
      </c>
      <c r="D1" s="1" t="s">
        <v>1</v>
      </c>
      <c r="E1" s="1" t="s">
        <v>60</v>
      </c>
      <c r="F1" s="1" t="s">
        <v>61</v>
      </c>
      <c r="G1" s="1" t="s">
        <v>62</v>
      </c>
      <c r="H1" s="1" t="s">
        <v>63</v>
      </c>
      <c r="I1" s="1" t="s">
        <v>64</v>
      </c>
      <c r="J1" s="1" t="s">
        <v>77</v>
      </c>
    </row>
    <row r="2" spans="1:10" x14ac:dyDescent="0.2">
      <c r="A2" t="s">
        <v>12</v>
      </c>
      <c r="B2" t="s">
        <v>125</v>
      </c>
      <c r="C2" t="s">
        <v>13</v>
      </c>
      <c r="D2" s="6" t="s">
        <v>66</v>
      </c>
      <c r="E2" s="6">
        <v>-36.108916999999998</v>
      </c>
      <c r="F2" s="6">
        <v>146.97708299999999</v>
      </c>
      <c r="G2" s="6" t="s">
        <v>90</v>
      </c>
      <c r="H2" s="6" t="s">
        <v>65</v>
      </c>
      <c r="I2" s="6" t="s">
        <v>87</v>
      </c>
      <c r="J2" s="6" t="s">
        <v>88</v>
      </c>
    </row>
    <row r="3" spans="1:10" x14ac:dyDescent="0.2">
      <c r="A3" t="s">
        <v>15</v>
      </c>
      <c r="B3" t="s">
        <v>126</v>
      </c>
      <c r="C3" t="s">
        <v>16</v>
      </c>
      <c r="D3" s="6" t="s">
        <v>67</v>
      </c>
      <c r="E3" s="7">
        <v>51.408082999999998</v>
      </c>
      <c r="F3" s="7">
        <v>-0.64513900000000002</v>
      </c>
      <c r="G3" s="6" t="s">
        <v>91</v>
      </c>
      <c r="H3" t="s">
        <v>68</v>
      </c>
      <c r="I3" t="s">
        <v>89</v>
      </c>
      <c r="J3" t="s">
        <v>112</v>
      </c>
    </row>
    <row r="4" spans="1:10" x14ac:dyDescent="0.2">
      <c r="A4" t="s">
        <v>19</v>
      </c>
      <c r="B4" t="s">
        <v>126</v>
      </c>
      <c r="C4" t="s">
        <v>16</v>
      </c>
      <c r="D4" s="6" t="s">
        <v>67</v>
      </c>
      <c r="E4" s="7">
        <v>51.408082999999998</v>
      </c>
      <c r="F4" s="7">
        <v>-0.64513900000000002</v>
      </c>
      <c r="G4" s="6" t="s">
        <v>93</v>
      </c>
      <c r="H4" t="s">
        <v>69</v>
      </c>
      <c r="I4" t="s">
        <v>96</v>
      </c>
    </row>
    <row r="5" spans="1:10" x14ac:dyDescent="0.2">
      <c r="A5" t="s">
        <v>20</v>
      </c>
      <c r="B5" t="s">
        <v>126</v>
      </c>
      <c r="C5" t="s">
        <v>16</v>
      </c>
      <c r="D5" s="6" t="s">
        <v>67</v>
      </c>
      <c r="E5" s="7">
        <v>51.408082999999998</v>
      </c>
      <c r="F5" s="7">
        <v>-0.64513900000000002</v>
      </c>
      <c r="G5" s="6" t="s">
        <v>92</v>
      </c>
      <c r="H5" t="s">
        <v>69</v>
      </c>
      <c r="I5" t="s">
        <v>96</v>
      </c>
    </row>
    <row r="6" spans="1:10" x14ac:dyDescent="0.2">
      <c r="A6" t="s">
        <v>21</v>
      </c>
      <c r="B6" t="s">
        <v>126</v>
      </c>
      <c r="C6" t="s">
        <v>16</v>
      </c>
      <c r="D6" s="6" t="s">
        <v>67</v>
      </c>
      <c r="E6" s="7">
        <v>51.408082999999998</v>
      </c>
      <c r="F6" s="7">
        <v>-0.64513900000000002</v>
      </c>
      <c r="G6" s="6" t="s">
        <v>94</v>
      </c>
      <c r="H6" t="s">
        <v>69</v>
      </c>
      <c r="I6" t="s">
        <v>96</v>
      </c>
    </row>
    <row r="7" spans="1:10" x14ac:dyDescent="0.2">
      <c r="A7" t="s">
        <v>9</v>
      </c>
      <c r="B7" t="s">
        <v>127</v>
      </c>
      <c r="C7" t="s">
        <v>10</v>
      </c>
      <c r="D7" s="11" t="s">
        <v>143</v>
      </c>
      <c r="E7" s="11"/>
      <c r="F7" s="11"/>
      <c r="G7" s="11"/>
      <c r="H7" s="11">
        <v>2013</v>
      </c>
      <c r="I7" s="9"/>
      <c r="J7" s="9"/>
    </row>
    <row r="8" spans="1:10" x14ac:dyDescent="0.2">
      <c r="A8" t="s">
        <v>58</v>
      </c>
      <c r="B8" t="s">
        <v>128</v>
      </c>
      <c r="C8" t="s">
        <v>59</v>
      </c>
      <c r="D8" s="6" t="s">
        <v>70</v>
      </c>
      <c r="E8" s="7">
        <v>51.408082999999998</v>
      </c>
      <c r="F8" s="7">
        <v>-0.64513900000000002</v>
      </c>
      <c r="G8" s="6" t="s">
        <v>95</v>
      </c>
      <c r="H8" t="s">
        <v>71</v>
      </c>
      <c r="I8" t="s">
        <v>97</v>
      </c>
    </row>
    <row r="9" spans="1:10" x14ac:dyDescent="0.2">
      <c r="A9" t="s">
        <v>124</v>
      </c>
      <c r="B9" t="s">
        <v>128</v>
      </c>
      <c r="C9" t="s">
        <v>59</v>
      </c>
      <c r="D9" s="6" t="s">
        <v>70</v>
      </c>
      <c r="E9" s="7">
        <v>51.408082999999998</v>
      </c>
      <c r="F9" s="7">
        <v>-0.64513900000000002</v>
      </c>
      <c r="G9" s="6" t="s">
        <v>95</v>
      </c>
      <c r="H9" t="s">
        <v>71</v>
      </c>
      <c r="I9" t="s">
        <v>97</v>
      </c>
    </row>
    <row r="10" spans="1:10" x14ac:dyDescent="0.2">
      <c r="A10" t="s">
        <v>33</v>
      </c>
      <c r="B10" t="s">
        <v>131</v>
      </c>
      <c r="C10" t="s">
        <v>34</v>
      </c>
      <c r="D10" t="s">
        <v>25</v>
      </c>
      <c r="E10" s="6">
        <v>51.412472000000001</v>
      </c>
      <c r="F10" s="6">
        <v>-0.64222199999999996</v>
      </c>
      <c r="G10" t="s">
        <v>101</v>
      </c>
      <c r="H10" s="6" t="s">
        <v>72</v>
      </c>
      <c r="I10" t="s">
        <v>99</v>
      </c>
    </row>
    <row r="11" spans="1:10" x14ac:dyDescent="0.2">
      <c r="A11" t="s">
        <v>36</v>
      </c>
      <c r="B11" t="s">
        <v>131</v>
      </c>
      <c r="C11" t="s">
        <v>34</v>
      </c>
      <c r="D11" t="s">
        <v>25</v>
      </c>
      <c r="E11" s="6">
        <v>51.412472000000001</v>
      </c>
      <c r="F11" s="6">
        <v>-0.64222199999999996</v>
      </c>
      <c r="G11" t="s">
        <v>101</v>
      </c>
      <c r="H11" t="s">
        <v>100</v>
      </c>
      <c r="I11" t="s">
        <v>103</v>
      </c>
    </row>
    <row r="12" spans="1:10" x14ac:dyDescent="0.2">
      <c r="A12" t="s">
        <v>37</v>
      </c>
      <c r="B12" t="s">
        <v>131</v>
      </c>
      <c r="C12" t="s">
        <v>34</v>
      </c>
      <c r="D12" t="s">
        <v>25</v>
      </c>
      <c r="E12" s="6">
        <v>51.412472000000001</v>
      </c>
      <c r="F12" s="6">
        <v>-0.64222199999999996</v>
      </c>
      <c r="G12" t="s">
        <v>102</v>
      </c>
      <c r="H12" t="s">
        <v>100</v>
      </c>
      <c r="I12" t="s">
        <v>103</v>
      </c>
    </row>
    <row r="13" spans="1:10" x14ac:dyDescent="0.2">
      <c r="A13" t="s">
        <v>35</v>
      </c>
      <c r="B13" t="s">
        <v>131</v>
      </c>
      <c r="C13" t="s">
        <v>34</v>
      </c>
      <c r="D13" t="s">
        <v>25</v>
      </c>
      <c r="E13" s="6">
        <v>51.412472000000001</v>
      </c>
      <c r="F13" s="6">
        <v>-0.64222199999999996</v>
      </c>
      <c r="G13" t="s">
        <v>120</v>
      </c>
      <c r="H13" t="s">
        <v>71</v>
      </c>
      <c r="I13" t="s">
        <v>104</v>
      </c>
    </row>
    <row r="14" spans="1:10" x14ac:dyDescent="0.2">
      <c r="A14" t="s">
        <v>38</v>
      </c>
      <c r="B14" t="s">
        <v>132</v>
      </c>
      <c r="C14" t="s">
        <v>39</v>
      </c>
      <c r="D14" t="s">
        <v>40</v>
      </c>
      <c r="E14" s="6">
        <v>51.407435999999997</v>
      </c>
      <c r="F14" s="6">
        <v>-0.64052600000000004</v>
      </c>
      <c r="G14" s="6" t="s">
        <v>119</v>
      </c>
      <c r="H14" s="6" t="s">
        <v>73</v>
      </c>
    </row>
    <row r="15" spans="1:10" x14ac:dyDescent="0.2">
      <c r="A15" t="s">
        <v>42</v>
      </c>
      <c r="B15" t="s">
        <v>132</v>
      </c>
      <c r="C15" t="s">
        <v>39</v>
      </c>
      <c r="D15" t="s">
        <v>40</v>
      </c>
      <c r="E15" s="6">
        <v>51.407435999999997</v>
      </c>
      <c r="F15" s="6">
        <v>-0.64052600000000004</v>
      </c>
      <c r="G15" s="6" t="s">
        <v>119</v>
      </c>
      <c r="H15" s="6" t="s">
        <v>73</v>
      </c>
    </row>
    <row r="16" spans="1:10" x14ac:dyDescent="0.2">
      <c r="A16" t="s">
        <v>43</v>
      </c>
      <c r="B16" t="s">
        <v>132</v>
      </c>
      <c r="C16" t="s">
        <v>39</v>
      </c>
      <c r="D16" t="s">
        <v>40</v>
      </c>
      <c r="E16" s="6">
        <v>51.407435999999997</v>
      </c>
      <c r="F16" s="6">
        <v>-0.64052600000000004</v>
      </c>
      <c r="G16" s="6" t="s">
        <v>119</v>
      </c>
      <c r="H16" s="6" t="s">
        <v>73</v>
      </c>
    </row>
    <row r="17" spans="1:10" x14ac:dyDescent="0.2">
      <c r="A17" t="s">
        <v>46</v>
      </c>
      <c r="B17" t="s">
        <v>132</v>
      </c>
      <c r="C17" t="s">
        <v>39</v>
      </c>
      <c r="D17" t="s">
        <v>54</v>
      </c>
      <c r="E17" s="6">
        <v>45.640915</v>
      </c>
      <c r="F17" s="6">
        <v>8.4861939999999993</v>
      </c>
      <c r="G17" s="6" t="s">
        <v>119</v>
      </c>
      <c r="H17" t="s">
        <v>135</v>
      </c>
      <c r="I17" t="s">
        <v>111</v>
      </c>
      <c r="J17" t="s">
        <v>136</v>
      </c>
    </row>
    <row r="18" spans="1:10" x14ac:dyDescent="0.2">
      <c r="A18" t="s">
        <v>44</v>
      </c>
      <c r="B18" t="s">
        <v>132</v>
      </c>
      <c r="C18" t="s">
        <v>39</v>
      </c>
      <c r="D18" t="s">
        <v>54</v>
      </c>
      <c r="E18" s="6">
        <v>45.640915</v>
      </c>
      <c r="F18" s="6">
        <v>8.4861939999999993</v>
      </c>
      <c r="G18" s="6" t="s">
        <v>119</v>
      </c>
      <c r="H18" t="s">
        <v>135</v>
      </c>
      <c r="I18" t="s">
        <v>111</v>
      </c>
      <c r="J18" t="s">
        <v>137</v>
      </c>
    </row>
    <row r="19" spans="1:10" x14ac:dyDescent="0.2">
      <c r="A19" t="s">
        <v>32</v>
      </c>
      <c r="B19" t="s">
        <v>129</v>
      </c>
      <c r="C19" t="s">
        <v>134</v>
      </c>
      <c r="D19" t="s">
        <v>25</v>
      </c>
      <c r="E19" s="6">
        <v>51.412472000000001</v>
      </c>
      <c r="F19" s="6">
        <v>-0.64222199999999996</v>
      </c>
      <c r="G19" t="s">
        <v>120</v>
      </c>
      <c r="H19" t="s">
        <v>71</v>
      </c>
      <c r="I19" t="s">
        <v>105</v>
      </c>
      <c r="J19" t="s">
        <v>82</v>
      </c>
    </row>
    <row r="20" spans="1:10" x14ac:dyDescent="0.2">
      <c r="A20" t="s">
        <v>31</v>
      </c>
      <c r="B20" t="s">
        <v>129</v>
      </c>
      <c r="C20" t="s">
        <v>134</v>
      </c>
      <c r="D20" t="s">
        <v>25</v>
      </c>
      <c r="E20" s="6">
        <v>51.412472000000001</v>
      </c>
      <c r="F20" s="6">
        <v>-0.64222199999999996</v>
      </c>
      <c r="G20" t="s">
        <v>120</v>
      </c>
      <c r="H20" t="s">
        <v>71</v>
      </c>
      <c r="I20" t="s">
        <v>106</v>
      </c>
      <c r="J20" t="s">
        <v>82</v>
      </c>
    </row>
    <row r="21" spans="1:10" x14ac:dyDescent="0.2">
      <c r="A21" t="s">
        <v>29</v>
      </c>
      <c r="B21" t="s">
        <v>129</v>
      </c>
      <c r="C21" t="s">
        <v>134</v>
      </c>
      <c r="D21" t="s">
        <v>25</v>
      </c>
      <c r="E21" s="6">
        <v>51.412472000000001</v>
      </c>
      <c r="F21" s="6">
        <v>-0.64222199999999996</v>
      </c>
      <c r="G21" s="6" t="s">
        <v>120</v>
      </c>
      <c r="H21" t="s">
        <v>80</v>
      </c>
      <c r="I21" s="6" t="s">
        <v>107</v>
      </c>
      <c r="J21" t="s">
        <v>84</v>
      </c>
    </row>
    <row r="22" spans="1:10" x14ac:dyDescent="0.2">
      <c r="A22" t="s">
        <v>30</v>
      </c>
      <c r="B22" t="s">
        <v>129</v>
      </c>
      <c r="C22" t="s">
        <v>134</v>
      </c>
      <c r="D22" t="s">
        <v>25</v>
      </c>
      <c r="E22" s="6">
        <v>51.412472000000001</v>
      </c>
      <c r="F22" s="6">
        <v>-0.64222199999999996</v>
      </c>
      <c r="G22" s="6" t="s">
        <v>121</v>
      </c>
      <c r="H22" t="s">
        <v>80</v>
      </c>
      <c r="I22" s="6" t="s">
        <v>108</v>
      </c>
      <c r="J22" t="s">
        <v>83</v>
      </c>
    </row>
    <row r="23" spans="1:10" x14ac:dyDescent="0.2">
      <c r="A23" t="s">
        <v>47</v>
      </c>
      <c r="B23" t="s">
        <v>133</v>
      </c>
      <c r="C23" t="s">
        <v>48</v>
      </c>
      <c r="D23" t="s">
        <v>40</v>
      </c>
      <c r="E23" s="6">
        <v>51.407435999999997</v>
      </c>
      <c r="F23" s="6">
        <v>-0.64052600000000004</v>
      </c>
      <c r="G23" s="6" t="s">
        <v>119</v>
      </c>
      <c r="H23" t="s">
        <v>74</v>
      </c>
      <c r="I23" s="6" t="s">
        <v>109</v>
      </c>
    </row>
    <row r="24" spans="1:10" x14ac:dyDescent="0.2">
      <c r="A24" t="s">
        <v>49</v>
      </c>
      <c r="B24" t="s">
        <v>133</v>
      </c>
      <c r="C24" t="s">
        <v>48</v>
      </c>
      <c r="D24" t="s">
        <v>40</v>
      </c>
      <c r="E24" s="6">
        <v>51.407435999999997</v>
      </c>
      <c r="F24" s="6">
        <v>-0.64052600000000004</v>
      </c>
      <c r="G24" s="6" t="s">
        <v>119</v>
      </c>
      <c r="H24" t="s">
        <v>74</v>
      </c>
      <c r="I24" s="6" t="s">
        <v>110</v>
      </c>
    </row>
    <row r="25" spans="1:10" x14ac:dyDescent="0.2">
      <c r="A25" t="s">
        <v>50</v>
      </c>
      <c r="B25" t="s">
        <v>133</v>
      </c>
      <c r="C25" t="s">
        <v>48</v>
      </c>
      <c r="D25" t="s">
        <v>45</v>
      </c>
      <c r="G25" s="6" t="s">
        <v>119</v>
      </c>
      <c r="H25" t="s">
        <v>115</v>
      </c>
      <c r="I25" s="6" t="s">
        <v>111</v>
      </c>
    </row>
    <row r="26" spans="1:10" x14ac:dyDescent="0.2">
      <c r="A26" t="s">
        <v>51</v>
      </c>
      <c r="B26" t="s">
        <v>133</v>
      </c>
      <c r="C26" t="s">
        <v>48</v>
      </c>
      <c r="D26" t="s">
        <v>52</v>
      </c>
      <c r="E26">
        <v>51.408428999999998</v>
      </c>
      <c r="F26" s="6">
        <v>-0.640656</v>
      </c>
      <c r="G26" s="6" t="s">
        <v>119</v>
      </c>
      <c r="H26" t="s">
        <v>116</v>
      </c>
      <c r="I26" s="6" t="s">
        <v>111</v>
      </c>
    </row>
    <row r="27" spans="1:10" x14ac:dyDescent="0.2">
      <c r="A27" t="s">
        <v>53</v>
      </c>
      <c r="B27" t="s">
        <v>133</v>
      </c>
      <c r="C27" t="s">
        <v>48</v>
      </c>
      <c r="D27" t="s">
        <v>54</v>
      </c>
      <c r="E27" s="6">
        <v>45.640915</v>
      </c>
      <c r="F27" s="6">
        <v>8.4861939999999993</v>
      </c>
      <c r="G27" s="6" t="s">
        <v>119</v>
      </c>
      <c r="H27" t="s">
        <v>135</v>
      </c>
      <c r="I27" t="s">
        <v>111</v>
      </c>
      <c r="J27" t="s">
        <v>138</v>
      </c>
    </row>
    <row r="28" spans="1:10" x14ac:dyDescent="0.2">
      <c r="A28" t="s">
        <v>55</v>
      </c>
      <c r="B28" t="s">
        <v>133</v>
      </c>
      <c r="C28" t="s">
        <v>48</v>
      </c>
      <c r="D28" t="s">
        <v>40</v>
      </c>
      <c r="E28" s="6">
        <v>51.407435999999997</v>
      </c>
      <c r="F28" s="6">
        <v>-0.64052600000000004</v>
      </c>
      <c r="G28" s="6" t="s">
        <v>119</v>
      </c>
      <c r="H28" t="s">
        <v>115</v>
      </c>
    </row>
    <row r="29" spans="1:10" x14ac:dyDescent="0.2">
      <c r="A29" t="s">
        <v>22</v>
      </c>
      <c r="B29" t="s">
        <v>130</v>
      </c>
      <c r="C29" t="s">
        <v>23</v>
      </c>
      <c r="D29" t="s">
        <v>25</v>
      </c>
      <c r="E29" s="6">
        <v>51.412472000000001</v>
      </c>
      <c r="F29" s="6">
        <v>-0.64222199999999996</v>
      </c>
      <c r="G29" t="s">
        <v>122</v>
      </c>
      <c r="H29" t="s">
        <v>72</v>
      </c>
      <c r="I29" t="s">
        <v>98</v>
      </c>
      <c r="J29" t="s">
        <v>78</v>
      </c>
    </row>
    <row r="30" spans="1:10" x14ac:dyDescent="0.2">
      <c r="A30" t="s">
        <v>24</v>
      </c>
      <c r="B30" t="s">
        <v>130</v>
      </c>
      <c r="C30" t="s">
        <v>23</v>
      </c>
      <c r="D30" t="s">
        <v>25</v>
      </c>
      <c r="E30" s="6">
        <v>51.412472000000001</v>
      </c>
      <c r="F30" s="6">
        <v>-0.64222199999999996</v>
      </c>
      <c r="G30" t="s">
        <v>122</v>
      </c>
      <c r="H30" t="s">
        <v>72</v>
      </c>
      <c r="I30" t="s">
        <v>76</v>
      </c>
      <c r="J30" t="s">
        <v>78</v>
      </c>
    </row>
    <row r="31" spans="1:10" x14ac:dyDescent="0.2">
      <c r="A31" t="s">
        <v>26</v>
      </c>
      <c r="B31" t="s">
        <v>130</v>
      </c>
      <c r="C31" t="s">
        <v>23</v>
      </c>
      <c r="D31" t="s">
        <v>25</v>
      </c>
      <c r="E31" s="6">
        <v>51.412472000000001</v>
      </c>
      <c r="F31" s="6">
        <v>-0.64222199999999996</v>
      </c>
      <c r="G31" t="s">
        <v>122</v>
      </c>
      <c r="H31" t="s">
        <v>72</v>
      </c>
      <c r="I31" t="s">
        <v>75</v>
      </c>
      <c r="J31" t="s">
        <v>78</v>
      </c>
    </row>
    <row r="32" spans="1:10" x14ac:dyDescent="0.2">
      <c r="A32" t="s">
        <v>27</v>
      </c>
      <c r="B32" t="s">
        <v>130</v>
      </c>
      <c r="C32" t="s">
        <v>23</v>
      </c>
      <c r="D32" t="s">
        <v>25</v>
      </c>
      <c r="E32" s="6">
        <v>51.412472000000001</v>
      </c>
      <c r="F32" s="6">
        <v>-0.64222199999999996</v>
      </c>
      <c r="G32" t="s">
        <v>123</v>
      </c>
      <c r="H32" t="s">
        <v>72</v>
      </c>
      <c r="I32" t="s">
        <v>85</v>
      </c>
      <c r="J32" t="s">
        <v>79</v>
      </c>
    </row>
    <row r="33" spans="1:10" x14ac:dyDescent="0.2">
      <c r="A33" t="s">
        <v>28</v>
      </c>
      <c r="B33" t="s">
        <v>130</v>
      </c>
      <c r="C33" t="s">
        <v>23</v>
      </c>
      <c r="D33" t="s">
        <v>25</v>
      </c>
      <c r="E33" s="6">
        <v>51.412472000000001</v>
      </c>
      <c r="F33" s="6">
        <v>-0.64222199999999996</v>
      </c>
      <c r="G33" t="s">
        <v>123</v>
      </c>
      <c r="H33" t="s">
        <v>80</v>
      </c>
      <c r="I33" t="s">
        <v>86</v>
      </c>
      <c r="J33" t="s">
        <v>81</v>
      </c>
    </row>
  </sheetData>
  <sortState xmlns:xlrd2="http://schemas.microsoft.com/office/spreadsheetml/2017/richdata2" ref="A2:AA33">
    <sortCondition ref="A1"/>
  </sortState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39EB-F345-FF48-A520-B6396A625172}">
  <dimension ref="A1:L33"/>
  <sheetViews>
    <sheetView workbookViewId="0">
      <pane xSplit="1" topLeftCell="B1" activePane="topRight" state="frozen"/>
      <selection pane="topRight" sqref="A1:A1048576"/>
    </sheetView>
  </sheetViews>
  <sheetFormatPr baseColWidth="10" defaultRowHeight="16" x14ac:dyDescent="0.2"/>
  <cols>
    <col min="1" max="1" width="12" bestFit="1" customWidth="1"/>
    <col min="2" max="2" width="113.5" bestFit="1" customWidth="1"/>
    <col min="3" max="3" width="54.6640625" bestFit="1" customWidth="1"/>
    <col min="4" max="4" width="15.83203125" bestFit="1" customWidth="1"/>
    <col min="5" max="5" width="18.33203125" bestFit="1" customWidth="1"/>
    <col min="6" max="6" width="11" bestFit="1" customWidth="1"/>
    <col min="7" max="7" width="9.5" bestFit="1" customWidth="1"/>
    <col min="8" max="9" width="15.83203125" style="5" customWidth="1"/>
    <col min="10" max="10" width="6.1640625" style="3" bestFit="1" customWidth="1"/>
    <col min="11" max="11" width="15.83203125" style="5" customWidth="1"/>
    <col min="12" max="12" width="8.33203125" style="3" bestFit="1" customWidth="1"/>
  </cols>
  <sheetData>
    <row r="1" spans="1:12" x14ac:dyDescent="0.2">
      <c r="A1" s="1" t="s">
        <v>140</v>
      </c>
      <c r="B1" s="1" t="s">
        <v>113</v>
      </c>
      <c r="C1" s="1" t="s">
        <v>183</v>
      </c>
      <c r="D1" s="1" t="s">
        <v>2</v>
      </c>
      <c r="E1" s="1" t="s">
        <v>185</v>
      </c>
      <c r="F1" s="1" t="s">
        <v>3</v>
      </c>
      <c r="G1" s="1" t="s">
        <v>4</v>
      </c>
      <c r="H1" s="4" t="s">
        <v>5</v>
      </c>
      <c r="I1" s="4" t="s">
        <v>6</v>
      </c>
      <c r="J1" s="2" t="s">
        <v>7</v>
      </c>
      <c r="K1" s="4" t="s">
        <v>8</v>
      </c>
      <c r="L1" s="2" t="s">
        <v>7</v>
      </c>
    </row>
    <row r="2" spans="1:12" x14ac:dyDescent="0.2">
      <c r="A2" t="s">
        <v>12</v>
      </c>
      <c r="B2" t="s">
        <v>117</v>
      </c>
      <c r="C2" s="6" t="s">
        <v>188</v>
      </c>
      <c r="D2" t="s">
        <v>14</v>
      </c>
      <c r="E2" t="s">
        <v>414</v>
      </c>
      <c r="F2" t="s">
        <v>413</v>
      </c>
      <c r="G2" t="s">
        <v>11</v>
      </c>
      <c r="H2" s="5">
        <v>90546234</v>
      </c>
      <c r="I2" s="5">
        <v>80883448</v>
      </c>
      <c r="J2" s="3">
        <v>0.89328340259850014</v>
      </c>
      <c r="K2" s="5">
        <v>12116268708</v>
      </c>
      <c r="L2" s="3">
        <v>0.89208707145125443</v>
      </c>
    </row>
    <row r="3" spans="1:12" x14ac:dyDescent="0.2">
      <c r="A3" t="s">
        <v>15</v>
      </c>
      <c r="B3" t="s">
        <v>114</v>
      </c>
      <c r="C3" t="s">
        <v>186</v>
      </c>
      <c r="D3" t="s">
        <v>17</v>
      </c>
      <c r="E3" t="s">
        <v>414</v>
      </c>
      <c r="F3" t="s">
        <v>413</v>
      </c>
      <c r="G3" t="s">
        <v>18</v>
      </c>
      <c r="H3" s="5">
        <v>624118556</v>
      </c>
      <c r="I3" s="5">
        <v>244568726</v>
      </c>
      <c r="J3" s="3">
        <v>0.39186260951356811</v>
      </c>
      <c r="K3" s="5">
        <v>33872768551</v>
      </c>
      <c r="L3" s="3">
        <v>0.36181980945086123</v>
      </c>
    </row>
    <row r="4" spans="1:12" x14ac:dyDescent="0.2">
      <c r="A4" t="s">
        <v>19</v>
      </c>
      <c r="B4" t="s">
        <v>117</v>
      </c>
      <c r="C4" t="s">
        <v>187</v>
      </c>
      <c r="D4" t="s">
        <v>14</v>
      </c>
      <c r="E4" t="s">
        <v>414</v>
      </c>
      <c r="F4" t="s">
        <v>413</v>
      </c>
      <c r="G4" t="s">
        <v>11</v>
      </c>
      <c r="H4" s="5">
        <v>91447394</v>
      </c>
      <c r="I4" s="5">
        <v>66193182</v>
      </c>
      <c r="J4" s="3">
        <v>0.72383891005138978</v>
      </c>
      <c r="K4" s="5">
        <v>9912822912</v>
      </c>
      <c r="L4" s="3">
        <v>0.72266122837792401</v>
      </c>
    </row>
    <row r="5" spans="1:12" x14ac:dyDescent="0.2">
      <c r="A5" t="s">
        <v>20</v>
      </c>
      <c r="B5" t="s">
        <v>117</v>
      </c>
      <c r="C5" t="s">
        <v>187</v>
      </c>
      <c r="D5" t="s">
        <v>14</v>
      </c>
      <c r="E5" t="s">
        <v>414</v>
      </c>
      <c r="F5" t="s">
        <v>413</v>
      </c>
      <c r="G5" t="s">
        <v>11</v>
      </c>
      <c r="H5" s="5">
        <v>87974498</v>
      </c>
      <c r="I5" s="5">
        <v>67834632</v>
      </c>
      <c r="J5" s="3">
        <v>0.77107154393765343</v>
      </c>
      <c r="K5" s="5">
        <v>10160497392</v>
      </c>
      <c r="L5" s="3">
        <v>0.76995778117426716</v>
      </c>
    </row>
    <row r="6" spans="1:12" x14ac:dyDescent="0.2">
      <c r="A6" t="s">
        <v>21</v>
      </c>
      <c r="B6" t="s">
        <v>117</v>
      </c>
      <c r="C6" t="s">
        <v>187</v>
      </c>
      <c r="D6" t="s">
        <v>14</v>
      </c>
      <c r="E6" t="s">
        <v>414</v>
      </c>
      <c r="F6" t="s">
        <v>413</v>
      </c>
      <c r="G6" t="s">
        <v>11</v>
      </c>
      <c r="H6" s="5">
        <v>98375830</v>
      </c>
      <c r="I6" s="5">
        <v>87463100</v>
      </c>
      <c r="J6" s="3">
        <v>0.88907102486454248</v>
      </c>
      <c r="K6" s="5">
        <v>13100083924</v>
      </c>
      <c r="L6" s="3">
        <v>0.88775762122328894</v>
      </c>
    </row>
    <row r="7" spans="1:12" x14ac:dyDescent="0.2">
      <c r="A7" t="s">
        <v>9</v>
      </c>
      <c r="B7" s="9" t="s">
        <v>142</v>
      </c>
      <c r="C7" s="6" t="s">
        <v>184</v>
      </c>
      <c r="D7" s="9"/>
      <c r="E7" s="9" t="s">
        <v>141</v>
      </c>
      <c r="F7" t="s">
        <v>413</v>
      </c>
      <c r="G7" s="9" t="s">
        <v>11</v>
      </c>
      <c r="H7" s="10">
        <v>876886528</v>
      </c>
      <c r="I7" s="8">
        <v>791205226</v>
      </c>
      <c r="J7" s="3">
        <f>I7/H7</f>
        <v>0.90228917965540922</v>
      </c>
      <c r="K7" s="5">
        <v>111299527227</v>
      </c>
      <c r="L7" s="3">
        <f>K7/(H7*150)</f>
        <v>0.84617202395883995</v>
      </c>
    </row>
    <row r="8" spans="1:12" x14ac:dyDescent="0.2">
      <c r="A8" t="s">
        <v>58</v>
      </c>
      <c r="B8" t="s">
        <v>118</v>
      </c>
      <c r="C8" t="s">
        <v>187</v>
      </c>
      <c r="D8" t="s">
        <v>14</v>
      </c>
      <c r="E8" t="s">
        <v>414</v>
      </c>
      <c r="F8" t="s">
        <v>413</v>
      </c>
      <c r="G8" t="s">
        <v>11</v>
      </c>
      <c r="H8" s="5">
        <v>77230960</v>
      </c>
      <c r="I8" s="5">
        <v>45616728</v>
      </c>
      <c r="J8" s="3">
        <f>I8/H8</f>
        <v>0.59065338563705538</v>
      </c>
      <c r="K8" s="5">
        <v>6829254964</v>
      </c>
      <c r="L8" s="3">
        <f>K8/(H8*150)</f>
        <v>0.58950926450566798</v>
      </c>
    </row>
    <row r="9" spans="1:12" x14ac:dyDescent="0.2">
      <c r="A9" t="s">
        <v>124</v>
      </c>
      <c r="B9" t="s">
        <v>118</v>
      </c>
      <c r="C9" t="s">
        <v>187</v>
      </c>
      <c r="D9" t="s">
        <v>14</v>
      </c>
      <c r="E9" t="s">
        <v>414</v>
      </c>
      <c r="F9" t="s">
        <v>413</v>
      </c>
      <c r="G9" t="s">
        <v>11</v>
      </c>
      <c r="H9" s="5">
        <v>189048254</v>
      </c>
      <c r="I9" s="5">
        <v>185492312</v>
      </c>
      <c r="J9" s="3">
        <f>I9/H9</f>
        <v>0.98119029441023031</v>
      </c>
      <c r="K9" s="5">
        <v>27883186784</v>
      </c>
      <c r="L9" s="3">
        <f>K9/(H9*150)</f>
        <v>0.98328288127608587</v>
      </c>
    </row>
    <row r="10" spans="1:12" x14ac:dyDescent="0.2">
      <c r="A10" t="s">
        <v>33</v>
      </c>
      <c r="B10" t="s">
        <v>114</v>
      </c>
      <c r="C10" t="s">
        <v>186</v>
      </c>
      <c r="D10" t="s">
        <v>17</v>
      </c>
      <c r="E10" t="s">
        <v>414</v>
      </c>
      <c r="F10" t="s">
        <v>413</v>
      </c>
      <c r="G10" t="s">
        <v>18</v>
      </c>
      <c r="H10" s="5">
        <v>612876150</v>
      </c>
      <c r="I10" s="5">
        <v>178853646</v>
      </c>
      <c r="J10" s="3">
        <v>0.29182673530369879</v>
      </c>
      <c r="K10" s="5">
        <v>24771229971</v>
      </c>
      <c r="L10" s="3">
        <v>0.26945335226374856</v>
      </c>
    </row>
    <row r="11" spans="1:12" x14ac:dyDescent="0.2">
      <c r="A11" t="s">
        <v>36</v>
      </c>
      <c r="B11" t="s">
        <v>118</v>
      </c>
      <c r="C11" t="s">
        <v>187</v>
      </c>
      <c r="D11" t="s">
        <v>14</v>
      </c>
      <c r="E11" t="s">
        <v>414</v>
      </c>
      <c r="F11" t="s">
        <v>413</v>
      </c>
      <c r="G11" t="s">
        <v>11</v>
      </c>
      <c r="H11" s="5">
        <v>76463738</v>
      </c>
      <c r="I11" s="5">
        <v>66687360</v>
      </c>
      <c r="J11" s="3">
        <v>0.87214360354708265</v>
      </c>
      <c r="K11" s="5">
        <v>9987168740</v>
      </c>
      <c r="L11" s="3">
        <v>0.87075425129403605</v>
      </c>
    </row>
    <row r="12" spans="1:12" x14ac:dyDescent="0.2">
      <c r="A12" t="s">
        <v>37</v>
      </c>
      <c r="B12" t="s">
        <v>118</v>
      </c>
      <c r="C12" t="s">
        <v>187</v>
      </c>
      <c r="D12" t="s">
        <v>14</v>
      </c>
      <c r="E12" t="s">
        <v>414</v>
      </c>
      <c r="F12" t="s">
        <v>413</v>
      </c>
      <c r="G12" t="s">
        <v>11</v>
      </c>
      <c r="H12" s="5">
        <v>87507942</v>
      </c>
      <c r="I12" s="5">
        <v>70495958</v>
      </c>
      <c r="J12" s="3">
        <v>0.80559497102560129</v>
      </c>
      <c r="K12" s="5">
        <v>10556843516</v>
      </c>
      <c r="L12" s="3">
        <v>0.80425793550639479</v>
      </c>
    </row>
    <row r="13" spans="1:12" x14ac:dyDescent="0.2">
      <c r="A13" t="s">
        <v>35</v>
      </c>
      <c r="B13" t="s">
        <v>118</v>
      </c>
      <c r="C13" t="s">
        <v>187</v>
      </c>
      <c r="D13" t="s">
        <v>14</v>
      </c>
      <c r="E13" t="s">
        <v>414</v>
      </c>
      <c r="F13" t="s">
        <v>413</v>
      </c>
      <c r="G13" t="s">
        <v>11</v>
      </c>
      <c r="H13" s="5">
        <v>84525272</v>
      </c>
      <c r="I13" s="5">
        <v>66113600</v>
      </c>
      <c r="J13" s="3">
        <v>0.7821755368027683</v>
      </c>
      <c r="K13" s="5">
        <v>9900789234</v>
      </c>
      <c r="L13" s="3">
        <v>0.78089380842217226</v>
      </c>
    </row>
    <row r="14" spans="1:12" x14ac:dyDescent="0.2">
      <c r="A14" t="s">
        <v>38</v>
      </c>
      <c r="B14" t="s">
        <v>117</v>
      </c>
      <c r="C14" t="s">
        <v>187</v>
      </c>
      <c r="D14" t="s">
        <v>14</v>
      </c>
      <c r="E14" s="9" t="s">
        <v>141</v>
      </c>
      <c r="F14" t="s">
        <v>413</v>
      </c>
      <c r="G14" t="s">
        <v>41</v>
      </c>
      <c r="H14" s="5">
        <v>102870142</v>
      </c>
      <c r="I14" s="5">
        <v>68919258</v>
      </c>
      <c r="J14" s="3">
        <v>0.66996367128568757</v>
      </c>
      <c r="K14" s="5">
        <v>10316156338</v>
      </c>
      <c r="L14" s="3">
        <v>0.66855527026167283</v>
      </c>
    </row>
    <row r="15" spans="1:12" x14ac:dyDescent="0.2">
      <c r="A15" t="s">
        <v>42</v>
      </c>
      <c r="B15" t="s">
        <v>117</v>
      </c>
      <c r="C15" t="s">
        <v>187</v>
      </c>
      <c r="D15" t="s">
        <v>14</v>
      </c>
      <c r="E15" s="9" t="s">
        <v>141</v>
      </c>
      <c r="F15" t="s">
        <v>413</v>
      </c>
      <c r="G15" t="s">
        <v>41</v>
      </c>
      <c r="H15" s="5">
        <v>111765904</v>
      </c>
      <c r="I15" s="5">
        <v>76415078</v>
      </c>
      <c r="J15" s="3">
        <v>0.68370652645551011</v>
      </c>
      <c r="K15" s="5">
        <v>11440293080</v>
      </c>
      <c r="L15" s="3">
        <v>0.68239613159066237</v>
      </c>
    </row>
    <row r="16" spans="1:12" x14ac:dyDescent="0.2">
      <c r="A16" t="s">
        <v>43</v>
      </c>
      <c r="B16" t="s">
        <v>117</v>
      </c>
      <c r="C16" t="s">
        <v>187</v>
      </c>
      <c r="D16" t="s">
        <v>14</v>
      </c>
      <c r="E16" s="9" t="s">
        <v>141</v>
      </c>
      <c r="F16" t="s">
        <v>413</v>
      </c>
      <c r="G16" t="s">
        <v>41</v>
      </c>
      <c r="H16" s="5">
        <v>106495114</v>
      </c>
      <c r="I16" s="5">
        <v>72475834</v>
      </c>
      <c r="J16" s="3">
        <v>0.68055548539062549</v>
      </c>
      <c r="K16" s="5">
        <v>10850367681</v>
      </c>
      <c r="L16" s="3">
        <v>0.67924040665377383</v>
      </c>
    </row>
    <row r="17" spans="1:12" x14ac:dyDescent="0.2">
      <c r="A17" t="s">
        <v>46</v>
      </c>
      <c r="B17" t="s">
        <v>117</v>
      </c>
      <c r="C17" t="s">
        <v>187</v>
      </c>
      <c r="D17" t="s">
        <v>14</v>
      </c>
      <c r="E17" s="9" t="s">
        <v>141</v>
      </c>
      <c r="F17" t="s">
        <v>413</v>
      </c>
      <c r="G17" t="s">
        <v>41</v>
      </c>
      <c r="H17" s="5">
        <v>103666224</v>
      </c>
      <c r="I17" s="5">
        <v>63862192</v>
      </c>
      <c r="J17" s="3">
        <v>0.61603663696673272</v>
      </c>
      <c r="K17" s="5">
        <v>9559773492</v>
      </c>
      <c r="L17" s="3">
        <v>0.61477905551956824</v>
      </c>
    </row>
    <row r="18" spans="1:12" x14ac:dyDescent="0.2">
      <c r="A18" t="s">
        <v>44</v>
      </c>
      <c r="B18" t="s">
        <v>117</v>
      </c>
      <c r="C18" t="s">
        <v>187</v>
      </c>
      <c r="D18" t="s">
        <v>14</v>
      </c>
      <c r="E18" s="9" t="s">
        <v>141</v>
      </c>
      <c r="F18" t="s">
        <v>413</v>
      </c>
      <c r="G18" t="s">
        <v>41</v>
      </c>
      <c r="H18" s="5">
        <v>106488692</v>
      </c>
      <c r="I18" s="5">
        <v>58987854</v>
      </c>
      <c r="J18" s="3">
        <v>0.55393537935464543</v>
      </c>
      <c r="K18" s="5">
        <v>8829392530</v>
      </c>
      <c r="L18" s="3">
        <v>0.55275931895817321</v>
      </c>
    </row>
    <row r="19" spans="1:12" x14ac:dyDescent="0.2">
      <c r="A19" t="s">
        <v>32</v>
      </c>
      <c r="B19" t="s">
        <v>118</v>
      </c>
      <c r="C19" t="s">
        <v>187</v>
      </c>
      <c r="D19" t="s">
        <v>14</v>
      </c>
      <c r="E19" t="s">
        <v>414</v>
      </c>
      <c r="F19" t="s">
        <v>413</v>
      </c>
      <c r="G19" t="s">
        <v>11</v>
      </c>
      <c r="H19" s="5">
        <v>90429804</v>
      </c>
      <c r="I19" s="5">
        <v>68865428</v>
      </c>
      <c r="J19" s="3">
        <v>0.76153463740781746</v>
      </c>
      <c r="K19" s="5">
        <v>10312585848</v>
      </c>
      <c r="L19" s="3">
        <v>0.76026452871666073</v>
      </c>
    </row>
    <row r="20" spans="1:12" x14ac:dyDescent="0.2">
      <c r="A20" t="s">
        <v>31</v>
      </c>
      <c r="B20" t="s">
        <v>118</v>
      </c>
      <c r="C20" t="s">
        <v>187</v>
      </c>
      <c r="D20" t="s">
        <v>14</v>
      </c>
      <c r="E20" t="s">
        <v>414</v>
      </c>
      <c r="F20" t="s">
        <v>413</v>
      </c>
      <c r="G20" t="s">
        <v>11</v>
      </c>
      <c r="H20" s="5">
        <v>78755626</v>
      </c>
      <c r="I20" s="5">
        <v>65069966</v>
      </c>
      <c r="J20" s="3">
        <v>0.82622625588678578</v>
      </c>
      <c r="K20" s="5">
        <v>9745127944</v>
      </c>
      <c r="L20" s="3">
        <v>0.82492544249050437</v>
      </c>
    </row>
    <row r="21" spans="1:12" x14ac:dyDescent="0.2">
      <c r="A21" t="s">
        <v>29</v>
      </c>
      <c r="B21" t="s">
        <v>118</v>
      </c>
      <c r="C21" t="s">
        <v>187</v>
      </c>
      <c r="D21" t="s">
        <v>14</v>
      </c>
      <c r="E21" t="s">
        <v>414</v>
      </c>
      <c r="F21" t="s">
        <v>413</v>
      </c>
      <c r="G21" t="s">
        <v>11</v>
      </c>
      <c r="H21" s="5">
        <v>76943028</v>
      </c>
      <c r="I21" s="5">
        <v>48066418</v>
      </c>
      <c r="J21" s="3">
        <v>0.62470140894377069</v>
      </c>
      <c r="K21" s="5">
        <v>7198277172</v>
      </c>
      <c r="L21" s="3">
        <v>0.62368892578545254</v>
      </c>
    </row>
    <row r="22" spans="1:12" x14ac:dyDescent="0.2">
      <c r="A22" t="s">
        <v>30</v>
      </c>
      <c r="B22" t="s">
        <v>118</v>
      </c>
      <c r="C22" t="s">
        <v>187</v>
      </c>
      <c r="D22" t="s">
        <v>14</v>
      </c>
      <c r="E22" t="s">
        <v>414</v>
      </c>
      <c r="F22" t="s">
        <v>413</v>
      </c>
      <c r="G22" t="s">
        <v>11</v>
      </c>
      <c r="H22" s="5">
        <v>81408292</v>
      </c>
      <c r="I22" s="5">
        <v>47901736</v>
      </c>
      <c r="J22" s="3">
        <v>0.58841347512855324</v>
      </c>
      <c r="K22" s="5">
        <v>7172405988</v>
      </c>
      <c r="L22" s="3">
        <v>0.58736080496566612</v>
      </c>
    </row>
    <row r="23" spans="1:12" x14ac:dyDescent="0.2">
      <c r="A23" t="s">
        <v>47</v>
      </c>
      <c r="B23" t="s">
        <v>117</v>
      </c>
      <c r="C23" t="s">
        <v>187</v>
      </c>
      <c r="D23" t="s">
        <v>14</v>
      </c>
      <c r="E23" s="9" t="s">
        <v>141</v>
      </c>
      <c r="F23" t="s">
        <v>413</v>
      </c>
      <c r="G23" t="s">
        <v>41</v>
      </c>
      <c r="H23" s="5">
        <v>54673776</v>
      </c>
      <c r="I23" s="5">
        <v>38559640</v>
      </c>
      <c r="J23" s="3">
        <v>0.70526754910800382</v>
      </c>
      <c r="K23" s="5">
        <v>5773152265</v>
      </c>
      <c r="L23" s="3">
        <v>0.70395141112380211</v>
      </c>
    </row>
    <row r="24" spans="1:12" x14ac:dyDescent="0.2">
      <c r="A24" t="s">
        <v>49</v>
      </c>
      <c r="B24" t="s">
        <v>117</v>
      </c>
      <c r="C24" t="s">
        <v>187</v>
      </c>
      <c r="D24" t="s">
        <v>14</v>
      </c>
      <c r="E24" s="9" t="s">
        <v>141</v>
      </c>
      <c r="F24" t="s">
        <v>413</v>
      </c>
      <c r="G24" t="s">
        <v>41</v>
      </c>
      <c r="H24" s="5">
        <v>55197398</v>
      </c>
      <c r="I24" s="5">
        <v>36914776</v>
      </c>
      <c r="J24" s="3">
        <v>0.66877746664797499</v>
      </c>
      <c r="K24" s="5">
        <v>5525206504</v>
      </c>
      <c r="L24" s="3">
        <v>0.66732692774153357</v>
      </c>
    </row>
    <row r="25" spans="1:12" x14ac:dyDescent="0.2">
      <c r="A25" t="s">
        <v>50</v>
      </c>
      <c r="B25" t="s">
        <v>117</v>
      </c>
      <c r="C25" t="s">
        <v>187</v>
      </c>
      <c r="D25" t="s">
        <v>14</v>
      </c>
      <c r="E25" s="9" t="s">
        <v>141</v>
      </c>
      <c r="F25" t="s">
        <v>413</v>
      </c>
      <c r="G25" t="s">
        <v>41</v>
      </c>
      <c r="H25" s="5">
        <v>61120294</v>
      </c>
      <c r="I25" s="5">
        <v>42317794</v>
      </c>
      <c r="J25" s="3">
        <v>0.6923689535917481</v>
      </c>
      <c r="K25" s="5">
        <v>6336253558</v>
      </c>
      <c r="L25" s="3">
        <v>0.6911238088394448</v>
      </c>
    </row>
    <row r="26" spans="1:12" x14ac:dyDescent="0.2">
      <c r="A26" t="s">
        <v>51</v>
      </c>
      <c r="B26" t="s">
        <v>117</v>
      </c>
      <c r="C26" t="s">
        <v>187</v>
      </c>
      <c r="D26" t="s">
        <v>14</v>
      </c>
      <c r="E26" s="9" t="s">
        <v>141</v>
      </c>
      <c r="F26" t="s">
        <v>413</v>
      </c>
      <c r="G26" t="s">
        <v>41</v>
      </c>
      <c r="H26" s="5">
        <v>57401348</v>
      </c>
      <c r="I26" s="5">
        <v>36136526</v>
      </c>
      <c r="J26" s="3">
        <v>0.62954141773813399</v>
      </c>
      <c r="K26" s="5">
        <v>5410602049</v>
      </c>
      <c r="L26" s="3">
        <v>0.62839430751115233</v>
      </c>
    </row>
    <row r="27" spans="1:12" x14ac:dyDescent="0.2">
      <c r="A27" t="s">
        <v>53</v>
      </c>
      <c r="B27" t="s">
        <v>117</v>
      </c>
      <c r="C27" t="s">
        <v>187</v>
      </c>
      <c r="D27" t="s">
        <v>14</v>
      </c>
      <c r="E27" s="9" t="s">
        <v>141</v>
      </c>
      <c r="F27" t="s">
        <v>413</v>
      </c>
      <c r="G27" t="s">
        <v>41</v>
      </c>
      <c r="H27" s="5">
        <v>66501710</v>
      </c>
      <c r="I27" s="5">
        <v>40378004</v>
      </c>
      <c r="J27" s="3">
        <v>0.60717241707017755</v>
      </c>
      <c r="K27" s="5">
        <v>6045873382</v>
      </c>
      <c r="L27" s="3">
        <v>0.60608700959218442</v>
      </c>
    </row>
    <row r="28" spans="1:12" x14ac:dyDescent="0.2">
      <c r="A28" t="s">
        <v>55</v>
      </c>
      <c r="B28" t="s">
        <v>117</v>
      </c>
      <c r="C28" t="s">
        <v>187</v>
      </c>
      <c r="D28" t="s">
        <v>14</v>
      </c>
      <c r="E28" t="s">
        <v>56</v>
      </c>
      <c r="F28" t="s">
        <v>413</v>
      </c>
      <c r="G28" t="s">
        <v>57</v>
      </c>
      <c r="H28" s="5">
        <v>246779748</v>
      </c>
      <c r="I28" s="5">
        <v>120198790</v>
      </c>
      <c r="J28" s="3">
        <v>0.48706910098635808</v>
      </c>
      <c r="K28" s="5">
        <v>15642401695</v>
      </c>
      <c r="L28" s="3">
        <v>0.42257388951814095</v>
      </c>
    </row>
    <row r="29" spans="1:12" x14ac:dyDescent="0.2">
      <c r="A29" t="s">
        <v>22</v>
      </c>
      <c r="B29" t="s">
        <v>114</v>
      </c>
      <c r="C29" t="s">
        <v>186</v>
      </c>
      <c r="D29" t="s">
        <v>17</v>
      </c>
      <c r="E29" t="s">
        <v>414</v>
      </c>
      <c r="F29" t="s">
        <v>413</v>
      </c>
      <c r="G29" t="s">
        <v>18</v>
      </c>
      <c r="H29" s="5">
        <v>624118556</v>
      </c>
      <c r="I29" s="5">
        <v>117918196</v>
      </c>
      <c r="J29" s="3">
        <v>0.18893557140127717</v>
      </c>
      <c r="K29" s="5">
        <v>16331670146</v>
      </c>
      <c r="L29" s="3">
        <v>0.17445051092717925</v>
      </c>
    </row>
    <row r="30" spans="1:12" x14ac:dyDescent="0.2">
      <c r="A30" t="s">
        <v>24</v>
      </c>
      <c r="B30" t="s">
        <v>118</v>
      </c>
      <c r="C30" t="s">
        <v>187</v>
      </c>
      <c r="D30" t="s">
        <v>14</v>
      </c>
      <c r="E30" t="s">
        <v>414</v>
      </c>
      <c r="F30" t="s">
        <v>413</v>
      </c>
      <c r="G30" t="s">
        <v>11</v>
      </c>
      <c r="H30" s="5">
        <v>92850226</v>
      </c>
      <c r="I30" s="5">
        <v>79792134</v>
      </c>
      <c r="J30" s="3">
        <v>0.85936391797258527</v>
      </c>
      <c r="K30" s="5">
        <v>11950581638</v>
      </c>
      <c r="L30" s="3">
        <v>0.858054392386006</v>
      </c>
    </row>
    <row r="31" spans="1:12" x14ac:dyDescent="0.2">
      <c r="A31" t="s">
        <v>26</v>
      </c>
      <c r="B31" t="s">
        <v>118</v>
      </c>
      <c r="C31" t="s">
        <v>187</v>
      </c>
      <c r="D31" t="s">
        <v>14</v>
      </c>
      <c r="E31" t="s">
        <v>414</v>
      </c>
      <c r="F31" t="s">
        <v>413</v>
      </c>
      <c r="G31" t="s">
        <v>11</v>
      </c>
      <c r="H31" s="5">
        <v>81205940</v>
      </c>
      <c r="I31" s="5">
        <v>70734092</v>
      </c>
      <c r="J31" s="3">
        <v>0.87104578802979193</v>
      </c>
      <c r="K31" s="5">
        <v>10593691300</v>
      </c>
      <c r="L31" s="3">
        <v>0.86969756974264034</v>
      </c>
    </row>
    <row r="32" spans="1:12" x14ac:dyDescent="0.2">
      <c r="A32" t="s">
        <v>27</v>
      </c>
      <c r="B32" t="s">
        <v>118</v>
      </c>
      <c r="C32" t="s">
        <v>187</v>
      </c>
      <c r="D32" t="s">
        <v>14</v>
      </c>
      <c r="E32" t="s">
        <v>414</v>
      </c>
      <c r="F32" t="s">
        <v>413</v>
      </c>
      <c r="G32" t="s">
        <v>11</v>
      </c>
      <c r="H32" s="5">
        <v>78295752</v>
      </c>
      <c r="I32" s="5">
        <v>56926380</v>
      </c>
      <c r="J32" s="3">
        <v>0.72706856433283895</v>
      </c>
      <c r="K32" s="5">
        <v>8522841598</v>
      </c>
      <c r="L32" s="3">
        <v>0.72569638243804935</v>
      </c>
    </row>
    <row r="33" spans="1:12" x14ac:dyDescent="0.2">
      <c r="A33" t="s">
        <v>28</v>
      </c>
      <c r="B33" t="s">
        <v>118</v>
      </c>
      <c r="C33" t="s">
        <v>187</v>
      </c>
      <c r="D33" t="s">
        <v>14</v>
      </c>
      <c r="E33" t="s">
        <v>414</v>
      </c>
      <c r="F33" t="s">
        <v>413</v>
      </c>
      <c r="G33" t="s">
        <v>11</v>
      </c>
      <c r="H33" s="5">
        <v>72383298</v>
      </c>
      <c r="I33" s="5">
        <v>60545852</v>
      </c>
      <c r="J33" s="3">
        <v>0.83646163787673777</v>
      </c>
      <c r="K33" s="5">
        <v>9068102004</v>
      </c>
      <c r="L33" s="3">
        <v>0.83519285567783885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44CD-5896-7543-97D0-17A7CE0BFC7A}">
  <dimension ref="A1:M69"/>
  <sheetViews>
    <sheetView workbookViewId="0">
      <pane xSplit="1" topLeftCell="B1" activePane="topRight" state="frozen"/>
      <selection pane="topRight" activeCell="D11" sqref="D11"/>
    </sheetView>
  </sheetViews>
  <sheetFormatPr baseColWidth="10" defaultRowHeight="16" x14ac:dyDescent="0.2"/>
  <cols>
    <col min="1" max="1" width="12" bestFit="1" customWidth="1"/>
    <col min="2" max="2" width="15.83203125" customWidth="1"/>
    <col min="3" max="3" width="23.6640625" bestFit="1" customWidth="1"/>
    <col min="4" max="4" width="24.1640625" bestFit="1" customWidth="1"/>
    <col min="5" max="5" width="23" style="3" bestFit="1" customWidth="1"/>
    <col min="6" max="6" width="15.83203125" style="3" customWidth="1"/>
    <col min="7" max="7" width="89.83203125" bestFit="1" customWidth="1"/>
    <col min="8" max="8" width="27.1640625" bestFit="1" customWidth="1"/>
    <col min="9" max="9" width="27.1640625" customWidth="1"/>
    <col min="10" max="10" width="25.83203125" bestFit="1" customWidth="1"/>
    <col min="11" max="11" width="35.83203125" bestFit="1" customWidth="1"/>
    <col min="12" max="12" width="18.6640625" bestFit="1" customWidth="1"/>
    <col min="13" max="13" width="15.83203125" customWidth="1"/>
  </cols>
  <sheetData>
    <row r="1" spans="1:13" x14ac:dyDescent="0.2">
      <c r="A1" s="1" t="s">
        <v>140</v>
      </c>
      <c r="B1" s="1" t="s">
        <v>139</v>
      </c>
      <c r="C1" s="2" t="s">
        <v>250</v>
      </c>
      <c r="D1" s="2" t="s">
        <v>251</v>
      </c>
      <c r="E1" s="2" t="s">
        <v>252</v>
      </c>
      <c r="F1" s="1" t="s">
        <v>148</v>
      </c>
      <c r="G1" s="1" t="s">
        <v>149</v>
      </c>
      <c r="H1" s="1" t="s">
        <v>358</v>
      </c>
      <c r="I1" s="1" t="s">
        <v>355</v>
      </c>
      <c r="J1" s="1" t="s">
        <v>357</v>
      </c>
      <c r="K1" s="1" t="s">
        <v>356</v>
      </c>
      <c r="L1" s="1" t="s">
        <v>178</v>
      </c>
      <c r="M1" s="1" t="s">
        <v>177</v>
      </c>
    </row>
    <row r="2" spans="1:13" x14ac:dyDescent="0.2">
      <c r="A2" t="s">
        <v>12</v>
      </c>
      <c r="B2">
        <v>249248</v>
      </c>
      <c r="C2" t="s">
        <v>253</v>
      </c>
      <c r="D2" t="s">
        <v>255</v>
      </c>
      <c r="E2" s="3" t="s">
        <v>254</v>
      </c>
      <c r="F2" s="3" t="s">
        <v>192</v>
      </c>
      <c r="G2" t="s">
        <v>164</v>
      </c>
      <c r="H2" t="s">
        <v>301</v>
      </c>
      <c r="I2" t="s">
        <v>302</v>
      </c>
      <c r="J2" t="s">
        <v>309</v>
      </c>
      <c r="K2" t="s">
        <v>310</v>
      </c>
      <c r="L2" t="s">
        <v>219</v>
      </c>
      <c r="M2" t="s">
        <v>256</v>
      </c>
    </row>
    <row r="3" spans="1:13" x14ac:dyDescent="0.2">
      <c r="A3" t="s">
        <v>15</v>
      </c>
      <c r="B3">
        <v>433720</v>
      </c>
      <c r="C3" t="s">
        <v>253</v>
      </c>
      <c r="D3" t="s">
        <v>255</v>
      </c>
      <c r="E3" s="3" t="s">
        <v>254</v>
      </c>
      <c r="F3" s="3" t="s">
        <v>189</v>
      </c>
      <c r="G3" t="s">
        <v>180</v>
      </c>
      <c r="H3" t="s">
        <v>291</v>
      </c>
      <c r="I3" t="s">
        <v>292</v>
      </c>
      <c r="J3" t="s">
        <v>289</v>
      </c>
      <c r="K3" t="s">
        <v>290</v>
      </c>
      <c r="L3" t="s">
        <v>220</v>
      </c>
      <c r="M3" t="s">
        <v>257</v>
      </c>
    </row>
    <row r="4" spans="1:13" x14ac:dyDescent="0.2">
      <c r="A4" t="s">
        <v>19</v>
      </c>
      <c r="B4">
        <v>433720</v>
      </c>
      <c r="C4" t="s">
        <v>253</v>
      </c>
      <c r="D4" t="s">
        <v>255</v>
      </c>
      <c r="E4" s="3" t="s">
        <v>254</v>
      </c>
      <c r="F4" s="3" t="s">
        <v>193</v>
      </c>
      <c r="G4" t="s">
        <v>147</v>
      </c>
      <c r="H4" t="s">
        <v>303</v>
      </c>
      <c r="I4" t="s">
        <v>304</v>
      </c>
      <c r="J4" t="s">
        <v>361</v>
      </c>
      <c r="K4" t="s">
        <v>362</v>
      </c>
      <c r="L4" t="s">
        <v>221</v>
      </c>
      <c r="M4" t="s">
        <v>258</v>
      </c>
    </row>
    <row r="5" spans="1:13" x14ac:dyDescent="0.2">
      <c r="A5" t="s">
        <v>20</v>
      </c>
      <c r="B5">
        <v>433720</v>
      </c>
      <c r="C5" t="s">
        <v>253</v>
      </c>
      <c r="D5" t="s">
        <v>255</v>
      </c>
      <c r="E5" s="3" t="s">
        <v>254</v>
      </c>
      <c r="F5" s="3" t="s">
        <v>194</v>
      </c>
      <c r="G5" t="s">
        <v>146</v>
      </c>
      <c r="H5" t="s">
        <v>305</v>
      </c>
      <c r="I5" t="s">
        <v>306</v>
      </c>
      <c r="J5" t="s">
        <v>363</v>
      </c>
      <c r="K5" t="s">
        <v>364</v>
      </c>
      <c r="L5" t="s">
        <v>222</v>
      </c>
      <c r="M5" t="s">
        <v>259</v>
      </c>
    </row>
    <row r="6" spans="1:13" x14ac:dyDescent="0.2">
      <c r="A6" t="s">
        <v>21</v>
      </c>
      <c r="B6">
        <v>433720</v>
      </c>
      <c r="C6" t="s">
        <v>253</v>
      </c>
      <c r="D6" t="s">
        <v>255</v>
      </c>
      <c r="E6" s="3" t="s">
        <v>254</v>
      </c>
      <c r="F6" s="3" t="s">
        <v>195</v>
      </c>
      <c r="G6" t="s">
        <v>162</v>
      </c>
      <c r="H6" t="s">
        <v>307</v>
      </c>
      <c r="I6" t="s">
        <v>308</v>
      </c>
      <c r="J6" t="s">
        <v>365</v>
      </c>
      <c r="K6" t="s">
        <v>366</v>
      </c>
      <c r="L6" t="s">
        <v>223</v>
      </c>
      <c r="M6" t="s">
        <v>260</v>
      </c>
    </row>
    <row r="7" spans="1:13" x14ac:dyDescent="0.2">
      <c r="A7" t="s">
        <v>9</v>
      </c>
      <c r="B7">
        <v>104777</v>
      </c>
      <c r="C7" t="s">
        <v>253</v>
      </c>
      <c r="D7" t="s">
        <v>255</v>
      </c>
      <c r="E7" s="3" t="s">
        <v>286</v>
      </c>
      <c r="F7" t="s">
        <v>144</v>
      </c>
      <c r="G7" t="s">
        <v>161</v>
      </c>
      <c r="H7" t="s">
        <v>287</v>
      </c>
      <c r="I7" t="s">
        <v>288</v>
      </c>
      <c r="J7" t="s">
        <v>286</v>
      </c>
      <c r="K7" t="s">
        <v>286</v>
      </c>
      <c r="L7" t="s">
        <v>224</v>
      </c>
      <c r="M7" t="s">
        <v>286</v>
      </c>
    </row>
    <row r="8" spans="1:13" x14ac:dyDescent="0.2">
      <c r="A8" t="s">
        <v>58</v>
      </c>
      <c r="B8">
        <v>1234261</v>
      </c>
      <c r="C8" t="s">
        <v>253</v>
      </c>
      <c r="D8" t="s">
        <v>255</v>
      </c>
      <c r="E8" s="3" t="s">
        <v>254</v>
      </c>
      <c r="F8" s="3" t="s">
        <v>196</v>
      </c>
      <c r="G8" t="s">
        <v>167</v>
      </c>
      <c r="H8" t="s">
        <v>311</v>
      </c>
      <c r="I8" t="s">
        <v>312</v>
      </c>
      <c r="J8" t="s">
        <v>367</v>
      </c>
      <c r="K8" t="s">
        <v>368</v>
      </c>
      <c r="L8" t="s">
        <v>225</v>
      </c>
      <c r="M8" t="s">
        <v>261</v>
      </c>
    </row>
    <row r="9" spans="1:13" x14ac:dyDescent="0.2">
      <c r="A9" t="s">
        <v>124</v>
      </c>
      <c r="B9">
        <v>1234261</v>
      </c>
      <c r="C9" t="s">
        <v>253</v>
      </c>
      <c r="D9" t="s">
        <v>255</v>
      </c>
      <c r="E9" s="3" t="s">
        <v>254</v>
      </c>
      <c r="F9" s="3" t="s">
        <v>197</v>
      </c>
      <c r="G9" t="s">
        <v>176</v>
      </c>
      <c r="H9" t="s">
        <v>313</v>
      </c>
      <c r="I9" t="s">
        <v>314</v>
      </c>
      <c r="J9" t="s">
        <v>369</v>
      </c>
      <c r="K9" t="s">
        <v>370</v>
      </c>
      <c r="L9" t="s">
        <v>226</v>
      </c>
      <c r="M9" t="s">
        <v>262</v>
      </c>
    </row>
    <row r="10" spans="1:13" x14ac:dyDescent="0.2">
      <c r="A10" t="s">
        <v>33</v>
      </c>
      <c r="B10">
        <v>392033</v>
      </c>
      <c r="C10" t="s">
        <v>253</v>
      </c>
      <c r="D10" t="s">
        <v>255</v>
      </c>
      <c r="E10" s="3" t="s">
        <v>254</v>
      </c>
      <c r="F10" s="3" t="s">
        <v>190</v>
      </c>
      <c r="G10" t="s">
        <v>179</v>
      </c>
      <c r="H10" t="s">
        <v>295</v>
      </c>
      <c r="I10" t="s">
        <v>296</v>
      </c>
      <c r="J10" t="s">
        <v>293</v>
      </c>
      <c r="K10" t="s">
        <v>294</v>
      </c>
      <c r="L10" t="s">
        <v>227</v>
      </c>
      <c r="M10" t="s">
        <v>263</v>
      </c>
    </row>
    <row r="11" spans="1:13" x14ac:dyDescent="0.2">
      <c r="A11" t="s">
        <v>36</v>
      </c>
      <c r="B11">
        <v>392033</v>
      </c>
      <c r="C11" t="s">
        <v>253</v>
      </c>
      <c r="D11" t="s">
        <v>255</v>
      </c>
      <c r="E11" s="3" t="s">
        <v>254</v>
      </c>
      <c r="F11" s="3" t="s">
        <v>198</v>
      </c>
      <c r="G11" t="s">
        <v>163</v>
      </c>
      <c r="H11" t="s">
        <v>315</v>
      </c>
      <c r="I11" t="s">
        <v>316</v>
      </c>
      <c r="J11" t="s">
        <v>371</v>
      </c>
      <c r="K11" t="s">
        <v>372</v>
      </c>
      <c r="L11" t="s">
        <v>228</v>
      </c>
      <c r="M11" t="s">
        <v>264</v>
      </c>
    </row>
    <row r="12" spans="1:13" x14ac:dyDescent="0.2">
      <c r="A12" t="s">
        <v>37</v>
      </c>
      <c r="B12">
        <v>392033</v>
      </c>
      <c r="C12" t="s">
        <v>253</v>
      </c>
      <c r="D12" t="s">
        <v>255</v>
      </c>
      <c r="E12" s="3" t="s">
        <v>254</v>
      </c>
      <c r="F12" s="3" t="s">
        <v>199</v>
      </c>
      <c r="G12" t="s">
        <v>165</v>
      </c>
      <c r="H12" t="s">
        <v>317</v>
      </c>
      <c r="I12" t="s">
        <v>318</v>
      </c>
      <c r="J12" t="s">
        <v>373</v>
      </c>
      <c r="K12" t="s">
        <v>374</v>
      </c>
      <c r="L12" t="s">
        <v>229</v>
      </c>
      <c r="M12" t="s">
        <v>265</v>
      </c>
    </row>
    <row r="13" spans="1:13" x14ac:dyDescent="0.2">
      <c r="A13" t="s">
        <v>35</v>
      </c>
      <c r="B13">
        <v>392033</v>
      </c>
      <c r="C13" t="s">
        <v>253</v>
      </c>
      <c r="D13" t="s">
        <v>255</v>
      </c>
      <c r="E13" s="3" t="s">
        <v>254</v>
      </c>
      <c r="F13" s="3" t="s">
        <v>200</v>
      </c>
      <c r="G13" t="s">
        <v>166</v>
      </c>
      <c r="H13" t="s">
        <v>319</v>
      </c>
      <c r="I13" t="s">
        <v>320</v>
      </c>
      <c r="J13" t="s">
        <v>375</v>
      </c>
      <c r="K13" t="s">
        <v>376</v>
      </c>
      <c r="L13" t="s">
        <v>230</v>
      </c>
      <c r="M13" t="s">
        <v>266</v>
      </c>
    </row>
    <row r="14" spans="1:13" x14ac:dyDescent="0.2">
      <c r="A14" t="s">
        <v>38</v>
      </c>
      <c r="B14">
        <v>392030</v>
      </c>
      <c r="C14" t="s">
        <v>253</v>
      </c>
      <c r="D14" t="s">
        <v>255</v>
      </c>
      <c r="E14" s="3" t="s">
        <v>254</v>
      </c>
      <c r="F14" s="3" t="s">
        <v>201</v>
      </c>
      <c r="G14" t="s">
        <v>150</v>
      </c>
      <c r="H14" t="s">
        <v>321</v>
      </c>
      <c r="I14" t="s">
        <v>322</v>
      </c>
      <c r="J14" t="s">
        <v>377</v>
      </c>
      <c r="K14" t="s">
        <v>378</v>
      </c>
      <c r="L14" t="s">
        <v>231</v>
      </c>
      <c r="M14" t="s">
        <v>267</v>
      </c>
    </row>
    <row r="15" spans="1:13" x14ac:dyDescent="0.2">
      <c r="A15" t="s">
        <v>42</v>
      </c>
      <c r="B15">
        <v>392030</v>
      </c>
      <c r="C15" t="s">
        <v>253</v>
      </c>
      <c r="D15" t="s">
        <v>255</v>
      </c>
      <c r="E15" s="3" t="s">
        <v>254</v>
      </c>
      <c r="F15" s="3" t="s">
        <v>202</v>
      </c>
      <c r="G15" t="s">
        <v>151</v>
      </c>
      <c r="H15" t="s">
        <v>323</v>
      </c>
      <c r="I15" t="s">
        <v>324</v>
      </c>
      <c r="J15" t="s">
        <v>379</v>
      </c>
      <c r="K15" t="s">
        <v>380</v>
      </c>
      <c r="L15" t="s">
        <v>232</v>
      </c>
      <c r="M15" t="s">
        <v>268</v>
      </c>
    </row>
    <row r="16" spans="1:13" x14ac:dyDescent="0.2">
      <c r="A16" t="s">
        <v>43</v>
      </c>
      <c r="B16">
        <v>392030</v>
      </c>
      <c r="C16" t="s">
        <v>253</v>
      </c>
      <c r="D16" t="s">
        <v>255</v>
      </c>
      <c r="E16" s="3" t="s">
        <v>254</v>
      </c>
      <c r="F16" s="3" t="s">
        <v>203</v>
      </c>
      <c r="G16" t="s">
        <v>152</v>
      </c>
      <c r="H16" t="s">
        <v>325</v>
      </c>
      <c r="I16" t="s">
        <v>326</v>
      </c>
      <c r="J16" t="s">
        <v>381</v>
      </c>
      <c r="K16" t="s">
        <v>382</v>
      </c>
      <c r="L16" t="s">
        <v>233</v>
      </c>
      <c r="M16" t="s">
        <v>269</v>
      </c>
    </row>
    <row r="17" spans="1:13" x14ac:dyDescent="0.2">
      <c r="A17" t="s">
        <v>46</v>
      </c>
      <c r="B17">
        <v>392030</v>
      </c>
      <c r="C17" t="s">
        <v>253</v>
      </c>
      <c r="D17" t="s">
        <v>255</v>
      </c>
      <c r="E17" s="3" t="s">
        <v>254</v>
      </c>
      <c r="F17" s="3" t="s">
        <v>205</v>
      </c>
      <c r="G17" t="s">
        <v>153</v>
      </c>
      <c r="H17" t="s">
        <v>327</v>
      </c>
      <c r="I17" t="s">
        <v>328</v>
      </c>
      <c r="J17" t="s">
        <v>383</v>
      </c>
      <c r="K17" t="s">
        <v>384</v>
      </c>
      <c r="L17" t="s">
        <v>234</v>
      </c>
      <c r="M17" t="s">
        <v>270</v>
      </c>
    </row>
    <row r="18" spans="1:13" x14ac:dyDescent="0.2">
      <c r="A18" t="s">
        <v>44</v>
      </c>
      <c r="B18">
        <v>392030</v>
      </c>
      <c r="C18" t="s">
        <v>253</v>
      </c>
      <c r="D18" t="s">
        <v>255</v>
      </c>
      <c r="E18" s="3" t="s">
        <v>254</v>
      </c>
      <c r="F18" s="3" t="s">
        <v>204</v>
      </c>
      <c r="G18" t="s">
        <v>154</v>
      </c>
      <c r="H18" t="s">
        <v>329</v>
      </c>
      <c r="I18" t="s">
        <v>330</v>
      </c>
      <c r="J18" t="s">
        <v>385</v>
      </c>
      <c r="K18" t="s">
        <v>386</v>
      </c>
      <c r="L18" t="s">
        <v>235</v>
      </c>
      <c r="M18" t="s">
        <v>271</v>
      </c>
    </row>
    <row r="19" spans="1:13" x14ac:dyDescent="0.2">
      <c r="A19" t="s">
        <v>32</v>
      </c>
      <c r="B19">
        <v>2762512</v>
      </c>
      <c r="C19" t="s">
        <v>253</v>
      </c>
      <c r="D19" t="s">
        <v>255</v>
      </c>
      <c r="E19" s="3" t="s">
        <v>254</v>
      </c>
      <c r="F19" s="3" t="s">
        <v>206</v>
      </c>
      <c r="G19" t="s">
        <v>172</v>
      </c>
      <c r="H19" t="s">
        <v>331</v>
      </c>
      <c r="I19" t="s">
        <v>332</v>
      </c>
      <c r="J19" t="s">
        <v>387</v>
      </c>
      <c r="K19" t="s">
        <v>388</v>
      </c>
      <c r="L19" t="s">
        <v>236</v>
      </c>
      <c r="M19" t="s">
        <v>272</v>
      </c>
    </row>
    <row r="20" spans="1:13" x14ac:dyDescent="0.2">
      <c r="A20" t="s">
        <v>31</v>
      </c>
      <c r="B20">
        <v>2762512</v>
      </c>
      <c r="C20" t="s">
        <v>253</v>
      </c>
      <c r="D20" t="s">
        <v>255</v>
      </c>
      <c r="E20" s="3" t="s">
        <v>254</v>
      </c>
      <c r="F20" s="3" t="s">
        <v>207</v>
      </c>
      <c r="G20" t="s">
        <v>173</v>
      </c>
      <c r="H20" t="s">
        <v>333</v>
      </c>
      <c r="I20" t="s">
        <v>334</v>
      </c>
      <c r="J20" t="s">
        <v>389</v>
      </c>
      <c r="K20" t="s">
        <v>390</v>
      </c>
      <c r="L20" t="s">
        <v>237</v>
      </c>
      <c r="M20" t="s">
        <v>273</v>
      </c>
    </row>
    <row r="21" spans="1:13" x14ac:dyDescent="0.2">
      <c r="A21" t="s">
        <v>29</v>
      </c>
      <c r="B21">
        <v>2762512</v>
      </c>
      <c r="C21" t="s">
        <v>253</v>
      </c>
      <c r="D21" t="s">
        <v>255</v>
      </c>
      <c r="E21" s="3" t="s">
        <v>254</v>
      </c>
      <c r="F21" s="3" t="s">
        <v>208</v>
      </c>
      <c r="G21" t="s">
        <v>174</v>
      </c>
      <c r="H21" t="s">
        <v>335</v>
      </c>
      <c r="I21" t="s">
        <v>336</v>
      </c>
      <c r="J21" t="s">
        <v>391</v>
      </c>
      <c r="K21" t="s">
        <v>392</v>
      </c>
      <c r="L21" t="s">
        <v>238</v>
      </c>
      <c r="M21" t="s">
        <v>274</v>
      </c>
    </row>
    <row r="22" spans="1:13" x14ac:dyDescent="0.2">
      <c r="A22" t="s">
        <v>30</v>
      </c>
      <c r="B22">
        <v>2762512</v>
      </c>
      <c r="C22" t="s">
        <v>253</v>
      </c>
      <c r="D22" t="s">
        <v>255</v>
      </c>
      <c r="E22" s="3" t="s">
        <v>254</v>
      </c>
      <c r="F22" s="3" t="s">
        <v>209</v>
      </c>
      <c r="G22" t="s">
        <v>175</v>
      </c>
      <c r="H22" t="s">
        <v>337</v>
      </c>
      <c r="I22" t="s">
        <v>338</v>
      </c>
      <c r="J22" t="s">
        <v>393</v>
      </c>
      <c r="K22" t="s">
        <v>394</v>
      </c>
      <c r="L22" t="s">
        <v>239</v>
      </c>
      <c r="M22" t="s">
        <v>275</v>
      </c>
    </row>
    <row r="23" spans="1:13" x14ac:dyDescent="0.2">
      <c r="A23" t="s">
        <v>47</v>
      </c>
      <c r="B23">
        <v>392032</v>
      </c>
      <c r="C23" t="s">
        <v>253</v>
      </c>
      <c r="D23" t="s">
        <v>255</v>
      </c>
      <c r="E23" s="3" t="s">
        <v>254</v>
      </c>
      <c r="F23" s="3" t="s">
        <v>214</v>
      </c>
      <c r="G23" t="s">
        <v>155</v>
      </c>
      <c r="H23" t="s">
        <v>339</v>
      </c>
      <c r="I23" t="s">
        <v>340</v>
      </c>
      <c r="J23" t="s">
        <v>395</v>
      </c>
      <c r="K23" t="s">
        <v>396</v>
      </c>
      <c r="L23" t="s">
        <v>240</v>
      </c>
      <c r="M23" t="s">
        <v>276</v>
      </c>
    </row>
    <row r="24" spans="1:13" x14ac:dyDescent="0.2">
      <c r="A24" t="s">
        <v>49</v>
      </c>
      <c r="B24">
        <v>392032</v>
      </c>
      <c r="C24" t="s">
        <v>253</v>
      </c>
      <c r="D24" t="s">
        <v>255</v>
      </c>
      <c r="E24" s="3" t="s">
        <v>254</v>
      </c>
      <c r="F24" s="3" t="s">
        <v>215</v>
      </c>
      <c r="G24" t="s">
        <v>156</v>
      </c>
      <c r="H24" t="s">
        <v>341</v>
      </c>
      <c r="I24" t="s">
        <v>342</v>
      </c>
      <c r="J24" t="s">
        <v>397</v>
      </c>
      <c r="K24" t="s">
        <v>398</v>
      </c>
      <c r="L24" t="s">
        <v>241</v>
      </c>
      <c r="M24" t="s">
        <v>277</v>
      </c>
    </row>
    <row r="25" spans="1:13" x14ac:dyDescent="0.2">
      <c r="A25" t="s">
        <v>50</v>
      </c>
      <c r="B25">
        <v>392032</v>
      </c>
      <c r="C25" t="s">
        <v>253</v>
      </c>
      <c r="D25" t="s">
        <v>255</v>
      </c>
      <c r="E25" s="3" t="s">
        <v>254</v>
      </c>
      <c r="F25" s="3" t="s">
        <v>216</v>
      </c>
      <c r="G25" t="s">
        <v>157</v>
      </c>
      <c r="H25" t="s">
        <v>343</v>
      </c>
      <c r="I25" t="s">
        <v>344</v>
      </c>
      <c r="J25" t="s">
        <v>399</v>
      </c>
      <c r="K25" t="s">
        <v>400</v>
      </c>
      <c r="L25" t="s">
        <v>242</v>
      </c>
      <c r="M25" t="s">
        <v>278</v>
      </c>
    </row>
    <row r="26" spans="1:13" x14ac:dyDescent="0.2">
      <c r="A26" t="s">
        <v>51</v>
      </c>
      <c r="B26">
        <v>392032</v>
      </c>
      <c r="C26" t="s">
        <v>253</v>
      </c>
      <c r="D26" t="s">
        <v>255</v>
      </c>
      <c r="E26" s="3" t="s">
        <v>254</v>
      </c>
      <c r="F26" s="3" t="s">
        <v>217</v>
      </c>
      <c r="G26" t="s">
        <v>158</v>
      </c>
      <c r="H26" t="s">
        <v>345</v>
      </c>
      <c r="I26" t="s">
        <v>346</v>
      </c>
      <c r="J26" t="s">
        <v>401</v>
      </c>
      <c r="K26" t="s">
        <v>402</v>
      </c>
      <c r="L26" t="s">
        <v>243</v>
      </c>
      <c r="M26" t="s">
        <v>279</v>
      </c>
    </row>
    <row r="27" spans="1:13" x14ac:dyDescent="0.2">
      <c r="A27" t="s">
        <v>53</v>
      </c>
      <c r="B27">
        <v>392032</v>
      </c>
      <c r="C27" t="s">
        <v>253</v>
      </c>
      <c r="D27" t="s">
        <v>255</v>
      </c>
      <c r="E27" s="3" t="s">
        <v>254</v>
      </c>
      <c r="F27" s="3" t="s">
        <v>218</v>
      </c>
      <c r="G27" t="s">
        <v>159</v>
      </c>
      <c r="H27" t="s">
        <v>347</v>
      </c>
      <c r="I27" t="s">
        <v>348</v>
      </c>
      <c r="J27" t="s">
        <v>403</v>
      </c>
      <c r="K27" t="s">
        <v>404</v>
      </c>
      <c r="L27" t="s">
        <v>244</v>
      </c>
      <c r="M27" t="s">
        <v>280</v>
      </c>
    </row>
    <row r="28" spans="1:13" x14ac:dyDescent="0.2">
      <c r="A28" t="s">
        <v>55</v>
      </c>
      <c r="B28">
        <v>392032</v>
      </c>
      <c r="C28" t="s">
        <v>253</v>
      </c>
      <c r="D28" t="s">
        <v>255</v>
      </c>
      <c r="E28" s="3" t="s">
        <v>254</v>
      </c>
      <c r="F28" t="s">
        <v>145</v>
      </c>
      <c r="G28" t="s">
        <v>160</v>
      </c>
      <c r="H28" t="s">
        <v>286</v>
      </c>
      <c r="I28" t="s">
        <v>286</v>
      </c>
      <c r="J28" t="s">
        <v>286</v>
      </c>
      <c r="K28" t="s">
        <v>286</v>
      </c>
      <c r="L28" t="s">
        <v>286</v>
      </c>
      <c r="M28" t="s">
        <v>286</v>
      </c>
    </row>
    <row r="29" spans="1:13" x14ac:dyDescent="0.2">
      <c r="A29" t="s">
        <v>22</v>
      </c>
      <c r="B29">
        <v>2762511</v>
      </c>
      <c r="C29" t="s">
        <v>253</v>
      </c>
      <c r="D29" t="s">
        <v>255</v>
      </c>
      <c r="E29" s="3" t="s">
        <v>254</v>
      </c>
      <c r="F29" s="3" t="s">
        <v>191</v>
      </c>
      <c r="G29" t="s">
        <v>181</v>
      </c>
      <c r="H29" t="s">
        <v>299</v>
      </c>
      <c r="I29" t="s">
        <v>300</v>
      </c>
      <c r="J29" t="s">
        <v>297</v>
      </c>
      <c r="K29" t="s">
        <v>298</v>
      </c>
      <c r="L29" t="s">
        <v>245</v>
      </c>
      <c r="M29" t="s">
        <v>281</v>
      </c>
    </row>
    <row r="30" spans="1:13" x14ac:dyDescent="0.2">
      <c r="A30" t="s">
        <v>24</v>
      </c>
      <c r="B30">
        <v>2762511</v>
      </c>
      <c r="C30" t="s">
        <v>253</v>
      </c>
      <c r="D30" t="s">
        <v>255</v>
      </c>
      <c r="E30" s="3" t="s">
        <v>254</v>
      </c>
      <c r="F30" s="3" t="s">
        <v>210</v>
      </c>
      <c r="G30" t="s">
        <v>169</v>
      </c>
      <c r="H30" t="s">
        <v>349</v>
      </c>
      <c r="I30" t="s">
        <v>350</v>
      </c>
      <c r="J30" t="s">
        <v>405</v>
      </c>
      <c r="K30" t="s">
        <v>406</v>
      </c>
      <c r="L30" t="s">
        <v>246</v>
      </c>
      <c r="M30" t="s">
        <v>282</v>
      </c>
    </row>
    <row r="31" spans="1:13" x14ac:dyDescent="0.2">
      <c r="A31" t="s">
        <v>26</v>
      </c>
      <c r="B31">
        <v>2762511</v>
      </c>
      <c r="C31" t="s">
        <v>253</v>
      </c>
      <c r="D31" t="s">
        <v>255</v>
      </c>
      <c r="E31" s="3" t="s">
        <v>254</v>
      </c>
      <c r="F31" s="3" t="s">
        <v>211</v>
      </c>
      <c r="G31" t="s">
        <v>170</v>
      </c>
      <c r="H31" t="s">
        <v>351</v>
      </c>
      <c r="I31" t="s">
        <v>352</v>
      </c>
      <c r="J31" t="s">
        <v>407</v>
      </c>
      <c r="K31" t="s">
        <v>408</v>
      </c>
      <c r="L31" t="s">
        <v>247</v>
      </c>
      <c r="M31" t="s">
        <v>283</v>
      </c>
    </row>
    <row r="32" spans="1:13" x14ac:dyDescent="0.2">
      <c r="A32" t="s">
        <v>27</v>
      </c>
      <c r="B32">
        <v>2762511</v>
      </c>
      <c r="C32" t="s">
        <v>253</v>
      </c>
      <c r="D32" t="s">
        <v>255</v>
      </c>
      <c r="E32" s="3" t="s">
        <v>254</v>
      </c>
      <c r="F32" s="3" t="s">
        <v>212</v>
      </c>
      <c r="G32" t="s">
        <v>171</v>
      </c>
      <c r="H32" t="s">
        <v>353</v>
      </c>
      <c r="I32" t="s">
        <v>354</v>
      </c>
      <c r="J32" t="s">
        <v>409</v>
      </c>
      <c r="K32" t="s">
        <v>410</v>
      </c>
      <c r="L32" t="s">
        <v>248</v>
      </c>
      <c r="M32" t="s">
        <v>284</v>
      </c>
    </row>
    <row r="33" spans="1:13" x14ac:dyDescent="0.2">
      <c r="A33" t="s">
        <v>28</v>
      </c>
      <c r="B33">
        <v>2762511</v>
      </c>
      <c r="C33" t="s">
        <v>253</v>
      </c>
      <c r="D33" t="s">
        <v>255</v>
      </c>
      <c r="E33" s="3" t="s">
        <v>254</v>
      </c>
      <c r="F33" s="3" t="s">
        <v>213</v>
      </c>
      <c r="G33" t="s">
        <v>168</v>
      </c>
      <c r="H33" t="s">
        <v>359</v>
      </c>
      <c r="I33" t="s">
        <v>360</v>
      </c>
      <c r="J33" t="s">
        <v>411</v>
      </c>
      <c r="K33" t="s">
        <v>412</v>
      </c>
      <c r="L33" t="s">
        <v>249</v>
      </c>
      <c r="M33" t="s">
        <v>285</v>
      </c>
    </row>
    <row r="35" spans="1:13" ht="19" x14ac:dyDescent="0.25">
      <c r="G35" s="12"/>
    </row>
    <row r="36" spans="1:13" ht="19" x14ac:dyDescent="0.25">
      <c r="G36" s="12"/>
    </row>
    <row r="37" spans="1:13" ht="19" x14ac:dyDescent="0.25">
      <c r="G37" s="12"/>
    </row>
    <row r="38" spans="1:13" ht="19" x14ac:dyDescent="0.25">
      <c r="G38" s="12"/>
    </row>
    <row r="39" spans="1:13" ht="19" x14ac:dyDescent="0.25">
      <c r="G39" s="12"/>
    </row>
    <row r="40" spans="1:13" ht="19" x14ac:dyDescent="0.25">
      <c r="G40" s="12"/>
    </row>
    <row r="41" spans="1:13" ht="19" x14ac:dyDescent="0.25">
      <c r="G41" s="12"/>
    </row>
    <row r="42" spans="1:13" ht="19" x14ac:dyDescent="0.25">
      <c r="G42" s="12"/>
    </row>
    <row r="43" spans="1:13" ht="19" x14ac:dyDescent="0.25">
      <c r="G43" s="12"/>
    </row>
    <row r="44" spans="1:13" ht="19" x14ac:dyDescent="0.25">
      <c r="G44" s="12"/>
    </row>
    <row r="45" spans="1:13" ht="19" x14ac:dyDescent="0.25">
      <c r="G45" s="12"/>
    </row>
    <row r="46" spans="1:13" ht="19" x14ac:dyDescent="0.25">
      <c r="G46" s="12"/>
    </row>
    <row r="47" spans="1:13" ht="19" x14ac:dyDescent="0.25">
      <c r="G47" s="12"/>
    </row>
    <row r="48" spans="1:13" ht="19" x14ac:dyDescent="0.25">
      <c r="G48" s="12"/>
    </row>
    <row r="49" spans="7:7" ht="19" x14ac:dyDescent="0.25">
      <c r="G49" s="12"/>
    </row>
    <row r="50" spans="7:7" ht="19" x14ac:dyDescent="0.25">
      <c r="G50" s="12"/>
    </row>
    <row r="51" spans="7:7" ht="19" x14ac:dyDescent="0.25">
      <c r="G51" s="12"/>
    </row>
    <row r="52" spans="7:7" ht="19" x14ac:dyDescent="0.25">
      <c r="G52" s="12"/>
    </row>
    <row r="53" spans="7:7" ht="19" x14ac:dyDescent="0.25">
      <c r="G53" s="12"/>
    </row>
    <row r="54" spans="7:7" ht="19" x14ac:dyDescent="0.25">
      <c r="G54" s="12"/>
    </row>
    <row r="55" spans="7:7" ht="19" x14ac:dyDescent="0.25">
      <c r="G55" s="12"/>
    </row>
    <row r="56" spans="7:7" ht="19" x14ac:dyDescent="0.25">
      <c r="G56" s="12"/>
    </row>
    <row r="57" spans="7:7" ht="19" x14ac:dyDescent="0.25">
      <c r="G57" s="12"/>
    </row>
    <row r="58" spans="7:7" ht="19" x14ac:dyDescent="0.25">
      <c r="G58" s="12"/>
    </row>
    <row r="59" spans="7:7" ht="19" x14ac:dyDescent="0.25">
      <c r="G59" s="12"/>
    </row>
    <row r="60" spans="7:7" ht="19" x14ac:dyDescent="0.25">
      <c r="G60" s="12"/>
    </row>
    <row r="61" spans="7:7" ht="19" x14ac:dyDescent="0.25">
      <c r="G61" s="12"/>
    </row>
    <row r="62" spans="7:7" ht="19" x14ac:dyDescent="0.25">
      <c r="G62" s="12"/>
    </row>
    <row r="63" spans="7:7" ht="19" x14ac:dyDescent="0.25">
      <c r="G63" s="12"/>
    </row>
    <row r="64" spans="7:7" ht="19" x14ac:dyDescent="0.25">
      <c r="G64" s="12"/>
    </row>
    <row r="65" spans="7:7" ht="19" x14ac:dyDescent="0.25">
      <c r="G65" s="12"/>
    </row>
    <row r="66" spans="7:7" ht="19" x14ac:dyDescent="0.25">
      <c r="G66" s="12"/>
    </row>
    <row r="67" spans="7:7" ht="19" x14ac:dyDescent="0.25">
      <c r="G67" s="12"/>
    </row>
    <row r="68" spans="7:7" ht="19" x14ac:dyDescent="0.25">
      <c r="G68" s="12"/>
    </row>
    <row r="69" spans="7:7" ht="19" x14ac:dyDescent="0.25">
      <c r="G6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Collection info</vt:lpstr>
      <vt:lpstr>Read counts</vt:lpstr>
      <vt:lpstr>Accession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Reuben Nowell</cp:lastModifiedBy>
  <dcterms:created xsi:type="dcterms:W3CDTF">2020-04-02T14:37:07Z</dcterms:created>
  <dcterms:modified xsi:type="dcterms:W3CDTF">2021-03-04T08:31:40Z</dcterms:modified>
</cp:coreProperties>
</file>