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ugo.ducuing/Desktop/eLife source data/"/>
    </mc:Choice>
  </mc:AlternateContent>
  <xr:revisionPtr revIDLastSave="0" documentId="8_{61A1E1EA-EB67-954C-8895-B60D1DFC8063}" xr6:coauthVersionLast="36" xr6:coauthVersionMax="36" xr10:uidLastSave="{00000000-0000-0000-0000-000000000000}"/>
  <bookViews>
    <workbookView xWindow="780" yWindow="940" windowWidth="27640" windowHeight="15780" xr2:uid="{13A65C41-6E28-084B-ADEF-0730DD540556}"/>
  </bookViews>
  <sheets>
    <sheet name="Figure 2B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5" i="1" l="1"/>
  <c r="E115" i="1"/>
  <c r="D115" i="1"/>
  <c r="F51" i="1"/>
  <c r="E51" i="1"/>
  <c r="D51" i="1"/>
  <c r="L10" i="1"/>
  <c r="K10" i="1"/>
  <c r="J9" i="1"/>
  <c r="M5" i="1"/>
  <c r="J10" i="1" s="1"/>
  <c r="M4" i="1"/>
  <c r="L9" i="1" s="1"/>
  <c r="G115" i="1" l="1"/>
  <c r="D116" i="1" s="1"/>
  <c r="K9" i="1"/>
  <c r="G51" i="1"/>
  <c r="F52" i="1" s="1"/>
  <c r="F116" i="1" l="1"/>
  <c r="E116" i="1"/>
  <c r="E52" i="1"/>
  <c r="D52" i="1"/>
</calcChain>
</file>

<file path=xl/sharedStrings.xml><?xml version="1.0" encoding="utf-8"?>
<sst xmlns="http://schemas.openxmlformats.org/spreadsheetml/2006/main" count="31" uniqueCount="18">
  <si>
    <t>Genotype</t>
  </si>
  <si>
    <t>Embryo</t>
  </si>
  <si>
    <t>Image</t>
  </si>
  <si>
    <t>early turn 60-90°</t>
  </si>
  <si>
    <t>deviated 30-60°</t>
  </si>
  <si>
    <t>normal 0-30°</t>
  </si>
  <si>
    <t>PlxnA1 Y1815F</t>
  </si>
  <si>
    <t>#</t>
  </si>
  <si>
    <t>Chi2</t>
  </si>
  <si>
    <t>PlxnA1</t>
  </si>
  <si>
    <t>p-value</t>
  </si>
  <si>
    <t>4.1006040359301E-10</t>
  </si>
  <si>
    <t>%</t>
  </si>
  <si>
    <t>Total</t>
  </si>
  <si>
    <t>7 embryos</t>
  </si>
  <si>
    <t>210 E5</t>
  </si>
  <si>
    <t>207 E6</t>
  </si>
  <si>
    <t>8 embryos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</si>
</sst>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/>
    <xf numFmtId="0" fontId="0" fillId="0" borderId="7" xfId="0" applyBorder="1"/>
    <xf numFmtId="0" fontId="0" fillId="0" borderId="6" xfId="0" applyBorder="1"/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/>
    <xf numFmtId="0" fontId="0" fillId="0" borderId="0" xfId="0" applyBorder="1"/>
    <xf numFmtId="0" fontId="0" fillId="0" borderId="9" xfId="0" applyBorder="1"/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0" xfId="0" applyBorder="1"/>
    <xf numFmtId="0" fontId="2" fillId="0" borderId="0" xfId="0" applyFont="1"/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0" borderId="14" xfId="0" applyBorder="1"/>
    <xf numFmtId="1" fontId="0" fillId="0" borderId="7" xfId="0" applyNumberFormat="1" applyBorder="1"/>
    <xf numFmtId="1" fontId="0" fillId="0" borderId="6" xfId="0" applyNumberFormat="1" applyBorder="1"/>
    <xf numFmtId="1" fontId="0" fillId="0" borderId="0" xfId="0" applyNumberFormat="1" applyBorder="1"/>
    <xf numFmtId="0" fontId="1" fillId="2" borderId="14" xfId="0" applyFont="1" applyFill="1" applyBorder="1"/>
    <xf numFmtId="1" fontId="0" fillId="0" borderId="13" xfId="0" applyNumberFormat="1" applyBorder="1"/>
    <xf numFmtId="1" fontId="0" fillId="0" borderId="14" xfId="0" applyNumberFormat="1" applyBorder="1"/>
    <xf numFmtId="0" fontId="1" fillId="2" borderId="11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9" xfId="0" applyFont="1" applyBorder="1"/>
    <xf numFmtId="0" fontId="1" fillId="0" borderId="0" xfId="0" applyFont="1"/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164" fontId="1" fillId="0" borderId="0" xfId="0" applyNumberFormat="1" applyFont="1" applyBorder="1"/>
    <xf numFmtId="164" fontId="1" fillId="0" borderId="9" xfId="0" applyNumberFormat="1" applyFont="1" applyBorder="1"/>
    <xf numFmtId="0" fontId="1" fillId="3" borderId="4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/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9" xfId="0" applyFont="1" applyFill="1" applyBorder="1"/>
    <xf numFmtId="0" fontId="1" fillId="3" borderId="6" xfId="0" applyFont="1" applyFill="1" applyBorder="1"/>
    <xf numFmtId="0" fontId="1" fillId="3" borderId="14" xfId="0" applyFont="1" applyFill="1" applyBorder="1"/>
    <xf numFmtId="0" fontId="1" fillId="3" borderId="4" xfId="0" applyFont="1" applyFill="1" applyBorder="1" applyAlignment="1">
      <alignment horizontal="center" vertical="center"/>
    </xf>
    <xf numFmtId="0" fontId="1" fillId="0" borderId="7" xfId="0" applyFont="1" applyFill="1" applyBorder="1"/>
    <xf numFmtId="0" fontId="1" fillId="0" borderId="6" xfId="0" applyFont="1" applyFill="1" applyBorder="1"/>
    <xf numFmtId="0" fontId="1" fillId="3" borderId="11" xfId="0" applyFont="1" applyFill="1" applyBorder="1" applyAlignment="1">
      <alignment horizontal="center" vertical="center"/>
    </xf>
    <xf numFmtId="0" fontId="1" fillId="3" borderId="11" xfId="0" applyFont="1" applyFill="1" applyBorder="1"/>
    <xf numFmtId="164" fontId="1" fillId="0" borderId="13" xfId="0" applyNumberFormat="1" applyFont="1" applyFill="1" applyBorder="1"/>
    <xf numFmtId="164" fontId="1" fillId="0" borderId="14" xfId="0" applyNumberFormat="1" applyFont="1" applyFill="1" applyBorder="1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[1]Feuil2!$L$9</c:f>
              <c:strCache>
                <c:ptCount val="1"/>
                <c:pt idx="0">
                  <c:v>normal 0-30°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[1]Feuil2!$K$10:$K$11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[1]Feuil2!$L$10:$L$11</c:f>
              <c:numCache>
                <c:formatCode>General</c:formatCode>
                <c:ptCount val="2"/>
                <c:pt idx="0">
                  <c:v>86.163522012578611</c:v>
                </c:pt>
                <c:pt idx="1">
                  <c:v>54.054054054054056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97-B647-AE89-2442D046CF5F}"/>
            </c:ext>
          </c:extLst>
        </c:ser>
        <c:ser>
          <c:idx val="1"/>
          <c:order val="1"/>
          <c:tx>
            <c:strRef>
              <c:f>[1]Feuil2!$M$9</c:f>
              <c:strCache>
                <c:ptCount val="1"/>
                <c:pt idx="0">
                  <c:v>deviated 30-60°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[1]Feuil2!$K$10:$K$11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[1]Feuil2!$M$10:$M$11</c:f>
              <c:numCache>
                <c:formatCode>General</c:formatCode>
                <c:ptCount val="2"/>
                <c:pt idx="0">
                  <c:v>8.8050314465408803</c:v>
                </c:pt>
                <c:pt idx="1">
                  <c:v>19.45945945945946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97-B647-AE89-2442D046CF5F}"/>
            </c:ext>
          </c:extLst>
        </c:ser>
        <c:ser>
          <c:idx val="2"/>
          <c:order val="2"/>
          <c:tx>
            <c:strRef>
              <c:f>[1]Feuil2!$N$9</c:f>
              <c:strCache>
                <c:ptCount val="1"/>
                <c:pt idx="0">
                  <c:v>early turn 60-90°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[1]Feuil2!$K$10:$K$11</c:f>
              <c:strCache>
                <c:ptCount val="2"/>
                <c:pt idx="0">
                  <c:v>PlxnA1</c:v>
                </c:pt>
                <c:pt idx="1">
                  <c:v>PlxnA1 Y1815F</c:v>
                </c:pt>
              </c:strCache>
            </c:strRef>
          </c:cat>
          <c:val>
            <c:numRef>
              <c:f>[1]Feuil2!$N$10:$N$11</c:f>
              <c:numCache>
                <c:formatCode>General</c:formatCode>
                <c:ptCount val="2"/>
                <c:pt idx="0">
                  <c:v>5.0314465408805029</c:v>
                </c:pt>
                <c:pt idx="1">
                  <c:v>26.486486486486488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97-B647-AE89-2442D046C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67502800"/>
        <c:axId val="667504480"/>
      </c:barChart>
      <c:catAx>
        <c:axId val="667502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7504480"/>
        <c:crosses val="autoZero"/>
        <c:auto val="1"/>
        <c:lblAlgn val="ctr"/>
        <c:lblOffset val="100"/>
        <c:noMultiLvlLbl val="0"/>
      </c:catAx>
      <c:valAx>
        <c:axId val="667504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67502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12</xdr:row>
      <xdr:rowOff>0</xdr:rowOff>
    </xdr:from>
    <xdr:to>
      <xdr:col>14</xdr:col>
      <xdr:colOff>419100</xdr:colOff>
      <xdr:row>29</xdr:row>
      <xdr:rowOff>133350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63439639-25E8-7246-8BCE-4BC84B7AC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ugo.ducuing/Desktop/Quantifications/analyse%20early%20turn%20souris%20OB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</sheetNames>
    <sheetDataSet>
      <sheetData sheetId="0" refreshError="1"/>
      <sheetData sheetId="1">
        <row r="9">
          <cell r="L9" t="str">
            <v>normal 0-30°</v>
          </cell>
          <cell r="M9" t="str">
            <v>deviated 30-60°</v>
          </cell>
          <cell r="N9" t="str">
            <v>early turn 60-90°</v>
          </cell>
        </row>
        <row r="10">
          <cell r="K10" t="str">
            <v>PlxnA1</v>
          </cell>
          <cell r="L10">
            <v>86.163522012578611</v>
          </cell>
          <cell r="M10">
            <v>8.8050314465408803</v>
          </cell>
          <cell r="N10">
            <v>5.0314465408805029</v>
          </cell>
        </row>
        <row r="11">
          <cell r="K11" t="str">
            <v>PlxnA1 Y1815F</v>
          </cell>
          <cell r="L11">
            <v>54.054054054054056</v>
          </cell>
          <cell r="M11">
            <v>19.45945945945946</v>
          </cell>
          <cell r="N11">
            <v>26.486486486486488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18E6F6-0792-674B-90CA-2562E2FBE821}">
  <dimension ref="A1:P116"/>
  <sheetViews>
    <sheetView tabSelected="1" workbookViewId="0">
      <selection activeCell="O4" sqref="O4"/>
    </sheetView>
  </sheetViews>
  <sheetFormatPr baseColWidth="10" defaultRowHeight="16" x14ac:dyDescent="0.2"/>
  <cols>
    <col min="1" max="1" width="14.33203125" style="35" customWidth="1"/>
    <col min="2" max="2" width="10.83203125" style="55"/>
    <col min="3" max="3" width="10.83203125" style="35"/>
    <col min="4" max="4" width="14.83203125" bestFit="1" customWidth="1"/>
    <col min="5" max="5" width="14" bestFit="1" customWidth="1"/>
    <col min="6" max="6" width="11.83203125" bestFit="1" customWidth="1"/>
    <col min="9" max="9" width="13.1640625" bestFit="1" customWidth="1"/>
    <col min="10" max="10" width="15.1640625" bestFit="1" customWidth="1"/>
    <col min="11" max="11" width="14.1640625" bestFit="1" customWidth="1"/>
    <col min="12" max="12" width="15.1640625" bestFit="1" customWidth="1"/>
    <col min="13" max="13" width="7.6640625" customWidth="1"/>
  </cols>
  <sheetData>
    <row r="1" spans="1:16" s="1" customFormat="1" x14ac:dyDescent="0.2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 t="s">
        <v>5</v>
      </c>
    </row>
    <row r="2" spans="1:16" x14ac:dyDescent="0.2">
      <c r="A2" s="6" t="s">
        <v>6</v>
      </c>
      <c r="B2" s="7">
        <v>5</v>
      </c>
      <c r="C2" s="8">
        <v>1</v>
      </c>
      <c r="D2" s="9">
        <v>0</v>
      </c>
      <c r="E2" s="9">
        <v>0</v>
      </c>
      <c r="F2" s="10">
        <v>1</v>
      </c>
    </row>
    <row r="3" spans="1:16" x14ac:dyDescent="0.2">
      <c r="A3" s="11"/>
      <c r="B3" s="7"/>
      <c r="C3" s="12">
        <v>2</v>
      </c>
      <c r="D3" s="13">
        <v>1</v>
      </c>
      <c r="E3" s="13">
        <v>1</v>
      </c>
      <c r="F3" s="14">
        <v>2</v>
      </c>
      <c r="I3" t="s">
        <v>7</v>
      </c>
      <c r="J3" s="3" t="s">
        <v>5</v>
      </c>
      <c r="K3" s="4" t="s">
        <v>4</v>
      </c>
      <c r="L3" s="5" t="s">
        <v>3</v>
      </c>
      <c r="M3" s="15"/>
      <c r="O3" s="16" t="s">
        <v>8</v>
      </c>
    </row>
    <row r="4" spans="1:16" x14ac:dyDescent="0.2">
      <c r="A4" s="11"/>
      <c r="B4" s="7"/>
      <c r="C4" s="12">
        <v>3</v>
      </c>
      <c r="D4" s="13">
        <v>0</v>
      </c>
      <c r="E4" s="13">
        <v>2</v>
      </c>
      <c r="F4" s="14">
        <v>4</v>
      </c>
      <c r="I4" s="17" t="s">
        <v>9</v>
      </c>
      <c r="J4" s="18">
        <v>137</v>
      </c>
      <c r="K4" s="9">
        <v>14</v>
      </c>
      <c r="L4" s="10">
        <v>8</v>
      </c>
      <c r="M4" s="13">
        <f>SUM(J4:L4)</f>
        <v>159</v>
      </c>
      <c r="O4" t="s">
        <v>10</v>
      </c>
      <c r="P4" s="19" t="s">
        <v>11</v>
      </c>
    </row>
    <row r="5" spans="1:16" x14ac:dyDescent="0.2">
      <c r="A5" s="11"/>
      <c r="B5" s="7"/>
      <c r="C5" s="12">
        <v>4</v>
      </c>
      <c r="D5" s="13">
        <v>1</v>
      </c>
      <c r="E5" s="13">
        <v>6</v>
      </c>
      <c r="F5" s="14">
        <v>7</v>
      </c>
      <c r="I5" s="20" t="s">
        <v>6</v>
      </c>
      <c r="J5" s="21">
        <v>100</v>
      </c>
      <c r="K5" s="22">
        <v>36</v>
      </c>
      <c r="L5" s="23">
        <v>49</v>
      </c>
      <c r="M5" s="13">
        <f>SUM(J5:L5)</f>
        <v>185</v>
      </c>
      <c r="O5" s="19"/>
    </row>
    <row r="6" spans="1:16" x14ac:dyDescent="0.2">
      <c r="A6" s="11"/>
      <c r="B6" s="7"/>
      <c r="C6" s="12">
        <v>5</v>
      </c>
      <c r="D6" s="13">
        <v>1</v>
      </c>
      <c r="E6" s="13">
        <v>2</v>
      </c>
      <c r="F6" s="14">
        <v>5</v>
      </c>
      <c r="O6" s="19"/>
    </row>
    <row r="7" spans="1:16" x14ac:dyDescent="0.2">
      <c r="A7" s="11"/>
      <c r="B7" s="7"/>
      <c r="C7" s="12">
        <v>6</v>
      </c>
      <c r="D7" s="13">
        <v>2</v>
      </c>
      <c r="E7" s="13">
        <v>1</v>
      </c>
      <c r="F7" s="14">
        <v>3</v>
      </c>
    </row>
    <row r="8" spans="1:16" x14ac:dyDescent="0.2">
      <c r="A8" s="11"/>
      <c r="B8" s="7"/>
      <c r="C8" s="12">
        <v>7</v>
      </c>
      <c r="D8" s="13">
        <v>6</v>
      </c>
      <c r="E8" s="13">
        <v>3</v>
      </c>
      <c r="F8" s="14">
        <v>5</v>
      </c>
      <c r="I8" s="13" t="s">
        <v>12</v>
      </c>
      <c r="J8" s="3" t="s">
        <v>5</v>
      </c>
      <c r="K8" s="4" t="s">
        <v>4</v>
      </c>
      <c r="L8" s="5" t="s">
        <v>3</v>
      </c>
      <c r="M8" s="15"/>
    </row>
    <row r="9" spans="1:16" x14ac:dyDescent="0.2">
      <c r="A9" s="11"/>
      <c r="B9" s="7"/>
      <c r="C9" s="12">
        <v>8</v>
      </c>
      <c r="D9" s="13">
        <v>5</v>
      </c>
      <c r="E9" s="13">
        <v>1</v>
      </c>
      <c r="F9" s="14">
        <v>7</v>
      </c>
      <c r="I9" s="17" t="s">
        <v>9</v>
      </c>
      <c r="J9" s="24">
        <f>100*J4/$M$4</f>
        <v>86.163522012578611</v>
      </c>
      <c r="K9" s="24">
        <f t="shared" ref="K9:L9" si="0">100*K4/$M$4</f>
        <v>8.8050314465408803</v>
      </c>
      <c r="L9" s="25">
        <f t="shared" si="0"/>
        <v>5.0314465408805029</v>
      </c>
      <c r="M9" s="26"/>
    </row>
    <row r="10" spans="1:16" x14ac:dyDescent="0.2">
      <c r="A10" s="11"/>
      <c r="B10" s="7"/>
      <c r="C10" s="27">
        <v>9</v>
      </c>
      <c r="D10" s="22">
        <v>3</v>
      </c>
      <c r="E10" s="22">
        <v>1</v>
      </c>
      <c r="F10" s="23">
        <v>3</v>
      </c>
      <c r="I10" s="20" t="s">
        <v>6</v>
      </c>
      <c r="J10" s="28">
        <f>100*J5/$M$5</f>
        <v>54.054054054054056</v>
      </c>
      <c r="K10" s="28">
        <f t="shared" ref="K10:L10" si="1">100*K5/$M$5</f>
        <v>19.45945945945946</v>
      </c>
      <c r="L10" s="29">
        <f t="shared" si="1"/>
        <v>26.486486486486488</v>
      </c>
      <c r="M10" s="26"/>
    </row>
    <row r="11" spans="1:16" x14ac:dyDescent="0.2">
      <c r="A11" s="11"/>
      <c r="B11" s="30">
        <v>7</v>
      </c>
      <c r="C11" s="12">
        <v>1</v>
      </c>
      <c r="D11" s="13">
        <v>5</v>
      </c>
      <c r="E11" s="13">
        <v>1</v>
      </c>
      <c r="F11" s="14">
        <v>4</v>
      </c>
    </row>
    <row r="12" spans="1:16" x14ac:dyDescent="0.2">
      <c r="A12" s="11"/>
      <c r="B12" s="7"/>
      <c r="C12" s="12">
        <v>2</v>
      </c>
      <c r="D12" s="13">
        <v>1</v>
      </c>
      <c r="E12" s="13">
        <v>1</v>
      </c>
      <c r="F12" s="14">
        <v>5</v>
      </c>
    </row>
    <row r="13" spans="1:16" x14ac:dyDescent="0.2">
      <c r="A13" s="11"/>
      <c r="B13" s="7"/>
      <c r="C13" s="12">
        <v>3</v>
      </c>
      <c r="D13" s="13">
        <v>0</v>
      </c>
      <c r="E13" s="13">
        <v>1</v>
      </c>
      <c r="F13" s="14">
        <v>2</v>
      </c>
    </row>
    <row r="14" spans="1:16" x14ac:dyDescent="0.2">
      <c r="A14" s="11"/>
      <c r="B14" s="7"/>
      <c r="C14" s="12">
        <v>4</v>
      </c>
      <c r="D14" s="13">
        <v>0</v>
      </c>
      <c r="E14" s="13">
        <v>1</v>
      </c>
      <c r="F14" s="14">
        <v>2</v>
      </c>
    </row>
    <row r="15" spans="1:16" x14ac:dyDescent="0.2">
      <c r="A15" s="11"/>
      <c r="B15" s="7"/>
      <c r="C15" s="12">
        <v>5</v>
      </c>
      <c r="D15" s="13">
        <v>2</v>
      </c>
      <c r="E15" s="13">
        <v>0</v>
      </c>
      <c r="F15" s="14">
        <v>2</v>
      </c>
    </row>
    <row r="16" spans="1:16" x14ac:dyDescent="0.2">
      <c r="A16" s="11"/>
      <c r="B16" s="7"/>
      <c r="C16" s="12">
        <v>6</v>
      </c>
      <c r="D16" s="13">
        <v>1</v>
      </c>
      <c r="E16" s="13">
        <v>0</v>
      </c>
      <c r="F16" s="14">
        <v>2</v>
      </c>
    </row>
    <row r="17" spans="1:6" x14ac:dyDescent="0.2">
      <c r="A17" s="11"/>
      <c r="B17" s="7"/>
      <c r="C17" s="12">
        <v>7</v>
      </c>
      <c r="D17" s="13">
        <v>2</v>
      </c>
      <c r="E17" s="13">
        <v>1</v>
      </c>
      <c r="F17" s="14">
        <v>2</v>
      </c>
    </row>
    <row r="18" spans="1:6" x14ac:dyDescent="0.2">
      <c r="A18" s="11"/>
      <c r="B18" s="7"/>
      <c r="C18" s="12">
        <v>8</v>
      </c>
      <c r="D18" s="13">
        <v>0</v>
      </c>
      <c r="E18" s="13">
        <v>0</v>
      </c>
      <c r="F18" s="14">
        <v>0</v>
      </c>
    </row>
    <row r="19" spans="1:6" x14ac:dyDescent="0.2">
      <c r="A19" s="11"/>
      <c r="B19" s="7"/>
      <c r="C19" s="12">
        <v>9</v>
      </c>
      <c r="D19" s="13">
        <v>0</v>
      </c>
      <c r="E19" s="13">
        <v>0</v>
      </c>
      <c r="F19" s="14">
        <v>0</v>
      </c>
    </row>
    <row r="20" spans="1:6" x14ac:dyDescent="0.2">
      <c r="A20" s="11"/>
      <c r="B20" s="6"/>
      <c r="C20" s="12">
        <v>10</v>
      </c>
      <c r="D20" s="13">
        <v>1</v>
      </c>
      <c r="E20" s="13">
        <v>0</v>
      </c>
      <c r="F20" s="14">
        <v>1</v>
      </c>
    </row>
    <row r="21" spans="1:6" x14ac:dyDescent="0.2">
      <c r="A21" s="11"/>
      <c r="B21" s="7">
        <v>22</v>
      </c>
      <c r="C21" s="8">
        <v>1</v>
      </c>
      <c r="D21" s="9">
        <v>1</v>
      </c>
      <c r="E21" s="9">
        <v>1</v>
      </c>
      <c r="F21" s="10">
        <v>1</v>
      </c>
    </row>
    <row r="22" spans="1:6" x14ac:dyDescent="0.2">
      <c r="A22" s="11"/>
      <c r="B22" s="7"/>
      <c r="C22" s="27">
        <v>2</v>
      </c>
      <c r="D22" s="22">
        <v>1</v>
      </c>
      <c r="E22" s="22">
        <v>1</v>
      </c>
      <c r="F22" s="23">
        <v>1</v>
      </c>
    </row>
    <row r="23" spans="1:6" x14ac:dyDescent="0.2">
      <c r="A23" s="11"/>
      <c r="B23" s="30">
        <v>23</v>
      </c>
      <c r="C23" s="12">
        <v>1</v>
      </c>
      <c r="D23" s="13">
        <v>0</v>
      </c>
      <c r="E23" s="13">
        <v>0</v>
      </c>
      <c r="F23" s="14">
        <v>3</v>
      </c>
    </row>
    <row r="24" spans="1:6" x14ac:dyDescent="0.2">
      <c r="A24" s="11"/>
      <c r="B24" s="7"/>
      <c r="C24" s="12">
        <v>2</v>
      </c>
      <c r="D24" s="13">
        <v>0</v>
      </c>
      <c r="E24" s="13">
        <v>1</v>
      </c>
      <c r="F24" s="14">
        <v>4</v>
      </c>
    </row>
    <row r="25" spans="1:6" x14ac:dyDescent="0.2">
      <c r="A25" s="11"/>
      <c r="B25" s="7"/>
      <c r="C25" s="12">
        <v>3</v>
      </c>
      <c r="D25" s="13">
        <v>1</v>
      </c>
      <c r="E25" s="13">
        <v>1</v>
      </c>
      <c r="F25" s="14">
        <v>2</v>
      </c>
    </row>
    <row r="26" spans="1:6" x14ac:dyDescent="0.2">
      <c r="A26" s="11"/>
      <c r="B26" s="7"/>
      <c r="C26" s="12">
        <v>4</v>
      </c>
      <c r="D26" s="13">
        <v>2</v>
      </c>
      <c r="E26" s="13">
        <v>1</v>
      </c>
      <c r="F26" s="14">
        <v>1</v>
      </c>
    </row>
    <row r="27" spans="1:6" x14ac:dyDescent="0.2">
      <c r="A27" s="11"/>
      <c r="B27" s="7"/>
      <c r="C27" s="12">
        <v>5</v>
      </c>
      <c r="D27" s="13">
        <v>1</v>
      </c>
      <c r="E27" s="13">
        <v>0</v>
      </c>
      <c r="F27" s="14">
        <v>0</v>
      </c>
    </row>
    <row r="28" spans="1:6" x14ac:dyDescent="0.2">
      <c r="A28" s="11"/>
      <c r="B28" s="7"/>
      <c r="C28" s="12">
        <v>6</v>
      </c>
      <c r="D28" s="13">
        <v>1</v>
      </c>
      <c r="E28" s="13">
        <v>0</v>
      </c>
      <c r="F28" s="14">
        <v>0</v>
      </c>
    </row>
    <row r="29" spans="1:6" x14ac:dyDescent="0.2">
      <c r="A29" s="11"/>
      <c r="B29" s="7"/>
      <c r="C29" s="12">
        <v>7</v>
      </c>
      <c r="D29" s="13">
        <v>1</v>
      </c>
      <c r="E29" s="13">
        <v>0</v>
      </c>
      <c r="F29" s="14">
        <v>1</v>
      </c>
    </row>
    <row r="30" spans="1:6" x14ac:dyDescent="0.2">
      <c r="A30" s="11"/>
      <c r="B30" s="6"/>
      <c r="C30" s="12">
        <v>8</v>
      </c>
      <c r="D30" s="13">
        <v>0</v>
      </c>
      <c r="E30" s="13">
        <v>1</v>
      </c>
      <c r="F30" s="14">
        <v>1</v>
      </c>
    </row>
    <row r="31" spans="1:6" x14ac:dyDescent="0.2">
      <c r="A31" s="11"/>
      <c r="B31" s="7">
        <v>25</v>
      </c>
      <c r="C31" s="8">
        <v>1</v>
      </c>
      <c r="D31" s="9">
        <v>0</v>
      </c>
      <c r="E31" s="9">
        <v>2</v>
      </c>
      <c r="F31" s="10">
        <v>4</v>
      </c>
    </row>
    <row r="32" spans="1:6" x14ac:dyDescent="0.2">
      <c r="A32" s="11"/>
      <c r="B32" s="7"/>
      <c r="C32" s="12">
        <v>2</v>
      </c>
      <c r="D32" s="13">
        <v>0</v>
      </c>
      <c r="E32" s="13">
        <v>0</v>
      </c>
      <c r="F32" s="14">
        <v>1</v>
      </c>
    </row>
    <row r="33" spans="1:6" x14ac:dyDescent="0.2">
      <c r="A33" s="11"/>
      <c r="B33" s="7"/>
      <c r="C33" s="12">
        <v>3</v>
      </c>
      <c r="D33" s="13">
        <v>0</v>
      </c>
      <c r="E33" s="13">
        <v>0</v>
      </c>
      <c r="F33" s="14">
        <v>0</v>
      </c>
    </row>
    <row r="34" spans="1:6" x14ac:dyDescent="0.2">
      <c r="A34" s="11"/>
      <c r="B34" s="7"/>
      <c r="C34" s="27">
        <v>4</v>
      </c>
      <c r="D34" s="22">
        <v>2</v>
      </c>
      <c r="E34" s="22">
        <v>0</v>
      </c>
      <c r="F34" s="23">
        <v>2</v>
      </c>
    </row>
    <row r="35" spans="1:6" x14ac:dyDescent="0.2">
      <c r="A35" s="11"/>
      <c r="B35" s="30">
        <v>39</v>
      </c>
      <c r="C35" s="12">
        <v>1</v>
      </c>
      <c r="D35" s="13">
        <v>0</v>
      </c>
      <c r="E35" s="13">
        <v>0</v>
      </c>
      <c r="F35" s="14">
        <v>0</v>
      </c>
    </row>
    <row r="36" spans="1:6" x14ac:dyDescent="0.2">
      <c r="A36" s="11"/>
      <c r="B36" s="7"/>
      <c r="C36" s="12">
        <v>2</v>
      </c>
      <c r="D36" s="13">
        <v>0</v>
      </c>
      <c r="E36" s="13">
        <v>0</v>
      </c>
      <c r="F36" s="14">
        <v>0</v>
      </c>
    </row>
    <row r="37" spans="1:6" x14ac:dyDescent="0.2">
      <c r="A37" s="11"/>
      <c r="B37" s="7"/>
      <c r="C37" s="12">
        <v>3</v>
      </c>
      <c r="D37" s="13">
        <v>2</v>
      </c>
      <c r="E37" s="13">
        <v>0</v>
      </c>
      <c r="F37" s="14">
        <v>7</v>
      </c>
    </row>
    <row r="38" spans="1:6" x14ac:dyDescent="0.2">
      <c r="A38" s="11"/>
      <c r="B38" s="7"/>
      <c r="C38" s="12">
        <v>4</v>
      </c>
      <c r="D38" s="13">
        <v>0</v>
      </c>
      <c r="E38" s="13">
        <v>1</v>
      </c>
      <c r="F38" s="14">
        <v>3</v>
      </c>
    </row>
    <row r="39" spans="1:6" x14ac:dyDescent="0.2">
      <c r="A39" s="11"/>
      <c r="B39" s="7"/>
      <c r="C39" s="12">
        <v>5</v>
      </c>
      <c r="D39" s="13">
        <v>0</v>
      </c>
      <c r="E39" s="13">
        <v>0</v>
      </c>
      <c r="F39" s="14">
        <v>1</v>
      </c>
    </row>
    <row r="40" spans="1:6" x14ac:dyDescent="0.2">
      <c r="A40" s="11"/>
      <c r="B40" s="7"/>
      <c r="C40" s="12">
        <v>6</v>
      </c>
      <c r="D40" s="13">
        <v>0</v>
      </c>
      <c r="E40" s="13">
        <v>0</v>
      </c>
      <c r="F40" s="14">
        <v>1</v>
      </c>
    </row>
    <row r="41" spans="1:6" x14ac:dyDescent="0.2">
      <c r="A41" s="11"/>
      <c r="B41" s="7"/>
      <c r="C41" s="12">
        <v>7</v>
      </c>
      <c r="D41" s="13">
        <v>0</v>
      </c>
      <c r="E41" s="13">
        <v>1</v>
      </c>
      <c r="F41" s="14">
        <v>0</v>
      </c>
    </row>
    <row r="42" spans="1:6" x14ac:dyDescent="0.2">
      <c r="A42" s="11"/>
      <c r="B42" s="7"/>
      <c r="C42" s="12">
        <v>8</v>
      </c>
      <c r="D42" s="13">
        <v>0</v>
      </c>
      <c r="E42" s="13">
        <v>0</v>
      </c>
      <c r="F42" s="14">
        <v>0</v>
      </c>
    </row>
    <row r="43" spans="1:6" x14ac:dyDescent="0.2">
      <c r="A43" s="11"/>
      <c r="B43" s="7">
        <v>48</v>
      </c>
      <c r="C43" s="8">
        <v>1</v>
      </c>
      <c r="D43" s="9">
        <v>0</v>
      </c>
      <c r="E43" s="9">
        <v>0</v>
      </c>
      <c r="F43" s="10">
        <v>1</v>
      </c>
    </row>
    <row r="44" spans="1:6" x14ac:dyDescent="0.2">
      <c r="A44" s="11"/>
      <c r="B44" s="7"/>
      <c r="C44" s="12">
        <v>2</v>
      </c>
      <c r="D44" s="13">
        <v>0</v>
      </c>
      <c r="E44" s="13">
        <v>0</v>
      </c>
      <c r="F44" s="14">
        <v>0</v>
      </c>
    </row>
    <row r="45" spans="1:6" x14ac:dyDescent="0.2">
      <c r="A45" s="11"/>
      <c r="B45" s="7"/>
      <c r="C45" s="12">
        <v>3</v>
      </c>
      <c r="D45" s="13">
        <v>2</v>
      </c>
      <c r="E45" s="13">
        <v>2</v>
      </c>
      <c r="F45" s="14">
        <v>2</v>
      </c>
    </row>
    <row r="46" spans="1:6" x14ac:dyDescent="0.2">
      <c r="A46" s="11"/>
      <c r="B46" s="7"/>
      <c r="C46" s="12">
        <v>4</v>
      </c>
      <c r="D46" s="13">
        <v>2</v>
      </c>
      <c r="E46" s="13">
        <v>0</v>
      </c>
      <c r="F46" s="14">
        <v>1</v>
      </c>
    </row>
    <row r="47" spans="1:6" x14ac:dyDescent="0.2">
      <c r="A47" s="11"/>
      <c r="B47" s="7"/>
      <c r="C47" s="12">
        <v>5</v>
      </c>
      <c r="D47" s="13">
        <v>0</v>
      </c>
      <c r="E47" s="13">
        <v>0</v>
      </c>
      <c r="F47" s="14">
        <v>0</v>
      </c>
    </row>
    <row r="48" spans="1:6" x14ac:dyDescent="0.2">
      <c r="A48" s="11"/>
      <c r="B48" s="7"/>
      <c r="C48" s="12">
        <v>6</v>
      </c>
      <c r="D48" s="13">
        <v>1</v>
      </c>
      <c r="E48" s="13">
        <v>1</v>
      </c>
      <c r="F48" s="14">
        <v>3</v>
      </c>
    </row>
    <row r="49" spans="1:8" x14ac:dyDescent="0.2">
      <c r="A49" s="11"/>
      <c r="B49" s="7"/>
      <c r="C49" s="12">
        <v>7</v>
      </c>
      <c r="D49" s="13">
        <v>1</v>
      </c>
      <c r="E49" s="13">
        <v>0</v>
      </c>
      <c r="F49" s="14">
        <v>2</v>
      </c>
    </row>
    <row r="50" spans="1:8" x14ac:dyDescent="0.2">
      <c r="A50" s="11"/>
      <c r="B50" s="6"/>
      <c r="C50" s="27">
        <v>8</v>
      </c>
      <c r="D50" s="22">
        <v>0</v>
      </c>
      <c r="E50" s="22">
        <v>1</v>
      </c>
      <c r="F50" s="23">
        <v>1</v>
      </c>
    </row>
    <row r="51" spans="1:8" x14ac:dyDescent="0.2">
      <c r="A51" s="31"/>
      <c r="B51" s="32" t="s">
        <v>13</v>
      </c>
      <c r="C51" s="12"/>
      <c r="D51" s="33">
        <f>SUM(D2:D50)</f>
        <v>49</v>
      </c>
      <c r="E51" s="33">
        <f t="shared" ref="E51:F51" si="2">SUM(E2:E50)</f>
        <v>36</v>
      </c>
      <c r="F51" s="34">
        <f t="shared" si="2"/>
        <v>100</v>
      </c>
      <c r="G51" s="35">
        <f>SUM(D51:F51)</f>
        <v>185</v>
      </c>
      <c r="H51" t="s">
        <v>14</v>
      </c>
    </row>
    <row r="52" spans="1:8" x14ac:dyDescent="0.2">
      <c r="A52" s="36"/>
      <c r="B52" s="37" t="s">
        <v>12</v>
      </c>
      <c r="C52" s="12"/>
      <c r="D52" s="38">
        <f>100*D51/$G$51</f>
        <v>26.486486486486488</v>
      </c>
      <c r="E52" s="38">
        <f t="shared" ref="E52:F52" si="3">100*E51/$G$51</f>
        <v>19.45945945945946</v>
      </c>
      <c r="F52" s="39">
        <f t="shared" si="3"/>
        <v>54.054054054054056</v>
      </c>
    </row>
    <row r="53" spans="1:8" x14ac:dyDescent="0.2">
      <c r="A53" s="40" t="s">
        <v>9</v>
      </c>
      <c r="B53" s="41" t="s">
        <v>15</v>
      </c>
      <c r="C53" s="42">
        <v>1</v>
      </c>
      <c r="D53" s="9">
        <v>1</v>
      </c>
      <c r="E53" s="9">
        <v>0</v>
      </c>
      <c r="F53" s="10">
        <v>1</v>
      </c>
    </row>
    <row r="54" spans="1:8" x14ac:dyDescent="0.2">
      <c r="A54" s="43"/>
      <c r="B54" s="44"/>
      <c r="C54" s="45">
        <v>2</v>
      </c>
      <c r="D54" s="13">
        <v>0</v>
      </c>
      <c r="E54" s="13">
        <v>1</v>
      </c>
      <c r="F54" s="14">
        <v>2</v>
      </c>
    </row>
    <row r="55" spans="1:8" x14ac:dyDescent="0.2">
      <c r="A55" s="43"/>
      <c r="B55" s="44"/>
      <c r="C55" s="45">
        <v>3</v>
      </c>
      <c r="D55" s="13">
        <v>0</v>
      </c>
      <c r="E55" s="13">
        <v>1</v>
      </c>
      <c r="F55" s="14">
        <v>9</v>
      </c>
    </row>
    <row r="56" spans="1:8" x14ac:dyDescent="0.2">
      <c r="A56" s="43"/>
      <c r="B56" s="44"/>
      <c r="C56" s="45">
        <v>4</v>
      </c>
      <c r="D56" s="13">
        <v>0</v>
      </c>
      <c r="E56" s="13">
        <v>0</v>
      </c>
      <c r="F56" s="14">
        <v>3</v>
      </c>
    </row>
    <row r="57" spans="1:8" x14ac:dyDescent="0.2">
      <c r="A57" s="43"/>
      <c r="B57" s="44"/>
      <c r="C57" s="45">
        <v>5</v>
      </c>
      <c r="D57" s="13">
        <v>1</v>
      </c>
      <c r="E57" s="13">
        <v>0</v>
      </c>
      <c r="F57" s="14">
        <v>4</v>
      </c>
    </row>
    <row r="58" spans="1:8" x14ac:dyDescent="0.2">
      <c r="A58" s="43"/>
      <c r="B58" s="44"/>
      <c r="C58" s="45">
        <v>6</v>
      </c>
      <c r="D58" s="13">
        <v>0</v>
      </c>
      <c r="E58" s="13">
        <v>0</v>
      </c>
      <c r="F58" s="14">
        <v>2</v>
      </c>
    </row>
    <row r="59" spans="1:8" x14ac:dyDescent="0.2">
      <c r="A59" s="43"/>
      <c r="B59" s="44"/>
      <c r="C59" s="45">
        <v>7</v>
      </c>
      <c r="D59" s="13">
        <v>0</v>
      </c>
      <c r="E59" s="13">
        <v>0</v>
      </c>
      <c r="F59" s="14">
        <v>2</v>
      </c>
    </row>
    <row r="60" spans="1:8" x14ac:dyDescent="0.2">
      <c r="A60" s="43"/>
      <c r="B60" s="44"/>
      <c r="C60" s="45">
        <v>8</v>
      </c>
      <c r="D60" s="13">
        <v>0</v>
      </c>
      <c r="E60" s="13">
        <v>2</v>
      </c>
      <c r="F60" s="14">
        <v>3</v>
      </c>
    </row>
    <row r="61" spans="1:8" x14ac:dyDescent="0.2">
      <c r="A61" s="43"/>
      <c r="B61" s="44"/>
      <c r="C61" s="45">
        <v>9</v>
      </c>
      <c r="D61" s="13">
        <v>0</v>
      </c>
      <c r="E61" s="13">
        <v>3</v>
      </c>
      <c r="F61" s="14">
        <v>3</v>
      </c>
    </row>
    <row r="62" spans="1:8" x14ac:dyDescent="0.2">
      <c r="A62" s="43"/>
      <c r="B62" s="44"/>
      <c r="C62" s="45">
        <v>10</v>
      </c>
      <c r="D62" s="13">
        <v>0</v>
      </c>
      <c r="E62" s="13">
        <v>0</v>
      </c>
      <c r="F62" s="14">
        <v>6</v>
      </c>
    </row>
    <row r="63" spans="1:8" x14ac:dyDescent="0.2">
      <c r="A63" s="43"/>
      <c r="B63" s="44"/>
      <c r="C63" s="45">
        <v>11</v>
      </c>
      <c r="D63" s="13">
        <v>0</v>
      </c>
      <c r="E63" s="13">
        <v>0</v>
      </c>
      <c r="F63" s="14">
        <v>5</v>
      </c>
    </row>
    <row r="64" spans="1:8" x14ac:dyDescent="0.2">
      <c r="A64" s="43"/>
      <c r="B64" s="44"/>
      <c r="C64" s="45">
        <v>12</v>
      </c>
      <c r="D64" s="13">
        <v>0</v>
      </c>
      <c r="E64" s="13">
        <v>1</v>
      </c>
      <c r="F64" s="14">
        <v>6</v>
      </c>
    </row>
    <row r="65" spans="1:6" x14ac:dyDescent="0.2">
      <c r="A65" s="43"/>
      <c r="B65" s="44"/>
      <c r="C65" s="45">
        <v>13</v>
      </c>
      <c r="D65" s="13">
        <v>0</v>
      </c>
      <c r="E65" s="13">
        <v>0</v>
      </c>
      <c r="F65" s="14">
        <v>3</v>
      </c>
    </row>
    <row r="66" spans="1:6" x14ac:dyDescent="0.2">
      <c r="A66" s="43"/>
      <c r="B66" s="44"/>
      <c r="C66" s="45">
        <v>14</v>
      </c>
      <c r="D66" s="13">
        <v>0</v>
      </c>
      <c r="E66" s="13">
        <v>0</v>
      </c>
      <c r="F66" s="14">
        <v>0</v>
      </c>
    </row>
    <row r="67" spans="1:6" x14ac:dyDescent="0.2">
      <c r="A67" s="43"/>
      <c r="B67" s="44"/>
      <c r="C67" s="45">
        <v>15</v>
      </c>
      <c r="D67" s="13">
        <v>0</v>
      </c>
      <c r="E67" s="13">
        <v>0</v>
      </c>
      <c r="F67" s="14">
        <v>1</v>
      </c>
    </row>
    <row r="68" spans="1:6" x14ac:dyDescent="0.2">
      <c r="A68" s="43"/>
      <c r="B68" s="40"/>
      <c r="C68" s="45">
        <v>16</v>
      </c>
      <c r="D68" s="13">
        <v>0</v>
      </c>
      <c r="E68" s="13">
        <v>0</v>
      </c>
      <c r="F68" s="14">
        <v>3</v>
      </c>
    </row>
    <row r="69" spans="1:6" x14ac:dyDescent="0.2">
      <c r="A69" s="43"/>
      <c r="B69" s="44" t="s">
        <v>16</v>
      </c>
      <c r="C69" s="46">
        <v>1</v>
      </c>
      <c r="D69" s="9">
        <v>0</v>
      </c>
      <c r="E69" s="9">
        <v>0</v>
      </c>
      <c r="F69" s="10">
        <v>1</v>
      </c>
    </row>
    <row r="70" spans="1:6" x14ac:dyDescent="0.2">
      <c r="A70" s="43"/>
      <c r="B70" s="44"/>
      <c r="C70" s="45">
        <v>2</v>
      </c>
      <c r="D70" s="13">
        <v>1</v>
      </c>
      <c r="E70" s="13">
        <v>0</v>
      </c>
      <c r="F70" s="14">
        <v>7</v>
      </c>
    </row>
    <row r="71" spans="1:6" x14ac:dyDescent="0.2">
      <c r="A71" s="43"/>
      <c r="B71" s="44"/>
      <c r="C71" s="45">
        <v>3</v>
      </c>
      <c r="D71" s="13">
        <v>0</v>
      </c>
      <c r="E71" s="13">
        <v>0</v>
      </c>
      <c r="F71" s="14">
        <v>2</v>
      </c>
    </row>
    <row r="72" spans="1:6" x14ac:dyDescent="0.2">
      <c r="A72" s="43"/>
      <c r="B72" s="44"/>
      <c r="C72" s="45">
        <v>4</v>
      </c>
      <c r="D72" s="13">
        <v>0</v>
      </c>
      <c r="E72" s="13">
        <v>0</v>
      </c>
      <c r="F72" s="14">
        <v>4</v>
      </c>
    </row>
    <row r="73" spans="1:6" x14ac:dyDescent="0.2">
      <c r="A73" s="43"/>
      <c r="B73" s="44"/>
      <c r="C73" s="45">
        <v>5</v>
      </c>
      <c r="D73" s="13">
        <v>0</v>
      </c>
      <c r="E73" s="13">
        <v>0</v>
      </c>
      <c r="F73" s="14">
        <v>2</v>
      </c>
    </row>
    <row r="74" spans="1:6" x14ac:dyDescent="0.2">
      <c r="A74" s="43"/>
      <c r="B74" s="44"/>
      <c r="C74" s="45">
        <v>6</v>
      </c>
      <c r="D74" s="13">
        <v>0</v>
      </c>
      <c r="E74" s="13">
        <v>0</v>
      </c>
      <c r="F74" s="14">
        <v>0</v>
      </c>
    </row>
    <row r="75" spans="1:6" x14ac:dyDescent="0.2">
      <c r="A75" s="43"/>
      <c r="B75" s="44"/>
      <c r="C75" s="45">
        <v>7</v>
      </c>
      <c r="D75" s="13">
        <v>0</v>
      </c>
      <c r="E75" s="13">
        <v>0</v>
      </c>
      <c r="F75" s="14">
        <v>0</v>
      </c>
    </row>
    <row r="76" spans="1:6" x14ac:dyDescent="0.2">
      <c r="A76" s="43"/>
      <c r="B76" s="44"/>
      <c r="C76" s="45">
        <v>8</v>
      </c>
      <c r="D76" s="13">
        <v>1</v>
      </c>
      <c r="E76" s="13">
        <v>0</v>
      </c>
      <c r="F76" s="14">
        <v>2</v>
      </c>
    </row>
    <row r="77" spans="1:6" x14ac:dyDescent="0.2">
      <c r="A77" s="43"/>
      <c r="B77" s="44"/>
      <c r="C77" s="45">
        <v>9</v>
      </c>
      <c r="D77" s="13">
        <v>1</v>
      </c>
      <c r="E77" s="13">
        <v>0</v>
      </c>
      <c r="F77" s="14">
        <v>4</v>
      </c>
    </row>
    <row r="78" spans="1:6" x14ac:dyDescent="0.2">
      <c r="A78" s="43"/>
      <c r="B78" s="44"/>
      <c r="C78" s="45">
        <v>10</v>
      </c>
      <c r="D78" s="13">
        <v>0</v>
      </c>
      <c r="E78" s="13">
        <v>0</v>
      </c>
      <c r="F78" s="14">
        <v>1</v>
      </c>
    </row>
    <row r="79" spans="1:6" x14ac:dyDescent="0.2">
      <c r="A79" s="43"/>
      <c r="B79" s="44"/>
      <c r="C79" s="45">
        <v>11</v>
      </c>
      <c r="D79" s="13">
        <v>0</v>
      </c>
      <c r="E79" s="13">
        <v>0</v>
      </c>
      <c r="F79" s="14">
        <v>0</v>
      </c>
    </row>
    <row r="80" spans="1:6" x14ac:dyDescent="0.2">
      <c r="A80" s="43"/>
      <c r="B80" s="44"/>
      <c r="C80" s="47">
        <v>12</v>
      </c>
      <c r="D80" s="22">
        <v>0</v>
      </c>
      <c r="E80" s="22">
        <v>0</v>
      </c>
      <c r="F80" s="23">
        <v>1</v>
      </c>
    </row>
    <row r="81" spans="1:6" x14ac:dyDescent="0.2">
      <c r="A81" s="43"/>
      <c r="B81" s="41">
        <v>28</v>
      </c>
      <c r="C81" s="45">
        <v>0</v>
      </c>
      <c r="D81" s="13">
        <v>0</v>
      </c>
      <c r="E81" s="13">
        <v>0</v>
      </c>
      <c r="F81" s="14">
        <v>0</v>
      </c>
    </row>
    <row r="82" spans="1:6" x14ac:dyDescent="0.2">
      <c r="A82" s="43"/>
      <c r="B82" s="44"/>
      <c r="C82" s="45">
        <v>1</v>
      </c>
      <c r="D82" s="13">
        <v>0</v>
      </c>
      <c r="E82" s="13">
        <v>0</v>
      </c>
      <c r="F82" s="14">
        <v>3</v>
      </c>
    </row>
    <row r="83" spans="1:6" x14ac:dyDescent="0.2">
      <c r="A83" s="43"/>
      <c r="B83" s="40"/>
      <c r="C83" s="45">
        <v>2</v>
      </c>
      <c r="D83" s="13">
        <v>0</v>
      </c>
      <c r="E83" s="13">
        <v>1</v>
      </c>
      <c r="F83" s="14">
        <v>2</v>
      </c>
    </row>
    <row r="84" spans="1:6" x14ac:dyDescent="0.2">
      <c r="A84" s="43"/>
      <c r="B84" s="44">
        <v>29</v>
      </c>
      <c r="C84" s="46">
        <v>0</v>
      </c>
      <c r="D84" s="9">
        <v>0</v>
      </c>
      <c r="E84" s="9">
        <v>0</v>
      </c>
      <c r="F84" s="10">
        <v>3</v>
      </c>
    </row>
    <row r="85" spans="1:6" x14ac:dyDescent="0.2">
      <c r="A85" s="43"/>
      <c r="B85" s="44"/>
      <c r="C85" s="45">
        <v>1</v>
      </c>
      <c r="D85" s="13">
        <v>0</v>
      </c>
      <c r="E85" s="13">
        <v>0</v>
      </c>
      <c r="F85" s="14">
        <v>5</v>
      </c>
    </row>
    <row r="86" spans="1:6" x14ac:dyDescent="0.2">
      <c r="A86" s="43"/>
      <c r="B86" s="44"/>
      <c r="C86" s="45">
        <v>2</v>
      </c>
      <c r="D86" s="13">
        <v>1</v>
      </c>
      <c r="E86" s="13">
        <v>0</v>
      </c>
      <c r="F86" s="14">
        <v>1</v>
      </c>
    </row>
    <row r="87" spans="1:6" x14ac:dyDescent="0.2">
      <c r="A87" s="43"/>
      <c r="B87" s="44"/>
      <c r="C87" s="47">
        <v>3</v>
      </c>
      <c r="D87" s="22">
        <v>1</v>
      </c>
      <c r="E87" s="22">
        <v>0</v>
      </c>
      <c r="F87" s="23">
        <v>2</v>
      </c>
    </row>
    <row r="88" spans="1:6" x14ac:dyDescent="0.2">
      <c r="A88" s="43"/>
      <c r="B88" s="41">
        <v>36</v>
      </c>
      <c r="C88" s="45">
        <v>0</v>
      </c>
      <c r="D88" s="13">
        <v>0</v>
      </c>
      <c r="E88" s="13">
        <v>0</v>
      </c>
      <c r="F88" s="14">
        <v>2</v>
      </c>
    </row>
    <row r="89" spans="1:6" x14ac:dyDescent="0.2">
      <c r="A89" s="43"/>
      <c r="B89" s="44"/>
      <c r="C89" s="45">
        <v>1</v>
      </c>
      <c r="D89" s="13">
        <v>1</v>
      </c>
      <c r="E89" s="13">
        <v>0</v>
      </c>
      <c r="F89" s="14">
        <v>1</v>
      </c>
    </row>
    <row r="90" spans="1:6" x14ac:dyDescent="0.2">
      <c r="A90" s="43"/>
      <c r="B90" s="44"/>
      <c r="C90" s="45">
        <v>2</v>
      </c>
      <c r="D90" s="13">
        <v>0</v>
      </c>
      <c r="E90" s="13">
        <v>0</v>
      </c>
      <c r="F90" s="14">
        <v>2</v>
      </c>
    </row>
    <row r="91" spans="1:6" x14ac:dyDescent="0.2">
      <c r="A91" s="43"/>
      <c r="B91" s="44"/>
      <c r="C91" s="45">
        <v>3</v>
      </c>
      <c r="D91" s="13">
        <v>0</v>
      </c>
      <c r="E91" s="13">
        <v>0</v>
      </c>
      <c r="F91" s="14">
        <v>2</v>
      </c>
    </row>
    <row r="92" spans="1:6" x14ac:dyDescent="0.2">
      <c r="A92" s="43"/>
      <c r="B92" s="44"/>
      <c r="C92" s="45">
        <v>4</v>
      </c>
      <c r="D92" s="13">
        <v>0</v>
      </c>
      <c r="E92" s="13">
        <v>1</v>
      </c>
      <c r="F92" s="14">
        <v>5</v>
      </c>
    </row>
    <row r="93" spans="1:6" x14ac:dyDescent="0.2">
      <c r="A93" s="43"/>
      <c r="B93" s="44"/>
      <c r="C93" s="45">
        <v>5</v>
      </c>
      <c r="D93" s="13">
        <v>0</v>
      </c>
      <c r="E93" s="13">
        <v>0</v>
      </c>
      <c r="F93" s="14">
        <v>2</v>
      </c>
    </row>
    <row r="94" spans="1:6" x14ac:dyDescent="0.2">
      <c r="A94" s="43"/>
      <c r="B94" s="40"/>
      <c r="C94" s="45">
        <v>6</v>
      </c>
      <c r="D94" s="13">
        <v>0</v>
      </c>
      <c r="E94" s="13">
        <v>0</v>
      </c>
      <c r="F94" s="14">
        <v>0</v>
      </c>
    </row>
    <row r="95" spans="1:6" x14ac:dyDescent="0.2">
      <c r="A95" s="43"/>
      <c r="B95" s="44">
        <v>37</v>
      </c>
      <c r="C95" s="46">
        <v>0</v>
      </c>
      <c r="D95" s="9">
        <v>0</v>
      </c>
      <c r="E95" s="9">
        <v>0</v>
      </c>
      <c r="F95" s="10">
        <v>0</v>
      </c>
    </row>
    <row r="96" spans="1:6" x14ac:dyDescent="0.2">
      <c r="A96" s="43"/>
      <c r="B96" s="44"/>
      <c r="C96" s="45">
        <v>1</v>
      </c>
      <c r="D96" s="13">
        <v>0</v>
      </c>
      <c r="E96" s="13">
        <v>0</v>
      </c>
      <c r="F96" s="14">
        <v>0</v>
      </c>
    </row>
    <row r="97" spans="1:6" x14ac:dyDescent="0.2">
      <c r="A97" s="43"/>
      <c r="B97" s="44"/>
      <c r="C97" s="45">
        <v>2</v>
      </c>
      <c r="D97" s="13">
        <v>0</v>
      </c>
      <c r="E97" s="13">
        <v>0</v>
      </c>
      <c r="F97" s="14">
        <v>0</v>
      </c>
    </row>
    <row r="98" spans="1:6" x14ac:dyDescent="0.2">
      <c r="A98" s="43"/>
      <c r="B98" s="44"/>
      <c r="C98" s="45">
        <v>3</v>
      </c>
      <c r="D98" s="13">
        <v>0</v>
      </c>
      <c r="E98" s="13">
        <v>0</v>
      </c>
      <c r="F98" s="14">
        <v>0</v>
      </c>
    </row>
    <row r="99" spans="1:6" x14ac:dyDescent="0.2">
      <c r="A99" s="43"/>
      <c r="B99" s="44"/>
      <c r="C99" s="45">
        <v>4</v>
      </c>
      <c r="D99" s="13">
        <v>0</v>
      </c>
      <c r="E99" s="13">
        <v>0</v>
      </c>
      <c r="F99" s="14">
        <v>6</v>
      </c>
    </row>
    <row r="100" spans="1:6" x14ac:dyDescent="0.2">
      <c r="A100" s="43"/>
      <c r="B100" s="44"/>
      <c r="C100" s="45">
        <v>5</v>
      </c>
      <c r="D100" s="13">
        <v>0</v>
      </c>
      <c r="E100" s="13">
        <v>0</v>
      </c>
      <c r="F100" s="14">
        <v>0</v>
      </c>
    </row>
    <row r="101" spans="1:6" x14ac:dyDescent="0.2">
      <c r="A101" s="43"/>
      <c r="B101" s="44"/>
      <c r="C101" s="47">
        <v>6</v>
      </c>
      <c r="D101" s="22">
        <v>0</v>
      </c>
      <c r="E101" s="22">
        <v>0</v>
      </c>
      <c r="F101" s="23">
        <v>1</v>
      </c>
    </row>
    <row r="102" spans="1:6" x14ac:dyDescent="0.2">
      <c r="A102" s="43"/>
      <c r="B102" s="41">
        <v>44</v>
      </c>
      <c r="C102" s="45">
        <v>0</v>
      </c>
      <c r="D102" s="13">
        <v>0</v>
      </c>
      <c r="E102" s="13">
        <v>1</v>
      </c>
      <c r="F102" s="14">
        <v>2</v>
      </c>
    </row>
    <row r="103" spans="1:6" x14ac:dyDescent="0.2">
      <c r="A103" s="43"/>
      <c r="B103" s="44"/>
      <c r="C103" s="45">
        <v>1</v>
      </c>
      <c r="D103" s="13">
        <v>0</v>
      </c>
      <c r="E103" s="13">
        <v>0</v>
      </c>
      <c r="F103" s="14">
        <v>1</v>
      </c>
    </row>
    <row r="104" spans="1:6" x14ac:dyDescent="0.2">
      <c r="A104" s="43"/>
      <c r="B104" s="40"/>
      <c r="C104" s="45">
        <v>2</v>
      </c>
      <c r="D104" s="13">
        <v>0</v>
      </c>
      <c r="E104" s="13">
        <v>0</v>
      </c>
      <c r="F104" s="14">
        <v>0</v>
      </c>
    </row>
    <row r="105" spans="1:6" x14ac:dyDescent="0.2">
      <c r="A105" s="43"/>
      <c r="B105" s="44">
        <v>45</v>
      </c>
      <c r="C105" s="46">
        <v>0</v>
      </c>
      <c r="D105" s="9">
        <v>0</v>
      </c>
      <c r="E105" s="9">
        <v>0</v>
      </c>
      <c r="F105" s="10">
        <v>1</v>
      </c>
    </row>
    <row r="106" spans="1:6" x14ac:dyDescent="0.2">
      <c r="A106" s="43"/>
      <c r="B106" s="44"/>
      <c r="C106" s="45">
        <v>1</v>
      </c>
      <c r="D106" s="13">
        <v>0</v>
      </c>
      <c r="E106" s="13">
        <v>1</v>
      </c>
      <c r="F106" s="14">
        <v>4</v>
      </c>
    </row>
    <row r="107" spans="1:6" x14ac:dyDescent="0.2">
      <c r="A107" s="43"/>
      <c r="B107" s="44"/>
      <c r="C107" s="45">
        <v>2</v>
      </c>
      <c r="D107" s="13">
        <v>0</v>
      </c>
      <c r="E107" s="13">
        <v>1</v>
      </c>
      <c r="F107" s="14">
        <v>2</v>
      </c>
    </row>
    <row r="108" spans="1:6" x14ac:dyDescent="0.2">
      <c r="A108" s="43"/>
      <c r="B108" s="44"/>
      <c r="C108" s="45">
        <v>3</v>
      </c>
      <c r="D108" s="13">
        <v>0</v>
      </c>
      <c r="E108" s="13">
        <v>0</v>
      </c>
      <c r="F108" s="14">
        <v>3</v>
      </c>
    </row>
    <row r="109" spans="1:6" x14ac:dyDescent="0.2">
      <c r="A109" s="43"/>
      <c r="B109" s="44"/>
      <c r="C109" s="45">
        <v>4</v>
      </c>
      <c r="D109" s="13">
        <v>0</v>
      </c>
      <c r="E109" s="13">
        <v>0</v>
      </c>
      <c r="F109" s="14">
        <v>1</v>
      </c>
    </row>
    <row r="110" spans="1:6" x14ac:dyDescent="0.2">
      <c r="A110" s="43"/>
      <c r="B110" s="44"/>
      <c r="C110" s="45">
        <v>5</v>
      </c>
      <c r="D110" s="13">
        <v>0</v>
      </c>
      <c r="E110" s="13">
        <v>0</v>
      </c>
      <c r="F110" s="14">
        <v>3</v>
      </c>
    </row>
    <row r="111" spans="1:6" x14ac:dyDescent="0.2">
      <c r="A111" s="43"/>
      <c r="B111" s="44"/>
      <c r="C111" s="45">
        <v>6</v>
      </c>
      <c r="D111" s="13">
        <v>0</v>
      </c>
      <c r="E111" s="13">
        <v>0</v>
      </c>
      <c r="F111" s="14">
        <v>0</v>
      </c>
    </row>
    <row r="112" spans="1:6" x14ac:dyDescent="0.2">
      <c r="A112" s="43"/>
      <c r="B112" s="44"/>
      <c r="C112" s="45">
        <v>7</v>
      </c>
      <c r="D112" s="13">
        <v>0</v>
      </c>
      <c r="E112" s="13">
        <v>0</v>
      </c>
      <c r="F112" s="14">
        <v>0</v>
      </c>
    </row>
    <row r="113" spans="1:8" x14ac:dyDescent="0.2">
      <c r="A113" s="43"/>
      <c r="B113" s="44"/>
      <c r="C113" s="45">
        <v>8</v>
      </c>
      <c r="D113" s="13">
        <v>0</v>
      </c>
      <c r="E113" s="13">
        <v>0</v>
      </c>
      <c r="F113" s="14">
        <v>3</v>
      </c>
    </row>
    <row r="114" spans="1:8" x14ac:dyDescent="0.2">
      <c r="A114" s="43"/>
      <c r="B114" s="44"/>
      <c r="C114" s="47">
        <v>9</v>
      </c>
      <c r="D114" s="22">
        <v>0</v>
      </c>
      <c r="E114" s="22">
        <v>1</v>
      </c>
      <c r="F114" s="23">
        <v>3</v>
      </c>
    </row>
    <row r="115" spans="1:8" x14ac:dyDescent="0.2">
      <c r="A115" s="43"/>
      <c r="B115" s="48" t="s">
        <v>13</v>
      </c>
      <c r="C115" s="42"/>
      <c r="D115" s="49">
        <f>SUM(D53:D114)</f>
        <v>8</v>
      </c>
      <c r="E115" s="49">
        <f t="shared" ref="E115:F115" si="4">SUM(E53:E114)</f>
        <v>14</v>
      </c>
      <c r="F115" s="50">
        <f t="shared" si="4"/>
        <v>137</v>
      </c>
      <c r="G115" s="35">
        <f>SUM(D115:F115)</f>
        <v>159</v>
      </c>
      <c r="H115" t="s">
        <v>17</v>
      </c>
    </row>
    <row r="116" spans="1:8" x14ac:dyDescent="0.2">
      <c r="A116" s="41"/>
      <c r="B116" s="51" t="s">
        <v>12</v>
      </c>
      <c r="C116" s="52"/>
      <c r="D116" s="53">
        <f>100*D115/$G$115</f>
        <v>5.0314465408805029</v>
      </c>
      <c r="E116" s="53">
        <f t="shared" ref="E116:F116" si="5">100*E115/$G$115</f>
        <v>8.8050314465408803</v>
      </c>
      <c r="F116" s="54">
        <f t="shared" si="5"/>
        <v>86.163522012578611</v>
      </c>
    </row>
  </sheetData>
  <mergeCells count="17">
    <mergeCell ref="A53:A116"/>
    <mergeCell ref="B53:B68"/>
    <mergeCell ref="B69:B80"/>
    <mergeCell ref="B81:B83"/>
    <mergeCell ref="B84:B87"/>
    <mergeCell ref="B88:B94"/>
    <mergeCell ref="B95:B101"/>
    <mergeCell ref="B102:B104"/>
    <mergeCell ref="B105:B114"/>
    <mergeCell ref="A2:A52"/>
    <mergeCell ref="B2:B10"/>
    <mergeCell ref="B11:B20"/>
    <mergeCell ref="B21:B22"/>
    <mergeCell ref="B23:B30"/>
    <mergeCell ref="B31:B34"/>
    <mergeCell ref="B35:B42"/>
    <mergeCell ref="B43:B5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Figure 2B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2020-12-14T18:06:07Z</dcterms:created>
  <dcterms:modified xsi:type="dcterms:W3CDTF">2020-12-14T18:06:11Z</dcterms:modified>
</cp:coreProperties>
</file>