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628D6482-41CF-9D4F-99BA-24A8F8511D72}" xr6:coauthVersionLast="36" xr6:coauthVersionMax="36" xr10:uidLastSave="{00000000-0000-0000-0000-000000000000}"/>
  <bookViews>
    <workbookView xWindow="780" yWindow="940" windowWidth="27640" windowHeight="15780" xr2:uid="{32CA0400-C121-B344-A643-ADF73AF64102}"/>
  </bookViews>
  <sheets>
    <sheet name="Figure 3I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9" i="1" l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</calcChain>
</file>

<file path=xl/sharedStrings.xml><?xml version="1.0" encoding="utf-8"?>
<sst xmlns="http://schemas.openxmlformats.org/spreadsheetml/2006/main" count="56" uniqueCount="26">
  <si>
    <t>PlxnA1</t>
  </si>
  <si>
    <t>Embryo 1</t>
  </si>
  <si>
    <t>Embryo 2</t>
  </si>
  <si>
    <t>Time</t>
  </si>
  <si>
    <t>GC03</t>
  </si>
  <si>
    <t>GC04</t>
  </si>
  <si>
    <t>GC05</t>
  </si>
  <si>
    <t>GC06</t>
  </si>
  <si>
    <t>GC01</t>
  </si>
  <si>
    <t>GC02</t>
  </si>
  <si>
    <t>GC07</t>
  </si>
  <si>
    <t>Mean</t>
  </si>
  <si>
    <t>SEM</t>
  </si>
  <si>
    <t>30sec</t>
  </si>
  <si>
    <t>280sec</t>
  </si>
  <si>
    <t>580sec</t>
  </si>
  <si>
    <t>PlxnA1 Y1815F</t>
  </si>
  <si>
    <t>GC04.1</t>
  </si>
  <si>
    <t>GC04.2</t>
  </si>
  <si>
    <t>GC09</t>
  </si>
  <si>
    <t>GC01.1</t>
  </si>
  <si>
    <t>GC01.2</t>
  </si>
  <si>
    <t>t-test</t>
  </si>
  <si>
    <r>
      <t>p-value</t>
    </r>
    <r>
      <rPr>
        <sz val="11"/>
        <color rgb="FF000000"/>
        <rFont val="Verdana"/>
        <family val="2"/>
      </rPr>
      <t>: 0.017373748294938</t>
    </r>
  </si>
  <si>
    <r>
      <t>p-value</t>
    </r>
    <r>
      <rPr>
        <sz val="11"/>
        <color rgb="FF000000"/>
        <rFont val="Verdana"/>
        <family val="2"/>
      </rPr>
      <t>: 0.0052237875469257</t>
    </r>
  </si>
  <si>
    <t>p-value: 0.053314436206292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</si>
</sst>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refined'!$C$3:$C$47</c:f>
                <c:numCache>
                  <c:formatCode>General</c:formatCode>
                  <c:ptCount val="45"/>
                  <c:pt idx="0">
                    <c:v>1.1432973047230299E-2</c:v>
                  </c:pt>
                  <c:pt idx="1">
                    <c:v>3.0466691213666126E-3</c:v>
                  </c:pt>
                  <c:pt idx="2">
                    <c:v>5.5792367858652058E-3</c:v>
                  </c:pt>
                  <c:pt idx="3">
                    <c:v>9.5697864121083755E-3</c:v>
                  </c:pt>
                  <c:pt idx="4">
                    <c:v>0</c:v>
                  </c:pt>
                  <c:pt idx="5">
                    <c:v>9.536962708767048E-3</c:v>
                  </c:pt>
                  <c:pt idx="6">
                    <c:v>1.5406549719742117E-2</c:v>
                  </c:pt>
                  <c:pt idx="7">
                    <c:v>1.4762452145115273E-2</c:v>
                  </c:pt>
                  <c:pt idx="8">
                    <c:v>1.5914469415585719E-2</c:v>
                  </c:pt>
                  <c:pt idx="9">
                    <c:v>1.703609247459436E-2</c:v>
                  </c:pt>
                  <c:pt idx="10">
                    <c:v>1.7097345276983214E-2</c:v>
                  </c:pt>
                  <c:pt idx="11">
                    <c:v>1.9450333721635019E-2</c:v>
                  </c:pt>
                  <c:pt idx="12">
                    <c:v>1.7019603858636708E-2</c:v>
                  </c:pt>
                  <c:pt idx="13">
                    <c:v>1.8641935656405997E-2</c:v>
                  </c:pt>
                  <c:pt idx="14">
                    <c:v>1.8074833763584246E-2</c:v>
                  </c:pt>
                  <c:pt idx="15">
                    <c:v>1.886852921637721E-2</c:v>
                  </c:pt>
                  <c:pt idx="16">
                    <c:v>1.8327615755936093E-2</c:v>
                  </c:pt>
                  <c:pt idx="17">
                    <c:v>1.7674372421744251E-2</c:v>
                  </c:pt>
                  <c:pt idx="18">
                    <c:v>1.8605440887094947E-2</c:v>
                  </c:pt>
                  <c:pt idx="19">
                    <c:v>1.9899099571661721E-2</c:v>
                  </c:pt>
                  <c:pt idx="20">
                    <c:v>1.8973131584151957E-2</c:v>
                  </c:pt>
                  <c:pt idx="21">
                    <c:v>2.0215711014616396E-2</c:v>
                  </c:pt>
                  <c:pt idx="22">
                    <c:v>1.9547543981938746E-2</c:v>
                  </c:pt>
                  <c:pt idx="23">
                    <c:v>2.1147404127351842E-2</c:v>
                  </c:pt>
                  <c:pt idx="24">
                    <c:v>2.0303341842508964E-2</c:v>
                  </c:pt>
                  <c:pt idx="25">
                    <c:v>1.8963717539636535E-2</c:v>
                  </c:pt>
                  <c:pt idx="26">
                    <c:v>2.1548365651026788E-2</c:v>
                  </c:pt>
                  <c:pt idx="27">
                    <c:v>2.0850635522505139E-2</c:v>
                  </c:pt>
                  <c:pt idx="28">
                    <c:v>2.2848347019908195E-2</c:v>
                  </c:pt>
                  <c:pt idx="29">
                    <c:v>2.3394733836002973E-2</c:v>
                  </c:pt>
                  <c:pt idx="30">
                    <c:v>2.3124307935902463E-2</c:v>
                  </c:pt>
                  <c:pt idx="31">
                    <c:v>2.2513748239012664E-2</c:v>
                  </c:pt>
                  <c:pt idx="32">
                    <c:v>2.4478689214471185E-2</c:v>
                  </c:pt>
                  <c:pt idx="33">
                    <c:v>2.6774501815741439E-2</c:v>
                  </c:pt>
                  <c:pt idx="34">
                    <c:v>2.8229534071174456E-2</c:v>
                  </c:pt>
                  <c:pt idx="35">
                    <c:v>3.0560256913752588E-2</c:v>
                  </c:pt>
                  <c:pt idx="36">
                    <c:v>3.1164792594037545E-2</c:v>
                  </c:pt>
                  <c:pt idx="37">
                    <c:v>3.0349548072456184E-2</c:v>
                  </c:pt>
                  <c:pt idx="38">
                    <c:v>3.1679981445691063E-2</c:v>
                  </c:pt>
                  <c:pt idx="39">
                    <c:v>3.4079844864407773E-2</c:v>
                  </c:pt>
                  <c:pt idx="40">
                    <c:v>3.2938862968239946E-2</c:v>
                  </c:pt>
                  <c:pt idx="41">
                    <c:v>3.0295347655084383E-2</c:v>
                  </c:pt>
                  <c:pt idx="42">
                    <c:v>3.3992805135794106E-2</c:v>
                  </c:pt>
                  <c:pt idx="43">
                    <c:v>3.5518688355899275E-2</c:v>
                  </c:pt>
                  <c:pt idx="44">
                    <c:v>3.5905940249089469E-2</c:v>
                  </c:pt>
                </c:numCache>
              </c:numRef>
            </c:plus>
            <c:minus>
              <c:numRef>
                <c:f>'[1]Overall refined'!$C$3:$C$47</c:f>
                <c:numCache>
                  <c:formatCode>General</c:formatCode>
                  <c:ptCount val="45"/>
                  <c:pt idx="0">
                    <c:v>1.1432973047230299E-2</c:v>
                  </c:pt>
                  <c:pt idx="1">
                    <c:v>3.0466691213666126E-3</c:v>
                  </c:pt>
                  <c:pt idx="2">
                    <c:v>5.5792367858652058E-3</c:v>
                  </c:pt>
                  <c:pt idx="3">
                    <c:v>9.5697864121083755E-3</c:v>
                  </c:pt>
                  <c:pt idx="4">
                    <c:v>0</c:v>
                  </c:pt>
                  <c:pt idx="5">
                    <c:v>9.536962708767048E-3</c:v>
                  </c:pt>
                  <c:pt idx="6">
                    <c:v>1.5406549719742117E-2</c:v>
                  </c:pt>
                  <c:pt idx="7">
                    <c:v>1.4762452145115273E-2</c:v>
                  </c:pt>
                  <c:pt idx="8">
                    <c:v>1.5914469415585719E-2</c:v>
                  </c:pt>
                  <c:pt idx="9">
                    <c:v>1.703609247459436E-2</c:v>
                  </c:pt>
                  <c:pt idx="10">
                    <c:v>1.7097345276983214E-2</c:v>
                  </c:pt>
                  <c:pt idx="11">
                    <c:v>1.9450333721635019E-2</c:v>
                  </c:pt>
                  <c:pt idx="12">
                    <c:v>1.7019603858636708E-2</c:v>
                  </c:pt>
                  <c:pt idx="13">
                    <c:v>1.8641935656405997E-2</c:v>
                  </c:pt>
                  <c:pt idx="14">
                    <c:v>1.8074833763584246E-2</c:v>
                  </c:pt>
                  <c:pt idx="15">
                    <c:v>1.886852921637721E-2</c:v>
                  </c:pt>
                  <c:pt idx="16">
                    <c:v>1.8327615755936093E-2</c:v>
                  </c:pt>
                  <c:pt idx="17">
                    <c:v>1.7674372421744251E-2</c:v>
                  </c:pt>
                  <c:pt idx="18">
                    <c:v>1.8605440887094947E-2</c:v>
                  </c:pt>
                  <c:pt idx="19">
                    <c:v>1.9899099571661721E-2</c:v>
                  </c:pt>
                  <c:pt idx="20">
                    <c:v>1.8973131584151957E-2</c:v>
                  </c:pt>
                  <c:pt idx="21">
                    <c:v>2.0215711014616396E-2</c:v>
                  </c:pt>
                  <c:pt idx="22">
                    <c:v>1.9547543981938746E-2</c:v>
                  </c:pt>
                  <c:pt idx="23">
                    <c:v>2.1147404127351842E-2</c:v>
                  </c:pt>
                  <c:pt idx="24">
                    <c:v>2.0303341842508964E-2</c:v>
                  </c:pt>
                  <c:pt idx="25">
                    <c:v>1.8963717539636535E-2</c:v>
                  </c:pt>
                  <c:pt idx="26">
                    <c:v>2.1548365651026788E-2</c:v>
                  </c:pt>
                  <c:pt idx="27">
                    <c:v>2.0850635522505139E-2</c:v>
                  </c:pt>
                  <c:pt idx="28">
                    <c:v>2.2848347019908195E-2</c:v>
                  </c:pt>
                  <c:pt idx="29">
                    <c:v>2.3394733836002973E-2</c:v>
                  </c:pt>
                  <c:pt idx="30">
                    <c:v>2.3124307935902463E-2</c:v>
                  </c:pt>
                  <c:pt idx="31">
                    <c:v>2.2513748239012664E-2</c:v>
                  </c:pt>
                  <c:pt idx="32">
                    <c:v>2.4478689214471185E-2</c:v>
                  </c:pt>
                  <c:pt idx="33">
                    <c:v>2.6774501815741439E-2</c:v>
                  </c:pt>
                  <c:pt idx="34">
                    <c:v>2.8229534071174456E-2</c:v>
                  </c:pt>
                  <c:pt idx="35">
                    <c:v>3.0560256913752588E-2</c:v>
                  </c:pt>
                  <c:pt idx="36">
                    <c:v>3.1164792594037545E-2</c:v>
                  </c:pt>
                  <c:pt idx="37">
                    <c:v>3.0349548072456184E-2</c:v>
                  </c:pt>
                  <c:pt idx="38">
                    <c:v>3.1679981445691063E-2</c:v>
                  </c:pt>
                  <c:pt idx="39">
                    <c:v>3.4079844864407773E-2</c:v>
                  </c:pt>
                  <c:pt idx="40">
                    <c:v>3.2938862968239946E-2</c:v>
                  </c:pt>
                  <c:pt idx="41">
                    <c:v>3.0295347655084383E-2</c:v>
                  </c:pt>
                  <c:pt idx="42">
                    <c:v>3.3992805135794106E-2</c:v>
                  </c:pt>
                  <c:pt idx="43">
                    <c:v>3.5518688355899275E-2</c:v>
                  </c:pt>
                  <c:pt idx="44">
                    <c:v>3.5905940249089469E-2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refined'!$A$3:$A$47</c:f>
              <c:numCache>
                <c:formatCode>General</c:formatCode>
                <c:ptCount val="45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0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21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60</c:v>
                </c:pt>
                <c:pt idx="18">
                  <c:v>70</c:v>
                </c:pt>
                <c:pt idx="19">
                  <c:v>80</c:v>
                </c:pt>
                <c:pt idx="20">
                  <c:v>90</c:v>
                </c:pt>
                <c:pt idx="21">
                  <c:v>100</c:v>
                </c:pt>
                <c:pt idx="22">
                  <c:v>110</c:v>
                </c:pt>
                <c:pt idx="23">
                  <c:v>120</c:v>
                </c:pt>
                <c:pt idx="24">
                  <c:v>130</c:v>
                </c:pt>
                <c:pt idx="25">
                  <c:v>160</c:v>
                </c:pt>
                <c:pt idx="26">
                  <c:v>190</c:v>
                </c:pt>
                <c:pt idx="27">
                  <c:v>220</c:v>
                </c:pt>
                <c:pt idx="28">
                  <c:v>250</c:v>
                </c:pt>
                <c:pt idx="29">
                  <c:v>280</c:v>
                </c:pt>
                <c:pt idx="30">
                  <c:v>310</c:v>
                </c:pt>
                <c:pt idx="31">
                  <c:v>340</c:v>
                </c:pt>
                <c:pt idx="32">
                  <c:v>370</c:v>
                </c:pt>
                <c:pt idx="33">
                  <c:v>400</c:v>
                </c:pt>
                <c:pt idx="34">
                  <c:v>430</c:v>
                </c:pt>
                <c:pt idx="35">
                  <c:v>460</c:v>
                </c:pt>
                <c:pt idx="36">
                  <c:v>490</c:v>
                </c:pt>
                <c:pt idx="37">
                  <c:v>520</c:v>
                </c:pt>
                <c:pt idx="38">
                  <c:v>550</c:v>
                </c:pt>
                <c:pt idx="39">
                  <c:v>580</c:v>
                </c:pt>
                <c:pt idx="40">
                  <c:v>610</c:v>
                </c:pt>
                <c:pt idx="41">
                  <c:v>640</c:v>
                </c:pt>
                <c:pt idx="42">
                  <c:v>670</c:v>
                </c:pt>
                <c:pt idx="43">
                  <c:v>700</c:v>
                </c:pt>
                <c:pt idx="44">
                  <c:v>730</c:v>
                </c:pt>
              </c:numCache>
            </c:numRef>
          </c:xVal>
          <c:yVal>
            <c:numRef>
              <c:f>'[1]Overall refined'!$B$3:$B$47</c:f>
              <c:numCache>
                <c:formatCode>General</c:formatCode>
                <c:ptCount val="45"/>
                <c:pt idx="0">
                  <c:v>1.0344168717081192</c:v>
                </c:pt>
                <c:pt idx="1">
                  <c:v>0.99568621487446374</c:v>
                </c:pt>
                <c:pt idx="2">
                  <c:v>0.98497378489457021</c:v>
                </c:pt>
                <c:pt idx="3">
                  <c:v>0.98492312852284702</c:v>
                </c:pt>
                <c:pt idx="4">
                  <c:v>0</c:v>
                </c:pt>
                <c:pt idx="5">
                  <c:v>2.2044574078354317E-2</c:v>
                </c:pt>
                <c:pt idx="6">
                  <c:v>3.1064906285070117E-2</c:v>
                </c:pt>
                <c:pt idx="7">
                  <c:v>3.3639232414920568E-2</c:v>
                </c:pt>
                <c:pt idx="8">
                  <c:v>4.1511239719895968E-2</c:v>
                </c:pt>
                <c:pt idx="9">
                  <c:v>4.0669844312195669E-2</c:v>
                </c:pt>
                <c:pt idx="10">
                  <c:v>3.9713024606648252E-2</c:v>
                </c:pt>
                <c:pt idx="11">
                  <c:v>4.3841805334347013E-2</c:v>
                </c:pt>
                <c:pt idx="12">
                  <c:v>3.9208831631522188E-2</c:v>
                </c:pt>
                <c:pt idx="13">
                  <c:v>3.8047133876271247E-2</c:v>
                </c:pt>
                <c:pt idx="14">
                  <c:v>4.2841678636858851E-2</c:v>
                </c:pt>
                <c:pt idx="15">
                  <c:v>4.6708199830948316E-2</c:v>
                </c:pt>
                <c:pt idx="16">
                  <c:v>4.4298407064041728E-2</c:v>
                </c:pt>
                <c:pt idx="17">
                  <c:v>5.1696996064501399E-2</c:v>
                </c:pt>
                <c:pt idx="18">
                  <c:v>5.4102745494499269E-2</c:v>
                </c:pt>
                <c:pt idx="19">
                  <c:v>6.3904640297048246E-2</c:v>
                </c:pt>
                <c:pt idx="20">
                  <c:v>6.6808647776370217E-2</c:v>
                </c:pt>
                <c:pt idx="21">
                  <c:v>7.052841054544734E-2</c:v>
                </c:pt>
                <c:pt idx="22">
                  <c:v>6.7198976991619766E-2</c:v>
                </c:pt>
                <c:pt idx="23">
                  <c:v>7.9077447254193925E-2</c:v>
                </c:pt>
                <c:pt idx="24">
                  <c:v>7.7467584547570828E-2</c:v>
                </c:pt>
                <c:pt idx="25">
                  <c:v>7.6770830691792913E-2</c:v>
                </c:pt>
                <c:pt idx="26">
                  <c:v>9.1249181423546696E-2</c:v>
                </c:pt>
                <c:pt idx="27">
                  <c:v>9.6966460308247363E-2</c:v>
                </c:pt>
                <c:pt idx="28">
                  <c:v>0.10656049665616314</c:v>
                </c:pt>
                <c:pt idx="29">
                  <c:v>0.12422325681158826</c:v>
                </c:pt>
                <c:pt idx="30">
                  <c:v>0.12873635960804569</c:v>
                </c:pt>
                <c:pt idx="31">
                  <c:v>0.13845530857090926</c:v>
                </c:pt>
                <c:pt idx="32">
                  <c:v>0.15012702925525087</c:v>
                </c:pt>
                <c:pt idx="33">
                  <c:v>0.15643310214772677</c:v>
                </c:pt>
                <c:pt idx="34">
                  <c:v>0.17456338447832073</c:v>
                </c:pt>
                <c:pt idx="35">
                  <c:v>0.18790904301453087</c:v>
                </c:pt>
                <c:pt idx="36">
                  <c:v>0.197485790410318</c:v>
                </c:pt>
                <c:pt idx="37">
                  <c:v>0.20032890742394943</c:v>
                </c:pt>
                <c:pt idx="38">
                  <c:v>0.21115557800307655</c:v>
                </c:pt>
                <c:pt idx="39">
                  <c:v>0.22614468743702743</c:v>
                </c:pt>
                <c:pt idx="40">
                  <c:v>0.23763050792904505</c:v>
                </c:pt>
                <c:pt idx="41">
                  <c:v>0.23695210023843383</c:v>
                </c:pt>
                <c:pt idx="42">
                  <c:v>0.24467498723002001</c:v>
                </c:pt>
                <c:pt idx="43">
                  <c:v>0.25877008931048279</c:v>
                </c:pt>
                <c:pt idx="44">
                  <c:v>0.27364034609250459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68-994C-B486-72017393F097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refined'!$E$3:$E$47</c:f>
                <c:numCache>
                  <c:formatCode>General</c:formatCode>
                  <c:ptCount val="45"/>
                  <c:pt idx="0">
                    <c:v>6.1543104646694623E-3</c:v>
                  </c:pt>
                  <c:pt idx="1">
                    <c:v>5.147416387731093E-3</c:v>
                  </c:pt>
                  <c:pt idx="2">
                    <c:v>4.5738459295964502E-3</c:v>
                  </c:pt>
                  <c:pt idx="3">
                    <c:v>4.0287343693229507E-3</c:v>
                  </c:pt>
                  <c:pt idx="4">
                    <c:v>0</c:v>
                  </c:pt>
                  <c:pt idx="5">
                    <c:v>1.74355335095982E-2</c:v>
                  </c:pt>
                  <c:pt idx="6">
                    <c:v>2.4326748610168342E-2</c:v>
                  </c:pt>
                  <c:pt idx="7">
                    <c:v>2.5125948366740758E-2</c:v>
                  </c:pt>
                  <c:pt idx="8">
                    <c:v>2.651358505505548E-2</c:v>
                  </c:pt>
                  <c:pt idx="9">
                    <c:v>2.5832229740904093E-2</c:v>
                  </c:pt>
                  <c:pt idx="10">
                    <c:v>2.5014645175376524E-2</c:v>
                  </c:pt>
                  <c:pt idx="11">
                    <c:v>2.3847985040496053E-2</c:v>
                  </c:pt>
                  <c:pt idx="12">
                    <c:v>2.5048481555929741E-2</c:v>
                  </c:pt>
                  <c:pt idx="13">
                    <c:v>2.6436892070958593E-2</c:v>
                  </c:pt>
                  <c:pt idx="14">
                    <c:v>2.488694054135181E-2</c:v>
                  </c:pt>
                  <c:pt idx="15">
                    <c:v>2.708924976896529E-2</c:v>
                  </c:pt>
                  <c:pt idx="16">
                    <c:v>2.6398819957655407E-2</c:v>
                  </c:pt>
                  <c:pt idx="17">
                    <c:v>2.5525723306843405E-2</c:v>
                  </c:pt>
                  <c:pt idx="18">
                    <c:v>2.798683671759248E-2</c:v>
                  </c:pt>
                  <c:pt idx="19">
                    <c:v>2.109348350404424E-2</c:v>
                  </c:pt>
                  <c:pt idx="20">
                    <c:v>2.1969632292057058E-2</c:v>
                  </c:pt>
                  <c:pt idx="21">
                    <c:v>2.3319326539088955E-2</c:v>
                  </c:pt>
                  <c:pt idx="22">
                    <c:v>2.2034408281616558E-2</c:v>
                  </c:pt>
                  <c:pt idx="23">
                    <c:v>2.09395032069223E-2</c:v>
                  </c:pt>
                  <c:pt idx="24">
                    <c:v>2.4947210016547018E-2</c:v>
                  </c:pt>
                  <c:pt idx="25">
                    <c:v>2.2564028159980577E-2</c:v>
                  </c:pt>
                  <c:pt idx="26">
                    <c:v>2.480855138231667E-2</c:v>
                  </c:pt>
                  <c:pt idx="27">
                    <c:v>2.3906295909745662E-2</c:v>
                  </c:pt>
                  <c:pt idx="28">
                    <c:v>2.3740353582013488E-2</c:v>
                  </c:pt>
                  <c:pt idx="29">
                    <c:v>2.19918175066037E-2</c:v>
                  </c:pt>
                  <c:pt idx="30">
                    <c:v>2.6804059507058227E-2</c:v>
                  </c:pt>
                  <c:pt idx="31">
                    <c:v>2.4394212839042362E-2</c:v>
                  </c:pt>
                  <c:pt idx="32">
                    <c:v>2.2705254202244136E-2</c:v>
                  </c:pt>
                  <c:pt idx="33">
                    <c:v>2.3996679891210133E-2</c:v>
                  </c:pt>
                  <c:pt idx="34">
                    <c:v>2.1854886667244704E-2</c:v>
                  </c:pt>
                  <c:pt idx="35">
                    <c:v>2.0264797643545232E-2</c:v>
                  </c:pt>
                  <c:pt idx="36">
                    <c:v>2.148034962106898E-2</c:v>
                  </c:pt>
                  <c:pt idx="37">
                    <c:v>2.199536437029961E-2</c:v>
                  </c:pt>
                  <c:pt idx="38">
                    <c:v>2.0508444702650758E-2</c:v>
                  </c:pt>
                  <c:pt idx="39">
                    <c:v>2.0541137612494161E-2</c:v>
                  </c:pt>
                  <c:pt idx="40">
                    <c:v>2.6426568264260632E-2</c:v>
                  </c:pt>
                  <c:pt idx="41">
                    <c:v>2.2341994441454151E-2</c:v>
                  </c:pt>
                  <c:pt idx="42">
                    <c:v>2.3482637330306314E-2</c:v>
                  </c:pt>
                  <c:pt idx="43">
                    <c:v>2.2869404832795873E-2</c:v>
                  </c:pt>
                  <c:pt idx="44">
                    <c:v>2.2385607315831994E-2</c:v>
                  </c:pt>
                </c:numCache>
              </c:numRef>
            </c:plus>
            <c:minus>
              <c:numRef>
                <c:f>'[1]Overall refined'!$E$3:$E$47</c:f>
                <c:numCache>
                  <c:formatCode>General</c:formatCode>
                  <c:ptCount val="45"/>
                  <c:pt idx="0">
                    <c:v>6.1543104646694623E-3</c:v>
                  </c:pt>
                  <c:pt idx="1">
                    <c:v>5.147416387731093E-3</c:v>
                  </c:pt>
                  <c:pt idx="2">
                    <c:v>4.5738459295964502E-3</c:v>
                  </c:pt>
                  <c:pt idx="3">
                    <c:v>4.0287343693229507E-3</c:v>
                  </c:pt>
                  <c:pt idx="4">
                    <c:v>0</c:v>
                  </c:pt>
                  <c:pt idx="5">
                    <c:v>1.74355335095982E-2</c:v>
                  </c:pt>
                  <c:pt idx="6">
                    <c:v>2.4326748610168342E-2</c:v>
                  </c:pt>
                  <c:pt idx="7">
                    <c:v>2.5125948366740758E-2</c:v>
                  </c:pt>
                  <c:pt idx="8">
                    <c:v>2.651358505505548E-2</c:v>
                  </c:pt>
                  <c:pt idx="9">
                    <c:v>2.5832229740904093E-2</c:v>
                  </c:pt>
                  <c:pt idx="10">
                    <c:v>2.5014645175376524E-2</c:v>
                  </c:pt>
                  <c:pt idx="11">
                    <c:v>2.3847985040496053E-2</c:v>
                  </c:pt>
                  <c:pt idx="12">
                    <c:v>2.5048481555929741E-2</c:v>
                  </c:pt>
                  <c:pt idx="13">
                    <c:v>2.6436892070958593E-2</c:v>
                  </c:pt>
                  <c:pt idx="14">
                    <c:v>2.488694054135181E-2</c:v>
                  </c:pt>
                  <c:pt idx="15">
                    <c:v>2.708924976896529E-2</c:v>
                  </c:pt>
                  <c:pt idx="16">
                    <c:v>2.6398819957655407E-2</c:v>
                  </c:pt>
                  <c:pt idx="17">
                    <c:v>2.5525723306843405E-2</c:v>
                  </c:pt>
                  <c:pt idx="18">
                    <c:v>2.798683671759248E-2</c:v>
                  </c:pt>
                  <c:pt idx="19">
                    <c:v>2.109348350404424E-2</c:v>
                  </c:pt>
                  <c:pt idx="20">
                    <c:v>2.1969632292057058E-2</c:v>
                  </c:pt>
                  <c:pt idx="21">
                    <c:v>2.3319326539088955E-2</c:v>
                  </c:pt>
                  <c:pt idx="22">
                    <c:v>2.2034408281616558E-2</c:v>
                  </c:pt>
                  <c:pt idx="23">
                    <c:v>2.09395032069223E-2</c:v>
                  </c:pt>
                  <c:pt idx="24">
                    <c:v>2.4947210016547018E-2</c:v>
                  </c:pt>
                  <c:pt idx="25">
                    <c:v>2.2564028159980577E-2</c:v>
                  </c:pt>
                  <c:pt idx="26">
                    <c:v>2.480855138231667E-2</c:v>
                  </c:pt>
                  <c:pt idx="27">
                    <c:v>2.3906295909745662E-2</c:v>
                  </c:pt>
                  <c:pt idx="28">
                    <c:v>2.3740353582013488E-2</c:v>
                  </c:pt>
                  <c:pt idx="29">
                    <c:v>2.19918175066037E-2</c:v>
                  </c:pt>
                  <c:pt idx="30">
                    <c:v>2.6804059507058227E-2</c:v>
                  </c:pt>
                  <c:pt idx="31">
                    <c:v>2.4394212839042362E-2</c:v>
                  </c:pt>
                  <c:pt idx="32">
                    <c:v>2.2705254202244136E-2</c:v>
                  </c:pt>
                  <c:pt idx="33">
                    <c:v>2.3996679891210133E-2</c:v>
                  </c:pt>
                  <c:pt idx="34">
                    <c:v>2.1854886667244704E-2</c:v>
                  </c:pt>
                  <c:pt idx="35">
                    <c:v>2.0264797643545232E-2</c:v>
                  </c:pt>
                  <c:pt idx="36">
                    <c:v>2.148034962106898E-2</c:v>
                  </c:pt>
                  <c:pt idx="37">
                    <c:v>2.199536437029961E-2</c:v>
                  </c:pt>
                  <c:pt idx="38">
                    <c:v>2.0508444702650758E-2</c:v>
                  </c:pt>
                  <c:pt idx="39">
                    <c:v>2.0541137612494161E-2</c:v>
                  </c:pt>
                  <c:pt idx="40">
                    <c:v>2.6426568264260632E-2</c:v>
                  </c:pt>
                  <c:pt idx="41">
                    <c:v>2.2341994441454151E-2</c:v>
                  </c:pt>
                  <c:pt idx="42">
                    <c:v>2.3482637330306314E-2</c:v>
                  </c:pt>
                  <c:pt idx="43">
                    <c:v>2.2869404832795873E-2</c:v>
                  </c:pt>
                  <c:pt idx="44">
                    <c:v>2.2385607315831994E-2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refined'!$A$3:$A$47</c:f>
              <c:numCache>
                <c:formatCode>General</c:formatCode>
                <c:ptCount val="45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0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21</c:v>
                </c:pt>
                <c:pt idx="12">
                  <c:v>24</c:v>
                </c:pt>
                <c:pt idx="13">
                  <c:v>27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60</c:v>
                </c:pt>
                <c:pt idx="18">
                  <c:v>70</c:v>
                </c:pt>
                <c:pt idx="19">
                  <c:v>80</c:v>
                </c:pt>
                <c:pt idx="20">
                  <c:v>90</c:v>
                </c:pt>
                <c:pt idx="21">
                  <c:v>100</c:v>
                </c:pt>
                <c:pt idx="22">
                  <c:v>110</c:v>
                </c:pt>
                <c:pt idx="23">
                  <c:v>120</c:v>
                </c:pt>
                <c:pt idx="24">
                  <c:v>130</c:v>
                </c:pt>
                <c:pt idx="25">
                  <c:v>160</c:v>
                </c:pt>
                <c:pt idx="26">
                  <c:v>190</c:v>
                </c:pt>
                <c:pt idx="27">
                  <c:v>220</c:v>
                </c:pt>
                <c:pt idx="28">
                  <c:v>250</c:v>
                </c:pt>
                <c:pt idx="29">
                  <c:v>280</c:v>
                </c:pt>
                <c:pt idx="30">
                  <c:v>310</c:v>
                </c:pt>
                <c:pt idx="31">
                  <c:v>340</c:v>
                </c:pt>
                <c:pt idx="32">
                  <c:v>370</c:v>
                </c:pt>
                <c:pt idx="33">
                  <c:v>400</c:v>
                </c:pt>
                <c:pt idx="34">
                  <c:v>430</c:v>
                </c:pt>
                <c:pt idx="35">
                  <c:v>460</c:v>
                </c:pt>
                <c:pt idx="36">
                  <c:v>490</c:v>
                </c:pt>
                <c:pt idx="37">
                  <c:v>520</c:v>
                </c:pt>
                <c:pt idx="38">
                  <c:v>550</c:v>
                </c:pt>
                <c:pt idx="39">
                  <c:v>580</c:v>
                </c:pt>
                <c:pt idx="40">
                  <c:v>610</c:v>
                </c:pt>
                <c:pt idx="41">
                  <c:v>640</c:v>
                </c:pt>
                <c:pt idx="42">
                  <c:v>670</c:v>
                </c:pt>
                <c:pt idx="43">
                  <c:v>700</c:v>
                </c:pt>
                <c:pt idx="44">
                  <c:v>730</c:v>
                </c:pt>
              </c:numCache>
            </c:numRef>
          </c:xVal>
          <c:yVal>
            <c:numRef>
              <c:f>'[1]Overall refined'!$D$3:$D$47</c:f>
              <c:numCache>
                <c:formatCode>General</c:formatCode>
                <c:ptCount val="45"/>
                <c:pt idx="0">
                  <c:v>1.0256933296920272</c:v>
                </c:pt>
                <c:pt idx="1">
                  <c:v>1.0138755664158554</c:v>
                </c:pt>
                <c:pt idx="2">
                  <c:v>0.98606090941254032</c:v>
                </c:pt>
                <c:pt idx="3">
                  <c:v>0.97437019447957718</c:v>
                </c:pt>
                <c:pt idx="4">
                  <c:v>0</c:v>
                </c:pt>
                <c:pt idx="5">
                  <c:v>7.7316104553064827E-2</c:v>
                </c:pt>
                <c:pt idx="6">
                  <c:v>9.9785768570538738E-2</c:v>
                </c:pt>
                <c:pt idx="7">
                  <c:v>0.10830840384391173</c:v>
                </c:pt>
                <c:pt idx="8">
                  <c:v>0.11735411677488439</c:v>
                </c:pt>
                <c:pt idx="9">
                  <c:v>0.11401956148716037</c:v>
                </c:pt>
                <c:pt idx="10">
                  <c:v>0.11811298468986096</c:v>
                </c:pt>
                <c:pt idx="11">
                  <c:v>0.11889186477390704</c:v>
                </c:pt>
                <c:pt idx="12">
                  <c:v>0.12291621800202596</c:v>
                </c:pt>
                <c:pt idx="13">
                  <c:v>0.12573396290069935</c:v>
                </c:pt>
                <c:pt idx="14">
                  <c:v>0.12174048763523458</c:v>
                </c:pt>
                <c:pt idx="15">
                  <c:v>0.13666067435484106</c:v>
                </c:pt>
                <c:pt idx="16">
                  <c:v>0.13888477611457051</c:v>
                </c:pt>
                <c:pt idx="17">
                  <c:v>0.1445514651505366</c:v>
                </c:pt>
                <c:pt idx="18">
                  <c:v>0.155479882544937</c:v>
                </c:pt>
                <c:pt idx="19">
                  <c:v>0.14779229898771085</c:v>
                </c:pt>
                <c:pt idx="20">
                  <c:v>0.15167761930447693</c:v>
                </c:pt>
                <c:pt idx="21">
                  <c:v>0.15857150823467381</c:v>
                </c:pt>
                <c:pt idx="22">
                  <c:v>0.15261900042204288</c:v>
                </c:pt>
                <c:pt idx="23">
                  <c:v>0.15091048885987765</c:v>
                </c:pt>
                <c:pt idx="24">
                  <c:v>0.16789546108188613</c:v>
                </c:pt>
                <c:pt idx="25">
                  <c:v>0.15807482789904409</c:v>
                </c:pt>
                <c:pt idx="26">
                  <c:v>0.18414454451799006</c:v>
                </c:pt>
                <c:pt idx="27">
                  <c:v>0.2037726467149075</c:v>
                </c:pt>
                <c:pt idx="28">
                  <c:v>0.2147412175089731</c:v>
                </c:pt>
                <c:pt idx="29">
                  <c:v>0.2241405210756347</c:v>
                </c:pt>
                <c:pt idx="30">
                  <c:v>0.24256963627815892</c:v>
                </c:pt>
                <c:pt idx="31">
                  <c:v>0.25162887538914097</c:v>
                </c:pt>
                <c:pt idx="32">
                  <c:v>0.25447074864769642</c:v>
                </c:pt>
                <c:pt idx="33">
                  <c:v>0.2648459511230114</c:v>
                </c:pt>
                <c:pt idx="34">
                  <c:v>0.26795456988996208</c:v>
                </c:pt>
                <c:pt idx="35">
                  <c:v>0.27852174061528673</c:v>
                </c:pt>
                <c:pt idx="36">
                  <c:v>0.28528707169495637</c:v>
                </c:pt>
                <c:pt idx="37">
                  <c:v>0.29614384057880194</c:v>
                </c:pt>
                <c:pt idx="38">
                  <c:v>0.29975067317147275</c:v>
                </c:pt>
                <c:pt idx="39">
                  <c:v>0.30941163376969816</c:v>
                </c:pt>
                <c:pt idx="40">
                  <c:v>0.3313032471823662</c:v>
                </c:pt>
                <c:pt idx="41">
                  <c:v>0.32251756093160427</c:v>
                </c:pt>
                <c:pt idx="42">
                  <c:v>0.32996229340858629</c:v>
                </c:pt>
                <c:pt idx="43">
                  <c:v>0.32977700423570339</c:v>
                </c:pt>
                <c:pt idx="44">
                  <c:v>0.33605774889893719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68-994C-B486-72017393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341104"/>
        <c:axId val="1949437792"/>
      </c:scatterChart>
      <c:valAx>
        <c:axId val="187934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9437792"/>
        <c:crosses val="autoZero"/>
        <c:crossBetween val="midCat"/>
      </c:valAx>
      <c:valAx>
        <c:axId val="194943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9341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101</xdr:row>
      <xdr:rowOff>165100</xdr:rowOff>
    </xdr:from>
    <xdr:to>
      <xdr:col>19</xdr:col>
      <xdr:colOff>347870</xdr:colOff>
      <xdr:row>125</xdr:row>
      <xdr:rowOff>102980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414E8A-1B1E-C448-90C1-9F1FE3C38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Bordeaux%202019/FRAP/FRAP%20over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xnA1"/>
      <sheetName val="PlxnM Tyr"/>
      <sheetName val="Overall"/>
      <sheetName val="PlxnM Tyr refined"/>
      <sheetName val="Overall refined"/>
      <sheetName val="% extinc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-12</v>
          </cell>
          <cell r="B3">
            <v>1.0344168717081192</v>
          </cell>
          <cell r="C3">
            <v>1.1432973047230299E-2</v>
          </cell>
          <cell r="D3">
            <v>1.0256933296920272</v>
          </cell>
          <cell r="E3">
            <v>6.1543104646694623E-3</v>
          </cell>
        </row>
        <row r="4">
          <cell r="A4">
            <v>-9</v>
          </cell>
          <cell r="B4">
            <v>0.99568621487446374</v>
          </cell>
          <cell r="C4">
            <v>3.0466691213666126E-3</v>
          </cell>
          <cell r="D4">
            <v>1.0138755664158554</v>
          </cell>
          <cell r="E4">
            <v>5.147416387731093E-3</v>
          </cell>
        </row>
        <row r="5">
          <cell r="A5">
            <v>-6</v>
          </cell>
          <cell r="B5">
            <v>0.98497378489457021</v>
          </cell>
          <cell r="C5">
            <v>5.5792367858652058E-3</v>
          </cell>
          <cell r="D5">
            <v>0.98606090941254032</v>
          </cell>
          <cell r="E5">
            <v>4.5738459295964502E-3</v>
          </cell>
        </row>
        <row r="6">
          <cell r="A6">
            <v>-3</v>
          </cell>
          <cell r="B6">
            <v>0.98492312852284702</v>
          </cell>
          <cell r="C6">
            <v>9.5697864121083755E-3</v>
          </cell>
          <cell r="D6">
            <v>0.97437019447957718</v>
          </cell>
          <cell r="E6">
            <v>4.0287343693229507E-3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>
            <v>3</v>
          </cell>
          <cell r="B8">
            <v>2.2044574078354317E-2</v>
          </cell>
          <cell r="C8">
            <v>9.536962708767048E-3</v>
          </cell>
          <cell r="D8">
            <v>7.7316104553064827E-2</v>
          </cell>
          <cell r="E8">
            <v>1.74355335095982E-2</v>
          </cell>
        </row>
        <row r="9">
          <cell r="A9">
            <v>6</v>
          </cell>
          <cell r="B9">
            <v>3.1064906285070117E-2</v>
          </cell>
          <cell r="C9">
            <v>1.5406549719742117E-2</v>
          </cell>
          <cell r="D9">
            <v>9.9785768570538738E-2</v>
          </cell>
          <cell r="E9">
            <v>2.4326748610168342E-2</v>
          </cell>
        </row>
        <row r="10">
          <cell r="A10">
            <v>9</v>
          </cell>
          <cell r="B10">
            <v>3.3639232414920568E-2</v>
          </cell>
          <cell r="C10">
            <v>1.4762452145115273E-2</v>
          </cell>
          <cell r="D10">
            <v>0.10830840384391173</v>
          </cell>
          <cell r="E10">
            <v>2.5125948366740758E-2</v>
          </cell>
        </row>
        <row r="11">
          <cell r="A11">
            <v>12</v>
          </cell>
          <cell r="B11">
            <v>4.1511239719895968E-2</v>
          </cell>
          <cell r="C11">
            <v>1.5914469415585719E-2</v>
          </cell>
          <cell r="D11">
            <v>0.11735411677488439</v>
          </cell>
          <cell r="E11">
            <v>2.651358505505548E-2</v>
          </cell>
        </row>
        <row r="12">
          <cell r="A12">
            <v>15</v>
          </cell>
          <cell r="B12">
            <v>4.0669844312195669E-2</v>
          </cell>
          <cell r="C12">
            <v>1.703609247459436E-2</v>
          </cell>
          <cell r="D12">
            <v>0.11401956148716037</v>
          </cell>
          <cell r="E12">
            <v>2.5832229740904093E-2</v>
          </cell>
        </row>
        <row r="13">
          <cell r="A13">
            <v>18</v>
          </cell>
          <cell r="B13">
            <v>3.9713024606648252E-2</v>
          </cell>
          <cell r="C13">
            <v>1.7097345276983214E-2</v>
          </cell>
          <cell r="D13">
            <v>0.11811298468986096</v>
          </cell>
          <cell r="E13">
            <v>2.5014645175376524E-2</v>
          </cell>
        </row>
        <row r="14">
          <cell r="A14">
            <v>21</v>
          </cell>
          <cell r="B14">
            <v>4.3841805334347013E-2</v>
          </cell>
          <cell r="C14">
            <v>1.9450333721635019E-2</v>
          </cell>
          <cell r="D14">
            <v>0.11889186477390704</v>
          </cell>
          <cell r="E14">
            <v>2.3847985040496053E-2</v>
          </cell>
        </row>
        <row r="15">
          <cell r="A15">
            <v>24</v>
          </cell>
          <cell r="B15">
            <v>3.9208831631522188E-2</v>
          </cell>
          <cell r="C15">
            <v>1.7019603858636708E-2</v>
          </cell>
          <cell r="D15">
            <v>0.12291621800202596</v>
          </cell>
          <cell r="E15">
            <v>2.5048481555929741E-2</v>
          </cell>
        </row>
        <row r="16">
          <cell r="A16">
            <v>27</v>
          </cell>
          <cell r="B16">
            <v>3.8047133876271247E-2</v>
          </cell>
          <cell r="C16">
            <v>1.8641935656405997E-2</v>
          </cell>
          <cell r="D16">
            <v>0.12573396290069935</v>
          </cell>
          <cell r="E16">
            <v>2.6436892070958593E-2</v>
          </cell>
        </row>
        <row r="17">
          <cell r="A17">
            <v>30</v>
          </cell>
          <cell r="B17">
            <v>4.2841678636858851E-2</v>
          </cell>
          <cell r="C17">
            <v>1.8074833763584246E-2</v>
          </cell>
          <cell r="D17">
            <v>0.12174048763523458</v>
          </cell>
          <cell r="E17">
            <v>2.488694054135181E-2</v>
          </cell>
        </row>
        <row r="18">
          <cell r="A18">
            <v>40</v>
          </cell>
          <cell r="B18">
            <v>4.6708199830948316E-2</v>
          </cell>
          <cell r="C18">
            <v>1.886852921637721E-2</v>
          </cell>
          <cell r="D18">
            <v>0.13666067435484106</v>
          </cell>
          <cell r="E18">
            <v>2.708924976896529E-2</v>
          </cell>
        </row>
        <row r="19">
          <cell r="A19">
            <v>50</v>
          </cell>
          <cell r="B19">
            <v>4.4298407064041728E-2</v>
          </cell>
          <cell r="C19">
            <v>1.8327615755936093E-2</v>
          </cell>
          <cell r="D19">
            <v>0.13888477611457051</v>
          </cell>
          <cell r="E19">
            <v>2.6398819957655407E-2</v>
          </cell>
        </row>
        <row r="20">
          <cell r="A20">
            <v>60</v>
          </cell>
          <cell r="B20">
            <v>5.1696996064501399E-2</v>
          </cell>
          <cell r="C20">
            <v>1.7674372421744251E-2</v>
          </cell>
          <cell r="D20">
            <v>0.1445514651505366</v>
          </cell>
          <cell r="E20">
            <v>2.5525723306843405E-2</v>
          </cell>
        </row>
        <row r="21">
          <cell r="A21">
            <v>70</v>
          </cell>
          <cell r="B21">
            <v>5.4102745494499269E-2</v>
          </cell>
          <cell r="C21">
            <v>1.8605440887094947E-2</v>
          </cell>
          <cell r="D21">
            <v>0.155479882544937</v>
          </cell>
          <cell r="E21">
            <v>2.798683671759248E-2</v>
          </cell>
        </row>
        <row r="22">
          <cell r="A22">
            <v>80</v>
          </cell>
          <cell r="B22">
            <v>6.3904640297048246E-2</v>
          </cell>
          <cell r="C22">
            <v>1.9899099571661721E-2</v>
          </cell>
          <cell r="D22">
            <v>0.14779229898771085</v>
          </cell>
          <cell r="E22">
            <v>2.109348350404424E-2</v>
          </cell>
        </row>
        <row r="23">
          <cell r="A23">
            <v>90</v>
          </cell>
          <cell r="B23">
            <v>6.6808647776370217E-2</v>
          </cell>
          <cell r="C23">
            <v>1.8973131584151957E-2</v>
          </cell>
          <cell r="D23">
            <v>0.15167761930447693</v>
          </cell>
          <cell r="E23">
            <v>2.1969632292057058E-2</v>
          </cell>
        </row>
        <row r="24">
          <cell r="A24">
            <v>100</v>
          </cell>
          <cell r="B24">
            <v>7.052841054544734E-2</v>
          </cell>
          <cell r="C24">
            <v>2.0215711014616396E-2</v>
          </cell>
          <cell r="D24">
            <v>0.15857150823467381</v>
          </cell>
          <cell r="E24">
            <v>2.3319326539088955E-2</v>
          </cell>
        </row>
        <row r="25">
          <cell r="A25">
            <v>110</v>
          </cell>
          <cell r="B25">
            <v>6.7198976991619766E-2</v>
          </cell>
          <cell r="C25">
            <v>1.9547543981938746E-2</v>
          </cell>
          <cell r="D25">
            <v>0.15261900042204288</v>
          </cell>
          <cell r="E25">
            <v>2.2034408281616558E-2</v>
          </cell>
        </row>
        <row r="26">
          <cell r="A26">
            <v>120</v>
          </cell>
          <cell r="B26">
            <v>7.9077447254193925E-2</v>
          </cell>
          <cell r="C26">
            <v>2.1147404127351842E-2</v>
          </cell>
          <cell r="D26">
            <v>0.15091048885987765</v>
          </cell>
          <cell r="E26">
            <v>2.09395032069223E-2</v>
          </cell>
        </row>
        <row r="27">
          <cell r="A27">
            <v>130</v>
          </cell>
          <cell r="B27">
            <v>7.7467584547570828E-2</v>
          </cell>
          <cell r="C27">
            <v>2.0303341842508964E-2</v>
          </cell>
          <cell r="D27">
            <v>0.16789546108188613</v>
          </cell>
          <cell r="E27">
            <v>2.4947210016547018E-2</v>
          </cell>
        </row>
        <row r="28">
          <cell r="A28">
            <v>160</v>
          </cell>
          <cell r="B28">
            <v>7.6770830691792913E-2</v>
          </cell>
          <cell r="C28">
            <v>1.8963717539636535E-2</v>
          </cell>
          <cell r="D28">
            <v>0.15807482789904409</v>
          </cell>
          <cell r="E28">
            <v>2.2564028159980577E-2</v>
          </cell>
        </row>
        <row r="29">
          <cell r="A29">
            <v>190</v>
          </cell>
          <cell r="B29">
            <v>9.1249181423546696E-2</v>
          </cell>
          <cell r="C29">
            <v>2.1548365651026788E-2</v>
          </cell>
          <cell r="D29">
            <v>0.18414454451799006</v>
          </cell>
          <cell r="E29">
            <v>2.480855138231667E-2</v>
          </cell>
        </row>
        <row r="30">
          <cell r="A30">
            <v>220</v>
          </cell>
          <cell r="B30">
            <v>9.6966460308247363E-2</v>
          </cell>
          <cell r="C30">
            <v>2.0850635522505139E-2</v>
          </cell>
          <cell r="D30">
            <v>0.2037726467149075</v>
          </cell>
          <cell r="E30">
            <v>2.3906295909745662E-2</v>
          </cell>
        </row>
        <row r="31">
          <cell r="A31">
            <v>250</v>
          </cell>
          <cell r="B31">
            <v>0.10656049665616314</v>
          </cell>
          <cell r="C31">
            <v>2.2848347019908195E-2</v>
          </cell>
          <cell r="D31">
            <v>0.2147412175089731</v>
          </cell>
          <cell r="E31">
            <v>2.3740353582013488E-2</v>
          </cell>
        </row>
        <row r="32">
          <cell r="A32">
            <v>280</v>
          </cell>
          <cell r="B32">
            <v>0.12422325681158826</v>
          </cell>
          <cell r="C32">
            <v>2.3394733836002973E-2</v>
          </cell>
          <cell r="D32">
            <v>0.2241405210756347</v>
          </cell>
          <cell r="E32">
            <v>2.19918175066037E-2</v>
          </cell>
        </row>
        <row r="33">
          <cell r="A33">
            <v>310</v>
          </cell>
          <cell r="B33">
            <v>0.12873635960804569</v>
          </cell>
          <cell r="C33">
            <v>2.3124307935902463E-2</v>
          </cell>
          <cell r="D33">
            <v>0.24256963627815892</v>
          </cell>
          <cell r="E33">
            <v>2.6804059507058227E-2</v>
          </cell>
        </row>
        <row r="34">
          <cell r="A34">
            <v>340</v>
          </cell>
          <cell r="B34">
            <v>0.13845530857090926</v>
          </cell>
          <cell r="C34">
            <v>2.2513748239012664E-2</v>
          </cell>
          <cell r="D34">
            <v>0.25162887538914097</v>
          </cell>
          <cell r="E34">
            <v>2.4394212839042362E-2</v>
          </cell>
        </row>
        <row r="35">
          <cell r="A35">
            <v>370</v>
          </cell>
          <cell r="B35">
            <v>0.15012702925525087</v>
          </cell>
          <cell r="C35">
            <v>2.4478689214471185E-2</v>
          </cell>
          <cell r="D35">
            <v>0.25447074864769642</v>
          </cell>
          <cell r="E35">
            <v>2.2705254202244136E-2</v>
          </cell>
        </row>
        <row r="36">
          <cell r="A36">
            <v>400</v>
          </cell>
          <cell r="B36">
            <v>0.15643310214772677</v>
          </cell>
          <cell r="C36">
            <v>2.6774501815741439E-2</v>
          </cell>
          <cell r="D36">
            <v>0.2648459511230114</v>
          </cell>
          <cell r="E36">
            <v>2.3996679891210133E-2</v>
          </cell>
        </row>
        <row r="37">
          <cell r="A37">
            <v>430</v>
          </cell>
          <cell r="B37">
            <v>0.17456338447832073</v>
          </cell>
          <cell r="C37">
            <v>2.8229534071174456E-2</v>
          </cell>
          <cell r="D37">
            <v>0.26795456988996208</v>
          </cell>
          <cell r="E37">
            <v>2.1854886667244704E-2</v>
          </cell>
        </row>
        <row r="38">
          <cell r="A38">
            <v>460</v>
          </cell>
          <cell r="B38">
            <v>0.18790904301453087</v>
          </cell>
          <cell r="C38">
            <v>3.0560256913752588E-2</v>
          </cell>
          <cell r="D38">
            <v>0.27852174061528673</v>
          </cell>
          <cell r="E38">
            <v>2.0264797643545232E-2</v>
          </cell>
        </row>
        <row r="39">
          <cell r="A39">
            <v>490</v>
          </cell>
          <cell r="B39">
            <v>0.197485790410318</v>
          </cell>
          <cell r="C39">
            <v>3.1164792594037545E-2</v>
          </cell>
          <cell r="D39">
            <v>0.28528707169495637</v>
          </cell>
          <cell r="E39">
            <v>2.148034962106898E-2</v>
          </cell>
        </row>
        <row r="40">
          <cell r="A40">
            <v>520</v>
          </cell>
          <cell r="B40">
            <v>0.20032890742394943</v>
          </cell>
          <cell r="C40">
            <v>3.0349548072456184E-2</v>
          </cell>
          <cell r="D40">
            <v>0.29614384057880194</v>
          </cell>
          <cell r="E40">
            <v>2.199536437029961E-2</v>
          </cell>
        </row>
        <row r="41">
          <cell r="A41">
            <v>550</v>
          </cell>
          <cell r="B41">
            <v>0.21115557800307655</v>
          </cell>
          <cell r="C41">
            <v>3.1679981445691063E-2</v>
          </cell>
          <cell r="D41">
            <v>0.29975067317147275</v>
          </cell>
          <cell r="E41">
            <v>2.0508444702650758E-2</v>
          </cell>
        </row>
        <row r="42">
          <cell r="A42">
            <v>580</v>
          </cell>
          <cell r="B42">
            <v>0.22614468743702743</v>
          </cell>
          <cell r="C42">
            <v>3.4079844864407773E-2</v>
          </cell>
          <cell r="D42">
            <v>0.30941163376969816</v>
          </cell>
          <cell r="E42">
            <v>2.0541137612494161E-2</v>
          </cell>
        </row>
        <row r="43">
          <cell r="A43">
            <v>610</v>
          </cell>
          <cell r="B43">
            <v>0.23763050792904505</v>
          </cell>
          <cell r="C43">
            <v>3.2938862968239946E-2</v>
          </cell>
          <cell r="D43">
            <v>0.3313032471823662</v>
          </cell>
          <cell r="E43">
            <v>2.6426568264260632E-2</v>
          </cell>
        </row>
        <row r="44">
          <cell r="A44">
            <v>640</v>
          </cell>
          <cell r="B44">
            <v>0.23695210023843383</v>
          </cell>
          <cell r="C44">
            <v>3.0295347655084383E-2</v>
          </cell>
          <cell r="D44">
            <v>0.32251756093160427</v>
          </cell>
          <cell r="E44">
            <v>2.2341994441454151E-2</v>
          </cell>
        </row>
        <row r="45">
          <cell r="A45">
            <v>670</v>
          </cell>
          <cell r="B45">
            <v>0.24467498723002001</v>
          </cell>
          <cell r="C45">
            <v>3.3992805135794106E-2</v>
          </cell>
          <cell r="D45">
            <v>0.32996229340858629</v>
          </cell>
          <cell r="E45">
            <v>2.3482637330306314E-2</v>
          </cell>
        </row>
        <row r="46">
          <cell r="A46">
            <v>700</v>
          </cell>
          <cell r="B46">
            <v>0.25877008931048279</v>
          </cell>
          <cell r="C46">
            <v>3.5518688355899275E-2</v>
          </cell>
          <cell r="D46">
            <v>0.32977700423570339</v>
          </cell>
          <cell r="E46">
            <v>2.2869404832795873E-2</v>
          </cell>
        </row>
        <row r="47">
          <cell r="A47">
            <v>730</v>
          </cell>
          <cell r="B47">
            <v>0.27364034609250459</v>
          </cell>
          <cell r="C47">
            <v>3.5905940249089469E-2</v>
          </cell>
          <cell r="D47">
            <v>0.33605774889893719</v>
          </cell>
          <cell r="E47">
            <v>2.2385607315831994E-2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5D66-3277-FC40-AEB9-1AE5CC589C51}">
  <dimension ref="A1:V149"/>
  <sheetViews>
    <sheetView tabSelected="1" zoomScale="50" workbookViewId="0">
      <selection activeCell="G106" sqref="G106"/>
    </sheetView>
  </sheetViews>
  <sheetFormatPr baseColWidth="10" defaultRowHeight="16"/>
  <sheetData>
    <row r="1" spans="1:13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>
      <c r="A2" s="1"/>
      <c r="B2" s="3" t="s">
        <v>1</v>
      </c>
      <c r="C2" s="3"/>
      <c r="D2" s="3"/>
      <c r="E2" s="3"/>
      <c r="F2" s="3" t="s">
        <v>2</v>
      </c>
      <c r="G2" s="3"/>
      <c r="H2" s="3"/>
      <c r="I2" s="3"/>
      <c r="J2" s="3"/>
      <c r="K2" s="3"/>
      <c r="L2" s="1"/>
      <c r="M2" s="1"/>
    </row>
    <row r="3" spans="1:13" s="2" customFormat="1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5</v>
      </c>
      <c r="I3" s="1" t="s">
        <v>6</v>
      </c>
      <c r="J3" s="1" t="s">
        <v>7</v>
      </c>
      <c r="K3" s="1" t="s">
        <v>10</v>
      </c>
      <c r="L3" s="1" t="s">
        <v>11</v>
      </c>
      <c r="M3" s="1" t="s">
        <v>12</v>
      </c>
    </row>
    <row r="4" spans="1:13">
      <c r="A4">
        <v>-12</v>
      </c>
      <c r="B4">
        <v>0.95690636481861358</v>
      </c>
      <c r="C4">
        <v>1.0777834521230145</v>
      </c>
      <c r="D4">
        <v>1.021232786360704</v>
      </c>
      <c r="E4">
        <v>1.032276797647518</v>
      </c>
      <c r="F4">
        <v>1.0626300490857601</v>
      </c>
      <c r="G4">
        <v>1.0777502748969852</v>
      </c>
      <c r="H4">
        <v>1.0203311108963742</v>
      </c>
      <c r="I4">
        <v>1.0201574685406667</v>
      </c>
      <c r="J4">
        <v>1.0549006750275876</v>
      </c>
      <c r="K4">
        <v>1.020199737683968</v>
      </c>
      <c r="L4" s="2">
        <f>AVERAGE(B4:K4)</f>
        <v>1.0344168717081192</v>
      </c>
      <c r="M4">
        <f>_xlfn.STDEV.S(B4:K4)/SQRT(10)</f>
        <v>1.1432973047230299E-2</v>
      </c>
    </row>
    <row r="5" spans="1:13">
      <c r="A5">
        <v>-9</v>
      </c>
      <c r="B5">
        <v>0.98243440077218391</v>
      </c>
      <c r="C5">
        <v>0.9951675662952193</v>
      </c>
      <c r="D5">
        <v>1.0014051382618587</v>
      </c>
      <c r="E5">
        <v>0.99253504979484086</v>
      </c>
      <c r="F5">
        <v>1.0034205554114182</v>
      </c>
      <c r="G5">
        <v>1.0126160897156566</v>
      </c>
      <c r="H5">
        <v>1.0008108717112507</v>
      </c>
      <c r="I5">
        <v>0.99854520445011519</v>
      </c>
      <c r="J5">
        <v>0.98670401595979829</v>
      </c>
      <c r="K5">
        <v>0.98322325637229546</v>
      </c>
      <c r="L5" s="2">
        <f t="shared" ref="L5:L48" si="0">AVERAGE(B5:K5)</f>
        <v>0.99568621487446374</v>
      </c>
      <c r="M5">
        <f>_xlfn.STDEV.S(B5:K5)/SQRT(10)</f>
        <v>3.0466691213666126E-3</v>
      </c>
    </row>
    <row r="6" spans="1:13">
      <c r="A6">
        <v>-6</v>
      </c>
      <c r="B6">
        <v>1.0281518404074579</v>
      </c>
      <c r="C6">
        <v>0.98117031037401103</v>
      </c>
      <c r="D6">
        <v>0.97660552361783481</v>
      </c>
      <c r="E6">
        <v>0.99184160531090737</v>
      </c>
      <c r="F6">
        <v>0.97823958446310144</v>
      </c>
      <c r="G6">
        <v>0.96346012604923537</v>
      </c>
      <c r="H6">
        <v>0.98947514796614955</v>
      </c>
      <c r="I6">
        <v>0.99043685721418584</v>
      </c>
      <c r="J6">
        <v>0.98043729296196069</v>
      </c>
      <c r="K6">
        <v>0.96991956058085982</v>
      </c>
      <c r="L6" s="2">
        <f t="shared" si="0"/>
        <v>0.98497378489457021</v>
      </c>
      <c r="M6">
        <f t="shared" ref="M6:M48" si="1">_xlfn.STDEV.S(B6:K6)/SQRT(10)</f>
        <v>5.5792367858652058E-3</v>
      </c>
    </row>
    <row r="7" spans="1:13">
      <c r="A7">
        <v>-3</v>
      </c>
      <c r="B7">
        <v>1.0325073940017448</v>
      </c>
      <c r="C7">
        <v>0.94587867120775604</v>
      </c>
      <c r="D7">
        <v>1.0007565517596027</v>
      </c>
      <c r="E7">
        <v>0.98334654724673387</v>
      </c>
      <c r="F7">
        <v>0.95570981103972041</v>
      </c>
      <c r="G7">
        <v>0.94617350933812294</v>
      </c>
      <c r="H7">
        <v>0.98938286942622555</v>
      </c>
      <c r="I7">
        <v>0.99086046979503239</v>
      </c>
      <c r="J7">
        <v>0.97795801605065269</v>
      </c>
      <c r="K7">
        <v>1.0266574453628767</v>
      </c>
      <c r="L7" s="2">
        <f t="shared" si="0"/>
        <v>0.98492312852284702</v>
      </c>
      <c r="M7">
        <f t="shared" si="1"/>
        <v>9.5697864121083755E-3</v>
      </c>
    </row>
    <row r="8" spans="1:13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2">
        <f t="shared" si="0"/>
        <v>0</v>
      </c>
      <c r="M8">
        <f t="shared" si="1"/>
        <v>0</v>
      </c>
    </row>
    <row r="9" spans="1:13">
      <c r="A9">
        <v>3</v>
      </c>
      <c r="B9">
        <v>1.5611363167086154E-2</v>
      </c>
      <c r="C9">
        <v>7.3441489233923768E-2</v>
      </c>
      <c r="D9">
        <v>-1.4517128740247133E-2</v>
      </c>
      <c r="E9">
        <v>-2.2155798194146641E-2</v>
      </c>
      <c r="F9">
        <v>1.4854712180546579E-2</v>
      </c>
      <c r="G9">
        <v>5.5895580739596405E-2</v>
      </c>
      <c r="H9">
        <v>1.4130544128823825E-2</v>
      </c>
      <c r="I9">
        <v>1.4717084893125103E-2</v>
      </c>
      <c r="J9">
        <v>1.6894703069251175E-2</v>
      </c>
      <c r="K9">
        <v>5.1573190305583952E-2</v>
      </c>
      <c r="L9" s="2">
        <f t="shared" si="0"/>
        <v>2.2044574078354317E-2</v>
      </c>
      <c r="M9">
        <f t="shared" si="1"/>
        <v>9.536962708767048E-3</v>
      </c>
    </row>
    <row r="10" spans="1:13">
      <c r="A10">
        <v>6</v>
      </c>
      <c r="B10">
        <v>1.8574957443942806E-2</v>
      </c>
      <c r="C10">
        <v>0.1189119705123001</v>
      </c>
      <c r="D10">
        <v>-3.7259093514159798E-2</v>
      </c>
      <c r="E10">
        <v>-3.2939121377223893E-2</v>
      </c>
      <c r="F10">
        <v>2.3834188318481383E-2</v>
      </c>
      <c r="G10">
        <v>7.0728991352085505E-2</v>
      </c>
      <c r="H10">
        <v>1.8344899189888412E-2</v>
      </c>
      <c r="I10">
        <v>2.3377930251419189E-2</v>
      </c>
      <c r="J10">
        <v>2.2972867201914698E-2</v>
      </c>
      <c r="K10">
        <v>8.4101473472052768E-2</v>
      </c>
      <c r="L10" s="2">
        <f t="shared" si="0"/>
        <v>3.1064906285070117E-2</v>
      </c>
      <c r="M10">
        <f t="shared" si="1"/>
        <v>1.5406549719742117E-2</v>
      </c>
    </row>
    <row r="11" spans="1:13">
      <c r="A11">
        <v>9</v>
      </c>
      <c r="B11">
        <v>2.7039076488276411E-2</v>
      </c>
      <c r="C11">
        <v>0.12091339560826418</v>
      </c>
      <c r="D11">
        <v>-3.1526948212697956E-2</v>
      </c>
      <c r="E11">
        <v>-1.8565036911139209E-2</v>
      </c>
      <c r="F11">
        <v>2.0147245774918724E-2</v>
      </c>
      <c r="G11">
        <v>7.3542864528476665E-2</v>
      </c>
      <c r="H11">
        <v>2.0496112699945869E-2</v>
      </c>
      <c r="I11">
        <v>2.7666202097855499E-2</v>
      </c>
      <c r="J11">
        <v>1.2517360695143054E-2</v>
      </c>
      <c r="K11">
        <v>8.4162051380162459E-2</v>
      </c>
      <c r="L11" s="2">
        <f t="shared" si="0"/>
        <v>3.3639232414920568E-2</v>
      </c>
      <c r="M11">
        <f t="shared" si="1"/>
        <v>1.4762452145115273E-2</v>
      </c>
    </row>
    <row r="12" spans="1:13">
      <c r="A12">
        <v>12</v>
      </c>
      <c r="B12">
        <v>4.551892703081066E-2</v>
      </c>
      <c r="C12">
        <v>0.13062838160012052</v>
      </c>
      <c r="D12">
        <v>-1.7572451121872303E-2</v>
      </c>
      <c r="E12">
        <v>-1.1357731689929946E-2</v>
      </c>
      <c r="F12">
        <v>2.0371429529920316E-2</v>
      </c>
      <c r="G12">
        <v>5.9791734303375123E-2</v>
      </c>
      <c r="H12">
        <v>1.8004059643406248E-2</v>
      </c>
      <c r="I12">
        <v>2.3920367410593772E-2</v>
      </c>
      <c r="J12">
        <v>2.322332083567661E-2</v>
      </c>
      <c r="K12">
        <v>0.12258435965685865</v>
      </c>
      <c r="L12" s="2">
        <f t="shared" si="0"/>
        <v>4.1511239719895968E-2</v>
      </c>
      <c r="M12">
        <f t="shared" si="1"/>
        <v>1.5914469415585719E-2</v>
      </c>
    </row>
    <row r="13" spans="1:13">
      <c r="A13">
        <v>15</v>
      </c>
      <c r="B13">
        <v>5.1906896666417422E-2</v>
      </c>
      <c r="C13">
        <v>0.11166599870694055</v>
      </c>
      <c r="D13">
        <v>-3.3689333822563824E-2</v>
      </c>
      <c r="E13">
        <v>-2.8784119395045896E-2</v>
      </c>
      <c r="F13">
        <v>1.3857025075362022E-2</v>
      </c>
      <c r="G13">
        <v>0.10288642532307214</v>
      </c>
      <c r="H13">
        <v>2.7169294153434352E-2</v>
      </c>
      <c r="I13">
        <v>2.9782686811783692E-2</v>
      </c>
      <c r="J13">
        <v>1.8878882992695235E-2</v>
      </c>
      <c r="K13">
        <v>0.11302468660986097</v>
      </c>
      <c r="L13" s="2">
        <f t="shared" si="0"/>
        <v>4.0669844312195669E-2</v>
      </c>
      <c r="M13">
        <f t="shared" si="1"/>
        <v>1.703609247459436E-2</v>
      </c>
    </row>
    <row r="14" spans="1:13">
      <c r="A14">
        <v>18</v>
      </c>
      <c r="B14">
        <v>3.8249045061504928E-2</v>
      </c>
      <c r="C14">
        <v>0.15655524268886548</v>
      </c>
      <c r="D14">
        <v>-3.6787583945720334E-2</v>
      </c>
      <c r="E14">
        <v>-1.8275472273786526E-2</v>
      </c>
      <c r="F14">
        <v>1.9016538592230837E-2</v>
      </c>
      <c r="G14">
        <v>7.0931378063681078E-2</v>
      </c>
      <c r="H14">
        <v>2.961858917906858E-2</v>
      </c>
      <c r="I14">
        <v>4.018460486536999E-2</v>
      </c>
      <c r="J14">
        <v>1.9081875815761373E-2</v>
      </c>
      <c r="K14">
        <v>7.8556028019507146E-2</v>
      </c>
      <c r="L14" s="2">
        <f t="shared" si="0"/>
        <v>3.9713024606648252E-2</v>
      </c>
      <c r="M14">
        <f t="shared" si="1"/>
        <v>1.7097345276983214E-2</v>
      </c>
    </row>
    <row r="15" spans="1:13">
      <c r="A15">
        <v>21</v>
      </c>
      <c r="B15">
        <v>4.8519668324560873E-2</v>
      </c>
      <c r="C15">
        <v>0.15066572167215644</v>
      </c>
      <c r="D15">
        <v>-4.7017801349391902E-2</v>
      </c>
      <c r="E15">
        <v>-2.2139674956250296E-2</v>
      </c>
      <c r="F15">
        <v>1.0035309306651814E-2</v>
      </c>
      <c r="G15">
        <v>9.4841204594541095E-2</v>
      </c>
      <c r="H15">
        <v>3.2822512864716047E-2</v>
      </c>
      <c r="I15">
        <v>3.2370129815687439E-2</v>
      </c>
      <c r="J15">
        <v>2.054349753484357E-2</v>
      </c>
      <c r="K15">
        <v>0.11777748553595503</v>
      </c>
      <c r="L15" s="2">
        <f t="shared" si="0"/>
        <v>4.3841805334347013E-2</v>
      </c>
      <c r="M15">
        <f t="shared" si="1"/>
        <v>1.9450333721635019E-2</v>
      </c>
    </row>
    <row r="16" spans="1:13">
      <c r="A16">
        <v>24</v>
      </c>
      <c r="B16">
        <v>4.5981947471878774E-2</v>
      </c>
      <c r="C16">
        <v>0.14535052504399648</v>
      </c>
      <c r="D16">
        <v>-2.5317331156472909E-2</v>
      </c>
      <c r="E16">
        <v>-2.4654173796085369E-2</v>
      </c>
      <c r="F16">
        <v>8.5595242293313722E-3</v>
      </c>
      <c r="G16">
        <v>3.6677217760564436E-2</v>
      </c>
      <c r="H16">
        <v>3.0715122342747127E-2</v>
      </c>
      <c r="I16">
        <v>4.0345054212974074E-2</v>
      </c>
      <c r="J16">
        <v>2.2897945174721029E-2</v>
      </c>
      <c r="K16">
        <v>0.11153248503156685</v>
      </c>
      <c r="L16" s="2">
        <f t="shared" si="0"/>
        <v>3.9208831631522188E-2</v>
      </c>
      <c r="M16">
        <f t="shared" si="1"/>
        <v>1.7019603858636708E-2</v>
      </c>
    </row>
    <row r="17" spans="1:17">
      <c r="A17">
        <v>27</v>
      </c>
      <c r="B17">
        <v>3.5961473801308846E-2</v>
      </c>
      <c r="C17">
        <v>0.14265034321723616</v>
      </c>
      <c r="D17">
        <v>-3.249530664145326E-2</v>
      </c>
      <c r="E17">
        <v>-3.6263340844559233E-2</v>
      </c>
      <c r="F17">
        <v>7.6012098983227654E-3</v>
      </c>
      <c r="G17">
        <v>5.0147518976196959E-2</v>
      </c>
      <c r="H17">
        <v>3.0514910392306124E-2</v>
      </c>
      <c r="I17">
        <v>3.8707024192966899E-2</v>
      </c>
      <c r="J17">
        <v>1.5165869646651085E-2</v>
      </c>
      <c r="K17">
        <v>0.12848163612373609</v>
      </c>
      <c r="L17" s="2">
        <f t="shared" si="0"/>
        <v>3.8047133876271247E-2</v>
      </c>
      <c r="M17">
        <f t="shared" si="1"/>
        <v>1.8641935656405997E-2</v>
      </c>
    </row>
    <row r="18" spans="1:17">
      <c r="A18">
        <v>30</v>
      </c>
      <c r="B18">
        <v>5.348893805965458E-2</v>
      </c>
      <c r="C18">
        <v>0.14853267480972662</v>
      </c>
      <c r="D18">
        <v>-2.506960231471948E-2</v>
      </c>
      <c r="E18">
        <v>-2.5075774678912421E-2</v>
      </c>
      <c r="F18">
        <v>8.9951083710954462E-4</v>
      </c>
      <c r="G18">
        <v>6.5395473404850718E-2</v>
      </c>
      <c r="H18">
        <v>3.3111329252799034E-2</v>
      </c>
      <c r="I18">
        <v>4.0078603083264344E-2</v>
      </c>
      <c r="J18">
        <v>1.7515057454415284E-2</v>
      </c>
      <c r="K18">
        <v>0.11954057646040027</v>
      </c>
      <c r="L18" s="2">
        <f t="shared" si="0"/>
        <v>4.2841678636858851E-2</v>
      </c>
      <c r="M18">
        <f t="shared" si="1"/>
        <v>1.8074833763584246E-2</v>
      </c>
      <c r="O18" t="s">
        <v>13</v>
      </c>
      <c r="P18" t="s">
        <v>14</v>
      </c>
      <c r="Q18" t="s">
        <v>15</v>
      </c>
    </row>
    <row r="19" spans="1:17">
      <c r="A19">
        <v>40</v>
      </c>
      <c r="B19">
        <v>5.6068679828609996E-2</v>
      </c>
      <c r="C19">
        <v>0.13874814496436991</v>
      </c>
      <c r="D19">
        <v>-4.2399889302073848E-2</v>
      </c>
      <c r="E19">
        <v>-1.8895853796802923E-2</v>
      </c>
      <c r="F19">
        <v>1.2267650640261361E-2</v>
      </c>
      <c r="G19">
        <v>5.2765984293116179E-2</v>
      </c>
      <c r="H19">
        <v>3.9446812783495787E-2</v>
      </c>
      <c r="I19">
        <v>5.0326121518746429E-2</v>
      </c>
      <c r="J19">
        <v>3.3212842913722514E-2</v>
      </c>
      <c r="K19">
        <v>0.14554150446603778</v>
      </c>
      <c r="L19" s="2">
        <f t="shared" si="0"/>
        <v>4.6708199830948316E-2</v>
      </c>
      <c r="M19">
        <f t="shared" si="1"/>
        <v>1.886852921637721E-2</v>
      </c>
      <c r="O19">
        <v>5.348893805965458E-2</v>
      </c>
      <c r="P19">
        <v>0.12323140846141863</v>
      </c>
      <c r="Q19">
        <v>0.27328309484706986</v>
      </c>
    </row>
    <row r="20" spans="1:17">
      <c r="A20">
        <v>50</v>
      </c>
      <c r="B20">
        <v>6.374586171364327E-2</v>
      </c>
      <c r="C20">
        <v>0.13801814188985415</v>
      </c>
      <c r="D20">
        <v>-1.5456570565331871E-2</v>
      </c>
      <c r="E20">
        <v>-4.4127268560452272E-2</v>
      </c>
      <c r="F20">
        <v>7.680320685767082E-3</v>
      </c>
      <c r="G20">
        <v>5.7895440604245813E-2</v>
      </c>
      <c r="H20">
        <v>3.2786677055501486E-2</v>
      </c>
      <c r="I20">
        <v>4.13940247019004E-2</v>
      </c>
      <c r="J20">
        <v>2.8617462150271059E-2</v>
      </c>
      <c r="K20">
        <v>0.13242998096501818</v>
      </c>
      <c r="L20" s="2">
        <f t="shared" si="0"/>
        <v>4.4298407064041728E-2</v>
      </c>
      <c r="M20">
        <f t="shared" si="1"/>
        <v>1.8327615755936093E-2</v>
      </c>
      <c r="O20">
        <v>0.14853267480972662</v>
      </c>
      <c r="P20">
        <v>0.26126851514367527</v>
      </c>
      <c r="Q20">
        <v>0.4264615745150121</v>
      </c>
    </row>
    <row r="21" spans="1:17">
      <c r="A21">
        <v>60</v>
      </c>
      <c r="B21">
        <v>6.3053636274720673E-2</v>
      </c>
      <c r="C21">
        <v>0.13922002005780224</v>
      </c>
      <c r="D21">
        <v>-4.2963514649216796E-3</v>
      </c>
      <c r="E21">
        <v>-1.3477429082900403E-2</v>
      </c>
      <c r="F21">
        <v>1.1504885319399125E-2</v>
      </c>
      <c r="G21">
        <v>6.5482290325273015E-2</v>
      </c>
      <c r="H21">
        <v>3.1275875547559361E-2</v>
      </c>
      <c r="I21">
        <v>4.1374626112743347E-2</v>
      </c>
      <c r="J21">
        <v>3.0350454509890892E-2</v>
      </c>
      <c r="K21">
        <v>0.15248195304544748</v>
      </c>
      <c r="L21" s="2">
        <f t="shared" si="0"/>
        <v>5.1696996064501399E-2</v>
      </c>
      <c r="M21">
        <f t="shared" si="1"/>
        <v>1.7674372421744251E-2</v>
      </c>
      <c r="O21">
        <v>-2.506960231471948E-2</v>
      </c>
      <c r="P21">
        <v>0.13088539212181549</v>
      </c>
      <c r="Q21">
        <v>0.27594170869801021</v>
      </c>
    </row>
    <row r="22" spans="1:17">
      <c r="A22">
        <v>70</v>
      </c>
      <c r="B22">
        <v>6.3588974844422136E-2</v>
      </c>
      <c r="C22">
        <v>0.1513411127742415</v>
      </c>
      <c r="D22">
        <v>1.7230917215291325E-2</v>
      </c>
      <c r="E22">
        <v>-1.4867586274665324E-2</v>
      </c>
      <c r="F22">
        <v>1.0213692079448755E-2</v>
      </c>
      <c r="G22">
        <v>3.4741284181370811E-2</v>
      </c>
      <c r="H22">
        <v>3.1201648031890582E-2</v>
      </c>
      <c r="I22">
        <v>4.1023544527965444E-2</v>
      </c>
      <c r="J22">
        <v>4.1389741220388375E-2</v>
      </c>
      <c r="K22">
        <v>0.16516412634463912</v>
      </c>
      <c r="L22" s="2">
        <f t="shared" si="0"/>
        <v>5.4102745494499269E-2</v>
      </c>
      <c r="M22">
        <f t="shared" si="1"/>
        <v>1.8605440887094947E-2</v>
      </c>
      <c r="O22">
        <v>-2.5075774678912421E-2</v>
      </c>
      <c r="P22">
        <v>5.2768234664866936E-2</v>
      </c>
      <c r="Q22">
        <v>0.18388552820653345</v>
      </c>
    </row>
    <row r="23" spans="1:17">
      <c r="A23">
        <v>80</v>
      </c>
      <c r="B23">
        <v>8.1238418314269742E-2</v>
      </c>
      <c r="C23">
        <v>0.17580658513237452</v>
      </c>
      <c r="D23">
        <v>1.3359769005027835E-2</v>
      </c>
      <c r="E23">
        <v>-1.8747040668652494E-2</v>
      </c>
      <c r="F23">
        <v>3.4743733917038714E-3</v>
      </c>
      <c r="G23">
        <v>9.8892009521387617E-2</v>
      </c>
      <c r="H23">
        <v>4.5470210611656667E-2</v>
      </c>
      <c r="I23">
        <v>5.0672271258823454E-2</v>
      </c>
      <c r="J23">
        <v>3.8881718714973486E-2</v>
      </c>
      <c r="K23">
        <v>0.14999808768891776</v>
      </c>
      <c r="L23" s="2">
        <f t="shared" si="0"/>
        <v>6.3904640297048246E-2</v>
      </c>
      <c r="M23">
        <f t="shared" si="1"/>
        <v>1.9899099571661721E-2</v>
      </c>
      <c r="O23">
        <v>8.9951083710954462E-4</v>
      </c>
      <c r="P23">
        <v>1.3499967338494179E-2</v>
      </c>
      <c r="Q23">
        <v>4.4017300572287615E-2</v>
      </c>
    </row>
    <row r="24" spans="1:17">
      <c r="A24">
        <v>90</v>
      </c>
      <c r="B24">
        <v>6.3479904879925858E-2</v>
      </c>
      <c r="C24">
        <v>0.16838060120523099</v>
      </c>
      <c r="D24">
        <v>1.8115208816881084E-2</v>
      </c>
      <c r="E24">
        <v>-1.1868736653164098E-3</v>
      </c>
      <c r="F24">
        <v>4.9093977862968239E-3</v>
      </c>
      <c r="G24">
        <v>9.1131246805430541E-2</v>
      </c>
      <c r="H24">
        <v>4.7377335935325476E-2</v>
      </c>
      <c r="I24">
        <v>6.0109652004763613E-2</v>
      </c>
      <c r="J24">
        <v>4.9337164060906567E-2</v>
      </c>
      <c r="K24">
        <v>0.16643283993425761</v>
      </c>
      <c r="L24" s="2">
        <f t="shared" si="0"/>
        <v>6.6808647776370217E-2</v>
      </c>
      <c r="M24">
        <f t="shared" si="1"/>
        <v>1.8973131584151957E-2</v>
      </c>
      <c r="O24">
        <v>6.5395473404850718E-2</v>
      </c>
      <c r="P24">
        <v>0.15776979335060559</v>
      </c>
      <c r="Q24">
        <v>0.18778136987050886</v>
      </c>
    </row>
    <row r="25" spans="1:17">
      <c r="A25">
        <v>100</v>
      </c>
      <c r="B25">
        <v>8.2221892172879757E-2</v>
      </c>
      <c r="C25">
        <v>0.17582331436949872</v>
      </c>
      <c r="D25">
        <v>2.7616548942469572E-2</v>
      </c>
      <c r="E25">
        <v>5.8270979555333701E-3</v>
      </c>
      <c r="F25">
        <v>7.7411695185843907E-3</v>
      </c>
      <c r="G25">
        <v>6.1756141599234697E-2</v>
      </c>
      <c r="H25">
        <v>4.2651588434889809E-2</v>
      </c>
      <c r="I25">
        <v>4.9724041917655101E-2</v>
      </c>
      <c r="J25">
        <v>6.2107424823352603E-2</v>
      </c>
      <c r="K25">
        <v>0.1898148857203753</v>
      </c>
      <c r="L25" s="2">
        <f t="shared" si="0"/>
        <v>7.052841054544734E-2</v>
      </c>
      <c r="M25">
        <f t="shared" si="1"/>
        <v>2.0215711014616396E-2</v>
      </c>
      <c r="O25">
        <v>3.3111329252799034E-2</v>
      </c>
      <c r="P25">
        <v>8.0073491630255247E-2</v>
      </c>
      <c r="Q25">
        <v>0.15327358985658104</v>
      </c>
    </row>
    <row r="26" spans="1:17">
      <c r="A26">
        <v>110</v>
      </c>
      <c r="B26">
        <v>8.6689545452898864E-2</v>
      </c>
      <c r="C26">
        <v>0.16148691118658851</v>
      </c>
      <c r="D26">
        <v>1.3212900481918609E-2</v>
      </c>
      <c r="E26">
        <v>7.1224766542596057E-3</v>
      </c>
      <c r="F26">
        <v>8.9352091599188388E-4</v>
      </c>
      <c r="G26">
        <v>7.0402660226767971E-2</v>
      </c>
      <c r="H26">
        <v>4.4035074311580734E-2</v>
      </c>
      <c r="I26">
        <v>4.8244751539089026E-2</v>
      </c>
      <c r="J26">
        <v>5.7790876322738806E-2</v>
      </c>
      <c r="K26">
        <v>0.18211105282436366</v>
      </c>
      <c r="L26" s="2">
        <f t="shared" si="0"/>
        <v>6.7198976991619766E-2</v>
      </c>
      <c r="M26">
        <f t="shared" si="1"/>
        <v>1.9547543981938746E-2</v>
      </c>
      <c r="O26">
        <v>4.0078603083264344E-2</v>
      </c>
      <c r="P26">
        <v>8.4971870237379218E-2</v>
      </c>
      <c r="Q26">
        <v>0.15994682550801373</v>
      </c>
    </row>
    <row r="27" spans="1:17">
      <c r="A27">
        <v>120</v>
      </c>
      <c r="B27">
        <v>8.5950952106364234E-2</v>
      </c>
      <c r="C27">
        <v>0.18888110610674194</v>
      </c>
      <c r="D27">
        <v>1.7929884191983547E-2</v>
      </c>
      <c r="E27">
        <v>1.6274447721908159E-2</v>
      </c>
      <c r="F27">
        <v>2.2587115960909865E-3</v>
      </c>
      <c r="G27">
        <v>0.11110276750568289</v>
      </c>
      <c r="H27">
        <v>6.1527315532742655E-2</v>
      </c>
      <c r="I27">
        <v>6.7078217051340136E-2</v>
      </c>
      <c r="J27">
        <v>5.005543694854997E-2</v>
      </c>
      <c r="K27">
        <v>0.18971563378053466</v>
      </c>
      <c r="L27" s="2">
        <f t="shared" si="0"/>
        <v>7.9077447254193925E-2</v>
      </c>
      <c r="M27">
        <f t="shared" si="1"/>
        <v>2.1147404127351842E-2</v>
      </c>
      <c r="O27">
        <v>1.7515057454415284E-2</v>
      </c>
      <c r="P27">
        <v>0.12164878550552957</v>
      </c>
      <c r="Q27">
        <v>0.21473649915390858</v>
      </c>
    </row>
    <row r="28" spans="1:17">
      <c r="A28">
        <v>130</v>
      </c>
      <c r="B28">
        <v>8.4701126233005936E-2</v>
      </c>
      <c r="C28">
        <v>0.18540197781751558</v>
      </c>
      <c r="D28">
        <v>4.519615468793043E-2</v>
      </c>
      <c r="E28">
        <v>4.6721076300209261E-3</v>
      </c>
      <c r="F28">
        <v>6.0441225990026815E-3</v>
      </c>
      <c r="G28">
        <v>8.5655918583036283E-2</v>
      </c>
      <c r="H28">
        <v>4.9422373214218232E-2</v>
      </c>
      <c r="I28">
        <v>5.9764094086050761E-2</v>
      </c>
      <c r="J28">
        <v>6.4058700215669923E-2</v>
      </c>
      <c r="K28">
        <v>0.18975927040925758</v>
      </c>
      <c r="L28" s="2">
        <f t="shared" si="0"/>
        <v>7.7467584547570828E-2</v>
      </c>
      <c r="M28">
        <f t="shared" si="1"/>
        <v>2.0303341842508964E-2</v>
      </c>
      <c r="O28">
        <v>0.11954057646040027</v>
      </c>
      <c r="P28">
        <v>0.21611510966184264</v>
      </c>
      <c r="Q28">
        <v>0.34211938314234902</v>
      </c>
    </row>
    <row r="29" spans="1:17">
      <c r="A29">
        <v>160</v>
      </c>
      <c r="B29">
        <v>9.0887948723943957E-2</v>
      </c>
      <c r="C29">
        <v>0.1720443041354571</v>
      </c>
      <c r="D29">
        <v>3.5999184174171327E-2</v>
      </c>
      <c r="E29">
        <v>2.8392876680870946E-3</v>
      </c>
      <c r="F29">
        <v>7.2247214417316451E-3</v>
      </c>
      <c r="G29">
        <v>6.8552426951656961E-2</v>
      </c>
      <c r="H29">
        <v>6.3148286861286415E-2</v>
      </c>
      <c r="I29">
        <v>6.8563688675264772E-2</v>
      </c>
      <c r="J29">
        <v>7.7738055681958865E-2</v>
      </c>
      <c r="K29">
        <v>0.18071040260437096</v>
      </c>
      <c r="L29" s="2">
        <f t="shared" si="0"/>
        <v>7.6770830691792913E-2</v>
      </c>
      <c r="M29">
        <f t="shared" si="1"/>
        <v>1.8963717539636535E-2</v>
      </c>
    </row>
    <row r="30" spans="1:17">
      <c r="A30">
        <v>190</v>
      </c>
      <c r="B30">
        <v>8.8778604108631295E-2</v>
      </c>
      <c r="C30">
        <v>0.22156381383055113</v>
      </c>
      <c r="D30">
        <v>6.7204472434701096E-2</v>
      </c>
      <c r="E30">
        <v>2.6808804871164181E-2</v>
      </c>
      <c r="F30">
        <v>-4.022743365244744E-4</v>
      </c>
      <c r="G30">
        <v>0.10104959144403899</v>
      </c>
      <c r="H30">
        <v>6.4900301171222599E-2</v>
      </c>
      <c r="I30">
        <v>7.1403773643715598E-2</v>
      </c>
      <c r="J30">
        <v>7.8345566291032592E-2</v>
      </c>
      <c r="K30">
        <v>0.19283916077693392</v>
      </c>
      <c r="L30" s="2">
        <f t="shared" si="0"/>
        <v>9.1249181423546696E-2</v>
      </c>
      <c r="M30">
        <f t="shared" si="1"/>
        <v>2.1548365651026788E-2</v>
      </c>
    </row>
    <row r="31" spans="1:17">
      <c r="A31">
        <v>220</v>
      </c>
      <c r="B31">
        <v>9.7642909810138567E-2</v>
      </c>
      <c r="C31">
        <v>0.22333365651177794</v>
      </c>
      <c r="D31">
        <v>9.0359119871991883E-2</v>
      </c>
      <c r="E31">
        <v>3.1132810342461514E-2</v>
      </c>
      <c r="F31">
        <v>-1.4101150884816751E-3</v>
      </c>
      <c r="G31">
        <v>0.10917241700818832</v>
      </c>
      <c r="H31">
        <v>6.7796185991630425E-2</v>
      </c>
      <c r="I31">
        <v>7.2554142859693346E-2</v>
      </c>
      <c r="J31">
        <v>9.5488093077989084E-2</v>
      </c>
      <c r="K31">
        <v>0.18359538269708417</v>
      </c>
      <c r="L31" s="2">
        <f t="shared" si="0"/>
        <v>9.6966460308247363E-2</v>
      </c>
      <c r="M31">
        <f t="shared" si="1"/>
        <v>2.0850635522505139E-2</v>
      </c>
    </row>
    <row r="32" spans="1:17">
      <c r="A32">
        <v>250</v>
      </c>
      <c r="B32">
        <v>0.11047535996875435</v>
      </c>
      <c r="C32">
        <v>0.27074790923421055</v>
      </c>
      <c r="D32">
        <v>9.3615069823412445E-2</v>
      </c>
      <c r="E32">
        <v>3.9666941839014369E-2</v>
      </c>
      <c r="F32">
        <v>6.9391775191831838E-3</v>
      </c>
      <c r="G32">
        <v>0.12246126806859706</v>
      </c>
      <c r="H32">
        <v>7.7786975310072629E-2</v>
      </c>
      <c r="I32">
        <v>8.5229444046627204E-2</v>
      </c>
      <c r="J32">
        <v>9.1453740686331941E-2</v>
      </c>
      <c r="K32">
        <v>0.16722908006542764</v>
      </c>
      <c r="L32" s="2">
        <f t="shared" si="0"/>
        <v>0.10656049665616314</v>
      </c>
      <c r="M32">
        <f t="shared" si="1"/>
        <v>2.2848347019908195E-2</v>
      </c>
    </row>
    <row r="33" spans="1:13">
      <c r="A33">
        <v>280</v>
      </c>
      <c r="B33">
        <v>0.12323140846141863</v>
      </c>
      <c r="C33">
        <v>0.26126851514367527</v>
      </c>
      <c r="D33">
        <v>0.13088539212181549</v>
      </c>
      <c r="E33">
        <v>5.2768234664866936E-2</v>
      </c>
      <c r="F33">
        <v>1.3499967338494179E-2</v>
      </c>
      <c r="G33">
        <v>0.15776979335060559</v>
      </c>
      <c r="H33">
        <v>8.0073491630255247E-2</v>
      </c>
      <c r="I33">
        <v>8.4971870237379218E-2</v>
      </c>
      <c r="J33">
        <v>0.12164878550552957</v>
      </c>
      <c r="K33">
        <v>0.21611510966184264</v>
      </c>
      <c r="L33" s="2">
        <f t="shared" si="0"/>
        <v>0.12422325681158826</v>
      </c>
      <c r="M33">
        <f t="shared" si="1"/>
        <v>2.3394733836002973E-2</v>
      </c>
    </row>
    <row r="34" spans="1:13">
      <c r="A34">
        <v>310</v>
      </c>
      <c r="B34">
        <v>0.12398462350609224</v>
      </c>
      <c r="C34">
        <v>0.27947932668968323</v>
      </c>
      <c r="D34">
        <v>0.13314058909878826</v>
      </c>
      <c r="E34">
        <v>8.1025661621969336E-2</v>
      </c>
      <c r="F34">
        <v>9.7364706811349476E-3</v>
      </c>
      <c r="G34">
        <v>0.13825329380883689</v>
      </c>
      <c r="H34">
        <v>9.0225302474796779E-2</v>
      </c>
      <c r="I34">
        <v>9.5232606016659838E-2</v>
      </c>
      <c r="J34">
        <v>0.12863714523712949</v>
      </c>
      <c r="K34">
        <v>0.20764857694536587</v>
      </c>
      <c r="L34" s="2">
        <f t="shared" si="0"/>
        <v>0.12873635960804569</v>
      </c>
      <c r="M34">
        <f t="shared" si="1"/>
        <v>2.3124307935902463E-2</v>
      </c>
    </row>
    <row r="35" spans="1:13">
      <c r="A35">
        <v>340</v>
      </c>
      <c r="B35">
        <v>0.15083085165134624</v>
      </c>
      <c r="C35">
        <v>0.25551891138291521</v>
      </c>
      <c r="D35">
        <v>0.13863255766117347</v>
      </c>
      <c r="E35">
        <v>0.10074169436274577</v>
      </c>
      <c r="F35">
        <v>9.0169496688294864E-3</v>
      </c>
      <c r="G35">
        <v>0.16867829752856503</v>
      </c>
      <c r="H35">
        <v>0.10194435755798979</v>
      </c>
      <c r="I35">
        <v>0.1060007299787737</v>
      </c>
      <c r="J35">
        <v>0.11586725143971466</v>
      </c>
      <c r="K35">
        <v>0.23732148447703938</v>
      </c>
      <c r="L35" s="2">
        <f t="shared" si="0"/>
        <v>0.13845530857090926</v>
      </c>
      <c r="M35">
        <f t="shared" si="1"/>
        <v>2.2513748239012664E-2</v>
      </c>
    </row>
    <row r="36" spans="1:13">
      <c r="A36">
        <v>370</v>
      </c>
      <c r="B36">
        <v>0.14468104445029162</v>
      </c>
      <c r="C36">
        <v>0.29355870795677441</v>
      </c>
      <c r="D36">
        <v>0.16159661387564722</v>
      </c>
      <c r="E36">
        <v>0.11087725556926223</v>
      </c>
      <c r="F36">
        <v>2.2393977528774422E-2</v>
      </c>
      <c r="G36">
        <v>0.14453481902859397</v>
      </c>
      <c r="H36">
        <v>0.10625865885069743</v>
      </c>
      <c r="I36">
        <v>0.10843088001568194</v>
      </c>
      <c r="J36">
        <v>0.15090605118761583</v>
      </c>
      <c r="K36">
        <v>0.25803228408916967</v>
      </c>
      <c r="L36" s="2">
        <f t="shared" si="0"/>
        <v>0.15012702925525087</v>
      </c>
      <c r="M36">
        <f t="shared" si="1"/>
        <v>2.4478689214471185E-2</v>
      </c>
    </row>
    <row r="37" spans="1:13">
      <c r="A37">
        <v>400</v>
      </c>
      <c r="B37">
        <v>0.14357717210430279</v>
      </c>
      <c r="C37">
        <v>0.30639860483692705</v>
      </c>
      <c r="D37">
        <v>0.1574982069966753</v>
      </c>
      <c r="E37">
        <v>0.13233706732755479</v>
      </c>
      <c r="F37">
        <v>2.7971908950057953E-2</v>
      </c>
      <c r="G37">
        <v>0.1114681802028947</v>
      </c>
      <c r="H37">
        <v>0.11202407080122889</v>
      </c>
      <c r="I37">
        <v>0.11301433920695213</v>
      </c>
      <c r="J37">
        <v>0.16649821187878958</v>
      </c>
      <c r="K37">
        <v>0.29354325917188456</v>
      </c>
      <c r="L37" s="2">
        <f t="shared" si="0"/>
        <v>0.15643310214772677</v>
      </c>
      <c r="M37">
        <f t="shared" si="1"/>
        <v>2.6774501815741439E-2</v>
      </c>
    </row>
    <row r="38" spans="1:13">
      <c r="A38">
        <v>430</v>
      </c>
      <c r="B38">
        <v>0.18983561457071985</v>
      </c>
      <c r="C38">
        <v>0.30296454870722572</v>
      </c>
      <c r="D38">
        <v>0.19648534084701311</v>
      </c>
      <c r="E38">
        <v>0.14854600531710965</v>
      </c>
      <c r="F38">
        <v>3.1546065661844008E-2</v>
      </c>
      <c r="G38">
        <v>0.12601573703238553</v>
      </c>
      <c r="H38">
        <v>0.11794800162847927</v>
      </c>
      <c r="I38">
        <v>0.12783650527117205</v>
      </c>
      <c r="J38">
        <v>0.16982383247361327</v>
      </c>
      <c r="K38">
        <v>0.33463219327364485</v>
      </c>
      <c r="L38" s="2">
        <f t="shared" si="0"/>
        <v>0.17456338447832073</v>
      </c>
      <c r="M38">
        <f t="shared" si="1"/>
        <v>2.8229534071174456E-2</v>
      </c>
    </row>
    <row r="39" spans="1:13">
      <c r="A39">
        <v>460</v>
      </c>
      <c r="B39">
        <v>0.21283106702500804</v>
      </c>
      <c r="C39">
        <v>0.34413063875096195</v>
      </c>
      <c r="D39">
        <v>0.20590718515495116</v>
      </c>
      <c r="E39">
        <v>0.14843408680540657</v>
      </c>
      <c r="F39">
        <v>4.1004370250099863E-2</v>
      </c>
      <c r="G39">
        <v>0.12248834601483805</v>
      </c>
      <c r="H39">
        <v>0.12881216233286111</v>
      </c>
      <c r="I39">
        <v>0.13969272569017308</v>
      </c>
      <c r="J39">
        <v>0.18829734142856158</v>
      </c>
      <c r="K39">
        <v>0.34749250669244719</v>
      </c>
      <c r="L39" s="2">
        <f t="shared" si="0"/>
        <v>0.18790904301453087</v>
      </c>
      <c r="M39">
        <f t="shared" si="1"/>
        <v>3.0560256913752588E-2</v>
      </c>
    </row>
    <row r="40" spans="1:13">
      <c r="A40">
        <v>490</v>
      </c>
      <c r="B40">
        <v>0.21671227165534424</v>
      </c>
      <c r="C40">
        <v>0.36251897377190889</v>
      </c>
      <c r="D40">
        <v>0.22681428708771798</v>
      </c>
      <c r="E40">
        <v>0.16034639977720877</v>
      </c>
      <c r="F40">
        <v>4.7307885652624969E-2</v>
      </c>
      <c r="G40">
        <v>0.14182981594533708</v>
      </c>
      <c r="H40">
        <v>0.12737617406703858</v>
      </c>
      <c r="I40">
        <v>0.14092765960328965</v>
      </c>
      <c r="J40">
        <v>0.19927094139848262</v>
      </c>
      <c r="K40">
        <v>0.35175349514422727</v>
      </c>
      <c r="L40" s="2">
        <f t="shared" si="0"/>
        <v>0.197485790410318</v>
      </c>
      <c r="M40">
        <f t="shared" si="1"/>
        <v>3.1164792594037545E-2</v>
      </c>
    </row>
    <row r="41" spans="1:13">
      <c r="A41">
        <v>520</v>
      </c>
      <c r="B41">
        <v>0.20885949766563264</v>
      </c>
      <c r="C41">
        <v>0.35003052912952498</v>
      </c>
      <c r="D41">
        <v>0.24643435173272316</v>
      </c>
      <c r="E41">
        <v>0.16457126912360348</v>
      </c>
      <c r="F41">
        <v>3.8087278665794748E-2</v>
      </c>
      <c r="G41">
        <v>0.14713067286463169</v>
      </c>
      <c r="H41">
        <v>0.14058622245456628</v>
      </c>
      <c r="I41">
        <v>0.15029546845998182</v>
      </c>
      <c r="J41">
        <v>0.20965941562623028</v>
      </c>
      <c r="K41">
        <v>0.34763436851680546</v>
      </c>
      <c r="L41" s="2">
        <f t="shared" si="0"/>
        <v>0.20032890742394943</v>
      </c>
      <c r="M41">
        <f t="shared" si="1"/>
        <v>3.0349548072456184E-2</v>
      </c>
    </row>
    <row r="42" spans="1:13">
      <c r="A42">
        <v>550</v>
      </c>
      <c r="B42">
        <v>0.24794408715322455</v>
      </c>
      <c r="C42">
        <v>0.37257421309073185</v>
      </c>
      <c r="D42">
        <v>0.24667621775792475</v>
      </c>
      <c r="E42">
        <v>0.17880365792691535</v>
      </c>
      <c r="F42">
        <v>4.8757373515282525E-2</v>
      </c>
      <c r="G42">
        <v>0.16046586350314374</v>
      </c>
      <c r="H42">
        <v>0.14170442749692289</v>
      </c>
      <c r="I42">
        <v>0.14762793229813476</v>
      </c>
      <c r="J42">
        <v>0.20495608598278131</v>
      </c>
      <c r="K42">
        <v>0.36204592130570379</v>
      </c>
      <c r="L42" s="2">
        <f t="shared" si="0"/>
        <v>0.21115557800307655</v>
      </c>
      <c r="M42">
        <f t="shared" si="1"/>
        <v>3.1679981445691063E-2</v>
      </c>
    </row>
    <row r="43" spans="1:13">
      <c r="A43">
        <v>580</v>
      </c>
      <c r="B43">
        <v>0.27328309484706986</v>
      </c>
      <c r="C43">
        <v>0.4264615745150121</v>
      </c>
      <c r="D43">
        <v>0.27594170869801021</v>
      </c>
      <c r="E43">
        <v>0.18388552820653345</v>
      </c>
      <c r="F43">
        <v>4.4017300572287615E-2</v>
      </c>
      <c r="G43">
        <v>0.18778136987050886</v>
      </c>
      <c r="H43">
        <v>0.15327358985658104</v>
      </c>
      <c r="I43">
        <v>0.15994682550801373</v>
      </c>
      <c r="J43">
        <v>0.21473649915390858</v>
      </c>
      <c r="K43">
        <v>0.34211938314234902</v>
      </c>
      <c r="L43" s="2">
        <f t="shared" si="0"/>
        <v>0.22614468743702743</v>
      </c>
      <c r="M43">
        <f t="shared" si="1"/>
        <v>3.4079844864407773E-2</v>
      </c>
    </row>
    <row r="44" spans="1:13">
      <c r="A44">
        <v>610</v>
      </c>
      <c r="B44">
        <v>0.29600903383836363</v>
      </c>
      <c r="C44">
        <v>0.42621976099657877</v>
      </c>
      <c r="D44">
        <v>0.28015697442892812</v>
      </c>
      <c r="E44">
        <v>0.19488411840368472</v>
      </c>
      <c r="F44">
        <v>5.1548895899572102E-2</v>
      </c>
      <c r="G44">
        <v>0.21498437714163526</v>
      </c>
      <c r="H44">
        <v>0.16933367665777985</v>
      </c>
      <c r="I44">
        <v>0.1764591676302121</v>
      </c>
      <c r="J44">
        <v>0.22289590546075619</v>
      </c>
      <c r="K44">
        <v>0.34381316883294016</v>
      </c>
      <c r="L44" s="2">
        <f t="shared" si="0"/>
        <v>0.23763050792904505</v>
      </c>
      <c r="M44">
        <f t="shared" si="1"/>
        <v>3.2938862968239946E-2</v>
      </c>
    </row>
    <row r="45" spans="1:13">
      <c r="A45">
        <v>640</v>
      </c>
      <c r="B45">
        <v>0.29135261575264043</v>
      </c>
      <c r="C45">
        <v>0.39227959532528439</v>
      </c>
      <c r="D45">
        <v>0.27906917353415317</v>
      </c>
      <c r="E45">
        <v>0.2118394461043189</v>
      </c>
      <c r="F45">
        <v>4.8699300499568533E-2</v>
      </c>
      <c r="G45">
        <v>0.19854750546513916</v>
      </c>
      <c r="H45">
        <v>0.17731302809645919</v>
      </c>
      <c r="I45">
        <v>0.18605765530304982</v>
      </c>
      <c r="J45">
        <v>0.24773723627962471</v>
      </c>
      <c r="K45">
        <v>0.33662544602409994</v>
      </c>
      <c r="L45" s="2">
        <f t="shared" si="0"/>
        <v>0.23695210023843383</v>
      </c>
      <c r="M45">
        <f t="shared" si="1"/>
        <v>3.0295347655084383E-2</v>
      </c>
    </row>
    <row r="46" spans="1:13">
      <c r="A46">
        <v>670</v>
      </c>
      <c r="B46">
        <v>0.30157226066272513</v>
      </c>
      <c r="C46">
        <v>0.41256427924207584</v>
      </c>
      <c r="D46">
        <v>0.29026079348253542</v>
      </c>
      <c r="E46">
        <v>0.22470404689276699</v>
      </c>
      <c r="F46">
        <v>4.794683492111592E-2</v>
      </c>
      <c r="G46">
        <v>0.18213212865318487</v>
      </c>
      <c r="H46">
        <v>0.16992142652718617</v>
      </c>
      <c r="I46">
        <v>0.18870237346341392</v>
      </c>
      <c r="J46">
        <v>0.24732800910905064</v>
      </c>
      <c r="K46">
        <v>0.38161771934614525</v>
      </c>
      <c r="L46" s="2">
        <f t="shared" si="0"/>
        <v>0.24467498723002001</v>
      </c>
      <c r="M46">
        <f t="shared" si="1"/>
        <v>3.3992805135794106E-2</v>
      </c>
    </row>
    <row r="47" spans="1:13">
      <c r="A47">
        <v>700</v>
      </c>
      <c r="B47">
        <v>0.3523860865979952</v>
      </c>
      <c r="C47">
        <v>0.44685009030850081</v>
      </c>
      <c r="D47">
        <v>0.28033812552339926</v>
      </c>
      <c r="E47">
        <v>0.23655629717204577</v>
      </c>
      <c r="F47">
        <v>4.2482858096705121E-2</v>
      </c>
      <c r="G47">
        <v>0.22209554830189168</v>
      </c>
      <c r="H47">
        <v>0.17456522557237492</v>
      </c>
      <c r="I47">
        <v>0.19764703004476505</v>
      </c>
      <c r="J47">
        <v>0.28118860646359672</v>
      </c>
      <c r="K47">
        <v>0.35359102502355305</v>
      </c>
      <c r="L47" s="2">
        <f t="shared" si="0"/>
        <v>0.25877008931048279</v>
      </c>
      <c r="M47">
        <f t="shared" si="1"/>
        <v>3.5518688355899275E-2</v>
      </c>
    </row>
    <row r="48" spans="1:13">
      <c r="A48">
        <v>730</v>
      </c>
      <c r="B48">
        <v>0.37785550403199913</v>
      </c>
      <c r="C48">
        <v>0.44172029787028866</v>
      </c>
      <c r="D48">
        <v>0.30390555499384037</v>
      </c>
      <c r="E48">
        <v>0.24591314956449284</v>
      </c>
      <c r="F48">
        <v>6.2304456696714472E-2</v>
      </c>
      <c r="G48">
        <v>0.23955049492623481</v>
      </c>
      <c r="H48">
        <v>0.18075949578057976</v>
      </c>
      <c r="I48">
        <v>0.19575530593334126</v>
      </c>
      <c r="J48">
        <v>0.29570984087218904</v>
      </c>
      <c r="K48">
        <v>0.39292936025536501</v>
      </c>
      <c r="L48" s="2">
        <f t="shared" si="0"/>
        <v>0.27364034609250459</v>
      </c>
      <c r="M48">
        <f t="shared" si="1"/>
        <v>3.5905940249089469E-2</v>
      </c>
    </row>
    <row r="52" spans="1:22">
      <c r="A52" s="4" t="s">
        <v>16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4"/>
      <c r="R52" s="5"/>
    </row>
    <row r="53" spans="1:22" s="2" customFormat="1">
      <c r="A53" s="4"/>
      <c r="B53" s="6" t="s">
        <v>1</v>
      </c>
      <c r="C53" s="6"/>
      <c r="D53" s="6"/>
      <c r="E53" s="6"/>
      <c r="F53" s="6"/>
      <c r="G53" s="6"/>
      <c r="H53" s="6"/>
      <c r="I53" s="6"/>
      <c r="J53" s="6"/>
      <c r="K53" s="6" t="s">
        <v>2</v>
      </c>
      <c r="L53" s="6"/>
      <c r="M53" s="6"/>
      <c r="N53" s="6"/>
      <c r="O53" s="6"/>
      <c r="P53" s="6"/>
      <c r="Q53" s="4"/>
      <c r="R53" s="4"/>
    </row>
    <row r="54" spans="1:22" s="2" customFormat="1">
      <c r="A54" s="4" t="s">
        <v>3</v>
      </c>
      <c r="B54" s="4" t="s">
        <v>8</v>
      </c>
      <c r="C54" s="4" t="s">
        <v>9</v>
      </c>
      <c r="D54" s="4" t="s">
        <v>4</v>
      </c>
      <c r="E54" s="4" t="s">
        <v>17</v>
      </c>
      <c r="F54" s="4" t="s">
        <v>18</v>
      </c>
      <c r="G54" s="4" t="s">
        <v>6</v>
      </c>
      <c r="H54" s="4" t="s">
        <v>7</v>
      </c>
      <c r="I54" s="4" t="s">
        <v>10</v>
      </c>
      <c r="J54" s="4" t="s">
        <v>19</v>
      </c>
      <c r="K54" s="4" t="s">
        <v>20</v>
      </c>
      <c r="L54" s="4" t="s">
        <v>21</v>
      </c>
      <c r="M54" s="4" t="s">
        <v>9</v>
      </c>
      <c r="N54" s="4" t="s">
        <v>4</v>
      </c>
      <c r="O54" s="4" t="s">
        <v>6</v>
      </c>
      <c r="P54" s="4" t="s">
        <v>7</v>
      </c>
      <c r="Q54" s="4" t="s">
        <v>11</v>
      </c>
      <c r="R54" s="4" t="s">
        <v>12</v>
      </c>
    </row>
    <row r="55" spans="1:22">
      <c r="A55">
        <v>-12</v>
      </c>
      <c r="B55">
        <v>1.0512439256278945</v>
      </c>
      <c r="C55">
        <v>0.9919369104889687</v>
      </c>
      <c r="D55">
        <v>1.0452430696612693</v>
      </c>
      <c r="E55">
        <v>1.0172500845119599</v>
      </c>
      <c r="F55">
        <v>0.99727703120473576</v>
      </c>
      <c r="G55">
        <v>1.0449115674840879</v>
      </c>
      <c r="H55">
        <v>1.0227554211106009</v>
      </c>
      <c r="I55">
        <v>1.0734611112484382</v>
      </c>
      <c r="J55">
        <v>1.0324502698526115</v>
      </c>
      <c r="K55">
        <v>1.0424119293662075</v>
      </c>
      <c r="L55">
        <v>1.0384661740230388</v>
      </c>
      <c r="M55">
        <v>1.0112780909858665</v>
      </c>
      <c r="N55">
        <v>1.0020187703626162</v>
      </c>
      <c r="O55">
        <v>1.0198201608659649</v>
      </c>
      <c r="P55">
        <v>0.99487542858614431</v>
      </c>
      <c r="Q55" s="2">
        <f>AVERAGE(B55:P55)</f>
        <v>1.0256933296920272</v>
      </c>
      <c r="R55">
        <f>_xlfn.STDEV.S(B55:P55)/SQRT(15)</f>
        <v>6.1543104646694623E-3</v>
      </c>
    </row>
    <row r="56" spans="1:22">
      <c r="A56">
        <v>-9</v>
      </c>
      <c r="B56">
        <v>0.99649276465956094</v>
      </c>
      <c r="C56">
        <v>1.0337487859591836</v>
      </c>
      <c r="D56">
        <v>1.0151614074703275</v>
      </c>
      <c r="E56">
        <v>1.0306803731160825</v>
      </c>
      <c r="F56">
        <v>0.99668396481034705</v>
      </c>
      <c r="G56">
        <v>0.98685804806867927</v>
      </c>
      <c r="H56">
        <v>0.98813773629905899</v>
      </c>
      <c r="I56">
        <v>0.9889981923334844</v>
      </c>
      <c r="J56">
        <v>1.0170527139453298</v>
      </c>
      <c r="K56">
        <v>1.0176069807872725</v>
      </c>
      <c r="L56">
        <v>1.0234739759391707</v>
      </c>
      <c r="M56">
        <v>1.0554085340721537</v>
      </c>
      <c r="N56">
        <v>1.0226300418471783</v>
      </c>
      <c r="O56">
        <v>1.0304576964775243</v>
      </c>
      <c r="P56">
        <v>1.0047422804524784</v>
      </c>
      <c r="Q56" s="2">
        <f t="shared" ref="Q56:Q99" si="2">AVERAGE(B56:P56)</f>
        <v>1.0138755664158554</v>
      </c>
      <c r="R56">
        <f t="shared" ref="R56:R99" si="3">_xlfn.STDEV.S(B56:P56)/SQRT(15)</f>
        <v>5.147416387731093E-3</v>
      </c>
    </row>
    <row r="57" spans="1:22">
      <c r="A57">
        <v>-6</v>
      </c>
      <c r="B57">
        <v>0.96842210419672869</v>
      </c>
      <c r="C57">
        <v>0.99744492160961684</v>
      </c>
      <c r="D57">
        <v>0.98236507316798638</v>
      </c>
      <c r="E57">
        <v>0.98147488198465427</v>
      </c>
      <c r="F57">
        <v>0.99146838999857656</v>
      </c>
      <c r="G57">
        <v>1.0110979258813444</v>
      </c>
      <c r="H57">
        <v>1.0235929322116979</v>
      </c>
      <c r="I57">
        <v>0.97103060912859629</v>
      </c>
      <c r="J57">
        <v>0.9695634221775189</v>
      </c>
      <c r="K57">
        <v>0.97015162447876657</v>
      </c>
      <c r="L57">
        <v>0.97599018038300434</v>
      </c>
      <c r="M57">
        <v>0.96542738655264393</v>
      </c>
      <c r="N57">
        <v>1.0040812544084707</v>
      </c>
      <c r="O57">
        <v>0.97873238896592929</v>
      </c>
      <c r="P57">
        <v>1.0000705460425698</v>
      </c>
      <c r="Q57" s="2">
        <f t="shared" si="2"/>
        <v>0.98606090941254032</v>
      </c>
      <c r="R57">
        <f t="shared" si="3"/>
        <v>4.5738459295964502E-3</v>
      </c>
    </row>
    <row r="58" spans="1:22">
      <c r="A58">
        <v>-3</v>
      </c>
      <c r="B58">
        <v>0.983841205515816</v>
      </c>
      <c r="C58">
        <v>0.97686938194223139</v>
      </c>
      <c r="D58">
        <v>0.95723044970041637</v>
      </c>
      <c r="E58">
        <v>0.97059466038730358</v>
      </c>
      <c r="F58">
        <v>1.0145706139863404</v>
      </c>
      <c r="G58">
        <v>0.95713245856588891</v>
      </c>
      <c r="H58">
        <v>0.96551391037864176</v>
      </c>
      <c r="I58">
        <v>0.96651008728948107</v>
      </c>
      <c r="J58">
        <v>0.98093359402454006</v>
      </c>
      <c r="K58">
        <v>0.96982946536775305</v>
      </c>
      <c r="L58">
        <v>0.96206966965478635</v>
      </c>
      <c r="M58">
        <v>0.96788598838933593</v>
      </c>
      <c r="N58">
        <v>0.9712699333817344</v>
      </c>
      <c r="O58">
        <v>0.97098975369058138</v>
      </c>
      <c r="P58">
        <v>1.000311744918807</v>
      </c>
      <c r="Q58" s="2">
        <f t="shared" si="2"/>
        <v>0.97437019447957718</v>
      </c>
      <c r="R58">
        <f t="shared" si="3"/>
        <v>4.0287343693229507E-3</v>
      </c>
    </row>
    <row r="59" spans="1:22">
      <c r="A59">
        <v>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 s="2">
        <f t="shared" si="2"/>
        <v>0</v>
      </c>
      <c r="R59">
        <f t="shared" si="3"/>
        <v>0</v>
      </c>
    </row>
    <row r="60" spans="1:22">
      <c r="A60">
        <v>3</v>
      </c>
      <c r="B60">
        <v>3.551630724495284E-2</v>
      </c>
      <c r="C60">
        <v>0.19052094826998747</v>
      </c>
      <c r="D60">
        <v>1.9589649029321674E-2</v>
      </c>
      <c r="E60">
        <v>0.13538406044160339</v>
      </c>
      <c r="F60">
        <v>0.16663819843297217</v>
      </c>
      <c r="G60">
        <v>0.19874246975125348</v>
      </c>
      <c r="H60">
        <v>8.1362501602992285E-2</v>
      </c>
      <c r="I60">
        <v>7.2546832277731427E-2</v>
      </c>
      <c r="J60">
        <v>0.11599435910395427</v>
      </c>
      <c r="K60">
        <v>3.0032053447141199E-2</v>
      </c>
      <c r="L60">
        <v>3.3295523903053161E-2</v>
      </c>
      <c r="M60">
        <v>3.2965342993355492E-3</v>
      </c>
      <c r="N60">
        <v>4.6275443850005232E-2</v>
      </c>
      <c r="O60">
        <v>1.559509147319478E-2</v>
      </c>
      <c r="P60">
        <v>1.4951595168473436E-2</v>
      </c>
      <c r="Q60" s="2">
        <f t="shared" si="2"/>
        <v>7.7316104553064827E-2</v>
      </c>
      <c r="R60">
        <f t="shared" si="3"/>
        <v>1.74355335095982E-2</v>
      </c>
    </row>
    <row r="61" spans="1:22">
      <c r="A61">
        <v>6</v>
      </c>
      <c r="B61">
        <v>6.7871430822571771E-2</v>
      </c>
      <c r="C61">
        <v>0.2366472718412051</v>
      </c>
      <c r="D61">
        <v>4.1808676398949716E-2</v>
      </c>
      <c r="E61">
        <v>0.22605466344468353</v>
      </c>
      <c r="F61">
        <v>0.2523824995617614</v>
      </c>
      <c r="G61">
        <v>0.23745723159382939</v>
      </c>
      <c r="H61">
        <v>6.5612786546129578E-2</v>
      </c>
      <c r="I61">
        <v>8.0663549963599437E-2</v>
      </c>
      <c r="J61">
        <v>0.16129334469187626</v>
      </c>
      <c r="K61">
        <v>3.0077250187943126E-2</v>
      </c>
      <c r="L61">
        <v>5.4894207883853605E-3</v>
      </c>
      <c r="M61">
        <v>2.2428592255464216E-2</v>
      </c>
      <c r="N61">
        <v>3.5575999476360975E-2</v>
      </c>
      <c r="O61">
        <v>1.5161706537329057E-2</v>
      </c>
      <c r="P61">
        <v>1.8262104447992145E-2</v>
      </c>
      <c r="Q61" s="2">
        <f t="shared" si="2"/>
        <v>9.9785768570538738E-2</v>
      </c>
      <c r="R61">
        <f t="shared" si="3"/>
        <v>2.4326748610168342E-2</v>
      </c>
    </row>
    <row r="62" spans="1:22">
      <c r="A62">
        <v>9</v>
      </c>
      <c r="B62">
        <v>6.3171110373567804E-2</v>
      </c>
      <c r="C62">
        <v>0.29773959538626626</v>
      </c>
      <c r="D62">
        <v>4.0923423779903344E-2</v>
      </c>
      <c r="E62">
        <v>0.2085407955263878</v>
      </c>
      <c r="F62">
        <v>0.25948180038717561</v>
      </c>
      <c r="G62">
        <v>0.22045956519023632</v>
      </c>
      <c r="H62">
        <v>9.9581843698951303E-2</v>
      </c>
      <c r="I62">
        <v>4.7919509003646367E-2</v>
      </c>
      <c r="J62">
        <v>0.18734851066665878</v>
      </c>
      <c r="K62">
        <v>4.3204582477191E-2</v>
      </c>
      <c r="L62">
        <v>3.1879641464259631E-2</v>
      </c>
      <c r="M62">
        <v>4.0908302790795242E-2</v>
      </c>
      <c r="N62">
        <v>4.7862705420581568E-2</v>
      </c>
      <c r="O62">
        <v>1.6018413828483961E-2</v>
      </c>
      <c r="P62">
        <v>1.9586257664570859E-2</v>
      </c>
      <c r="Q62" s="2">
        <f t="shared" si="2"/>
        <v>0.10830840384391173</v>
      </c>
      <c r="R62">
        <f t="shared" si="3"/>
        <v>2.5125948366740758E-2</v>
      </c>
    </row>
    <row r="63" spans="1:22">
      <c r="A63">
        <v>12</v>
      </c>
      <c r="B63">
        <v>6.2281460273445804E-2</v>
      </c>
      <c r="C63">
        <v>0.2931178082493513</v>
      </c>
      <c r="D63">
        <v>3.9909790845604198E-2</v>
      </c>
      <c r="E63">
        <v>0.28158082936010576</v>
      </c>
      <c r="F63">
        <v>0.25050370829118707</v>
      </c>
      <c r="G63">
        <v>0.23925324914974191</v>
      </c>
      <c r="H63">
        <v>8.3428953578538134E-2</v>
      </c>
      <c r="I63">
        <v>7.056422000425791E-2</v>
      </c>
      <c r="J63">
        <v>0.2048258980593303</v>
      </c>
      <c r="K63">
        <v>4.1767651861965231E-2</v>
      </c>
      <c r="L63">
        <v>3.3018108137116094E-2</v>
      </c>
      <c r="M63">
        <v>4.5099564975063115E-2</v>
      </c>
      <c r="N63">
        <v>4.8014739606378108E-2</v>
      </c>
      <c r="O63">
        <v>4.4042353748632218E-2</v>
      </c>
      <c r="P63">
        <v>2.2903415482548279E-2</v>
      </c>
      <c r="Q63" s="2">
        <f t="shared" si="2"/>
        <v>0.11735411677488439</v>
      </c>
      <c r="R63">
        <f t="shared" si="3"/>
        <v>2.651358505505548E-2</v>
      </c>
      <c r="T63" t="s">
        <v>13</v>
      </c>
      <c r="U63" t="s">
        <v>14</v>
      </c>
      <c r="V63" t="s">
        <v>15</v>
      </c>
    </row>
    <row r="64" spans="1:22">
      <c r="A64">
        <v>15</v>
      </c>
      <c r="B64">
        <v>6.3730136468797077E-2</v>
      </c>
      <c r="C64">
        <v>0.28691011038737102</v>
      </c>
      <c r="D64">
        <v>5.2662308770485874E-2</v>
      </c>
      <c r="E64">
        <v>0.23956403884704949</v>
      </c>
      <c r="F64">
        <v>0.27975731382195729</v>
      </c>
      <c r="G64">
        <v>0.24140810683442823</v>
      </c>
      <c r="H64">
        <v>0.10278111692915785</v>
      </c>
      <c r="I64">
        <v>4.9691612251944163E-2</v>
      </c>
      <c r="J64">
        <v>0.17495644789551892</v>
      </c>
      <c r="K64">
        <v>4.2003082091980407E-2</v>
      </c>
      <c r="L64">
        <v>4.1706821418749915E-2</v>
      </c>
      <c r="M64">
        <v>2.4928790739466487E-2</v>
      </c>
      <c r="N64">
        <v>4.8298454516991988E-2</v>
      </c>
      <c r="O64">
        <v>3.5373093596399251E-2</v>
      </c>
      <c r="P64">
        <v>2.6521987737107459E-2</v>
      </c>
      <c r="Q64" s="2">
        <f t="shared" si="2"/>
        <v>0.11401956148716037</v>
      </c>
      <c r="R64">
        <f t="shared" si="3"/>
        <v>2.5832229740904093E-2</v>
      </c>
      <c r="T64">
        <v>7.9164048349368438E-2</v>
      </c>
      <c r="U64">
        <v>0.1587504881041969</v>
      </c>
      <c r="V64">
        <v>0.18332396843622514</v>
      </c>
    </row>
    <row r="65" spans="1:22">
      <c r="A65">
        <v>18</v>
      </c>
      <c r="B65">
        <v>7.6399991012022064E-2</v>
      </c>
      <c r="C65">
        <v>0.2574747400352288</v>
      </c>
      <c r="D65">
        <v>5.0803432151003393E-2</v>
      </c>
      <c r="E65">
        <v>0.26163359568610461</v>
      </c>
      <c r="F65">
        <v>0.29314527177031985</v>
      </c>
      <c r="G65">
        <v>0.22400163522084005</v>
      </c>
      <c r="H65">
        <v>0.10028871840906438</v>
      </c>
      <c r="I65">
        <v>7.1066571087063796E-2</v>
      </c>
      <c r="J65">
        <v>0.18774156800077221</v>
      </c>
      <c r="K65">
        <v>5.6091272660006943E-2</v>
      </c>
      <c r="L65">
        <v>3.8308478286021089E-2</v>
      </c>
      <c r="M65">
        <v>3.4766397828335127E-2</v>
      </c>
      <c r="N65">
        <v>3.6629753660674023E-2</v>
      </c>
      <c r="O65">
        <v>5.5766301076921661E-2</v>
      </c>
      <c r="P65">
        <v>2.7577043463536739E-2</v>
      </c>
      <c r="Q65" s="2">
        <f t="shared" si="2"/>
        <v>0.11811298468986096</v>
      </c>
      <c r="R65">
        <f t="shared" si="3"/>
        <v>2.5014645175376524E-2</v>
      </c>
      <c r="T65">
        <v>0.25979268897909064</v>
      </c>
      <c r="U65">
        <v>0.28156901912385301</v>
      </c>
      <c r="V65">
        <v>0.43121456394682489</v>
      </c>
    </row>
    <row r="66" spans="1:22">
      <c r="A66">
        <v>21</v>
      </c>
      <c r="B66">
        <v>6.2554439249817489E-2</v>
      </c>
      <c r="C66">
        <v>0.28103556391034373</v>
      </c>
      <c r="D66">
        <v>5.5736621628038274E-2</v>
      </c>
      <c r="E66">
        <v>0.25715506461728982</v>
      </c>
      <c r="F66">
        <v>0.24254262188058345</v>
      </c>
      <c r="G66">
        <v>0.23356631445069656</v>
      </c>
      <c r="H66">
        <v>0.10338180462788393</v>
      </c>
      <c r="I66">
        <v>6.5863808634537849E-2</v>
      </c>
      <c r="J66">
        <v>0.1895388168465478</v>
      </c>
      <c r="K66">
        <v>5.829141742801796E-2</v>
      </c>
      <c r="L66">
        <v>4.1626203496050153E-2</v>
      </c>
      <c r="M66">
        <v>5.7377375383544239E-2</v>
      </c>
      <c r="N66">
        <v>5.5979110564548754E-2</v>
      </c>
      <c r="O66">
        <v>5.2513832144705404E-2</v>
      </c>
      <c r="P66">
        <v>2.6214976746000353E-2</v>
      </c>
      <c r="Q66" s="2">
        <f t="shared" si="2"/>
        <v>0.11889186477390704</v>
      </c>
      <c r="R66">
        <f t="shared" si="3"/>
        <v>2.3847985040496053E-2</v>
      </c>
      <c r="T66">
        <v>6.5442854932002387E-2</v>
      </c>
      <c r="U66">
        <v>0.18060659259298337</v>
      </c>
      <c r="V66">
        <v>0.32836552074045533</v>
      </c>
    </row>
    <row r="67" spans="1:22">
      <c r="A67">
        <v>24</v>
      </c>
      <c r="B67">
        <v>7.1021433968000994E-2</v>
      </c>
      <c r="C67">
        <v>0.27981859769423445</v>
      </c>
      <c r="D67">
        <v>5.3864005676872002E-2</v>
      </c>
      <c r="E67">
        <v>0.24777170534766579</v>
      </c>
      <c r="F67">
        <v>0.27898794251607506</v>
      </c>
      <c r="G67">
        <v>0.24674619442094467</v>
      </c>
      <c r="H67">
        <v>0.12346433326901382</v>
      </c>
      <c r="I67">
        <v>5.7488101057090145E-2</v>
      </c>
      <c r="J67">
        <v>0.19680136511835661</v>
      </c>
      <c r="K67">
        <v>5.6611320203720839E-2</v>
      </c>
      <c r="L67">
        <v>3.8699338434200384E-2</v>
      </c>
      <c r="M67">
        <v>4.8671677062828857E-2</v>
      </c>
      <c r="N67">
        <v>5.0673024964522272E-2</v>
      </c>
      <c r="O67">
        <v>6.6292454331064884E-2</v>
      </c>
      <c r="P67">
        <v>2.6831775965798547E-2</v>
      </c>
      <c r="Q67" s="2">
        <f t="shared" si="2"/>
        <v>0.12291621800202596</v>
      </c>
      <c r="R67">
        <f t="shared" si="3"/>
        <v>2.5048481555929741E-2</v>
      </c>
      <c r="T67">
        <v>0.23410897871455988</v>
      </c>
      <c r="U67">
        <v>0.25154520654433599</v>
      </c>
      <c r="V67">
        <v>0.29862017648894168</v>
      </c>
    </row>
    <row r="68" spans="1:22">
      <c r="A68">
        <v>27</v>
      </c>
      <c r="B68">
        <v>7.1998931025944665E-2</v>
      </c>
      <c r="C68">
        <v>0.27646643396547205</v>
      </c>
      <c r="D68">
        <v>6.1793358692842172E-2</v>
      </c>
      <c r="E68">
        <v>0.27601389034229634</v>
      </c>
      <c r="F68">
        <v>0.29051819400516193</v>
      </c>
      <c r="G68">
        <v>0.261369611010487</v>
      </c>
      <c r="H68">
        <v>0.10349470323367005</v>
      </c>
      <c r="I68">
        <v>4.102087308618188E-2</v>
      </c>
      <c r="J68">
        <v>0.20312284342675926</v>
      </c>
      <c r="K68">
        <v>6.721748871191037E-2</v>
      </c>
      <c r="L68">
        <v>4.5147163110010963E-2</v>
      </c>
      <c r="M68">
        <v>5.8605676382483686E-2</v>
      </c>
      <c r="N68">
        <v>3.726564512337624E-2</v>
      </c>
      <c r="O68">
        <v>5.8429935552641268E-2</v>
      </c>
      <c r="P68">
        <v>3.3544695841252935E-2</v>
      </c>
      <c r="Q68" s="2">
        <f t="shared" si="2"/>
        <v>0.12573396290069935</v>
      </c>
      <c r="R68">
        <f t="shared" si="3"/>
        <v>2.6436892070958593E-2</v>
      </c>
      <c r="T68">
        <v>0.29037239477809978</v>
      </c>
      <c r="U68">
        <v>0.38512753675234029</v>
      </c>
      <c r="V68">
        <v>0.43976411479513366</v>
      </c>
    </row>
    <row r="69" spans="1:22">
      <c r="A69">
        <v>30</v>
      </c>
      <c r="B69">
        <v>7.9164048349368438E-2</v>
      </c>
      <c r="C69">
        <v>0.25979268897909064</v>
      </c>
      <c r="D69">
        <v>6.5442854932002387E-2</v>
      </c>
      <c r="E69">
        <v>0.23410897871455988</v>
      </c>
      <c r="F69">
        <v>0.29037239477809978</v>
      </c>
      <c r="G69">
        <v>0.25855294311361965</v>
      </c>
      <c r="H69">
        <v>9.4778499407342176E-2</v>
      </c>
      <c r="I69">
        <v>4.3456079763783392E-2</v>
      </c>
      <c r="J69">
        <v>0.2053268135820206</v>
      </c>
      <c r="K69">
        <v>6.366502488487763E-2</v>
      </c>
      <c r="L69">
        <v>6.1626528542365215E-2</v>
      </c>
      <c r="M69">
        <v>3.8896064977162859E-2</v>
      </c>
      <c r="N69">
        <v>5.015617040996883E-2</v>
      </c>
      <c r="O69">
        <v>5.0135419780500394E-2</v>
      </c>
      <c r="P69">
        <v>3.0632804313756912E-2</v>
      </c>
      <c r="Q69" s="2">
        <f t="shared" si="2"/>
        <v>0.12174048763523458</v>
      </c>
      <c r="R69">
        <f t="shared" si="3"/>
        <v>2.488694054135181E-2</v>
      </c>
      <c r="T69">
        <v>0.25855294311361965</v>
      </c>
      <c r="U69">
        <v>0.37610669815980896</v>
      </c>
      <c r="V69">
        <v>0.37629838238049546</v>
      </c>
    </row>
    <row r="70" spans="1:22">
      <c r="A70">
        <v>40</v>
      </c>
      <c r="B70">
        <v>7.5396648072273004E-2</v>
      </c>
      <c r="C70">
        <v>0.26551821216098903</v>
      </c>
      <c r="D70">
        <v>6.2890416849124955E-2</v>
      </c>
      <c r="E70">
        <v>0.31285531793616267</v>
      </c>
      <c r="F70">
        <v>0.32552481272930422</v>
      </c>
      <c r="G70">
        <v>0.23141509059009921</v>
      </c>
      <c r="H70">
        <v>0.12307386229486186</v>
      </c>
      <c r="I70">
        <v>7.6400423250721786E-2</v>
      </c>
      <c r="J70">
        <v>0.23014059285808713</v>
      </c>
      <c r="K70">
        <v>7.9452938649333227E-2</v>
      </c>
      <c r="L70">
        <v>4.1355546118842387E-2</v>
      </c>
      <c r="M70">
        <v>5.9926369934583258E-2</v>
      </c>
      <c r="N70">
        <v>4.4665978503815588E-2</v>
      </c>
      <c r="O70">
        <v>9.059705627879866E-2</v>
      </c>
      <c r="P70">
        <v>3.069684909561889E-2</v>
      </c>
      <c r="Q70" s="2">
        <f t="shared" si="2"/>
        <v>0.13666067435484106</v>
      </c>
      <c r="R70">
        <f t="shared" si="3"/>
        <v>2.708924976896529E-2</v>
      </c>
      <c r="T70">
        <v>9.4778499407342176E-2</v>
      </c>
      <c r="U70">
        <v>0.2701186633859754</v>
      </c>
      <c r="V70">
        <v>0.36530872734986697</v>
      </c>
    </row>
    <row r="71" spans="1:22">
      <c r="A71">
        <v>50</v>
      </c>
      <c r="B71">
        <v>8.9053292574764936E-2</v>
      </c>
      <c r="C71">
        <v>0.27563768547893602</v>
      </c>
      <c r="D71">
        <v>7.3220415811530618E-2</v>
      </c>
      <c r="E71">
        <v>0.27711290749593376</v>
      </c>
      <c r="F71">
        <v>0.30623579929547567</v>
      </c>
      <c r="G71">
        <v>0.28211647541774793</v>
      </c>
      <c r="H71">
        <v>9.8295854272109434E-2</v>
      </c>
      <c r="I71">
        <v>5.5388751960564614E-2</v>
      </c>
      <c r="J71">
        <v>0.23580561890285973</v>
      </c>
      <c r="K71">
        <v>8.3313880411785432E-2</v>
      </c>
      <c r="L71">
        <v>5.9346216002287594E-2</v>
      </c>
      <c r="M71">
        <v>4.4236834511138627E-2</v>
      </c>
      <c r="N71">
        <v>8.2245251957729346E-2</v>
      </c>
      <c r="O71">
        <v>8.692577580327579E-2</v>
      </c>
      <c r="P71">
        <v>3.4336881822418258E-2</v>
      </c>
      <c r="Q71" s="2">
        <f t="shared" si="2"/>
        <v>0.13888477611457051</v>
      </c>
      <c r="R71">
        <f t="shared" si="3"/>
        <v>2.6398819957655407E-2</v>
      </c>
      <c r="T71">
        <v>4.3456079763783392E-2</v>
      </c>
      <c r="U71">
        <v>0.13707646022695105</v>
      </c>
      <c r="V71">
        <v>0.26958870204440943</v>
      </c>
    </row>
    <row r="72" spans="1:22">
      <c r="A72">
        <v>60</v>
      </c>
      <c r="B72">
        <v>8.7400027348718268E-2</v>
      </c>
      <c r="C72">
        <v>0.28355725832930079</v>
      </c>
      <c r="D72">
        <v>6.8715453824414394E-2</v>
      </c>
      <c r="E72">
        <v>0.27596036208250979</v>
      </c>
      <c r="F72">
        <v>0.29629408646185756</v>
      </c>
      <c r="G72">
        <v>0.28536329724113257</v>
      </c>
      <c r="H72">
        <v>0.14622862327221375</v>
      </c>
      <c r="I72">
        <v>7.545313263743092E-2</v>
      </c>
      <c r="J72">
        <v>0.23146716136071985</v>
      </c>
      <c r="K72">
        <v>8.7984454601360063E-2</v>
      </c>
      <c r="L72">
        <v>6.0184578032758528E-2</v>
      </c>
      <c r="M72">
        <v>7.6205457840098079E-2</v>
      </c>
      <c r="N72">
        <v>5.8884104540618196E-2</v>
      </c>
      <c r="O72">
        <v>9.7011083932505057E-2</v>
      </c>
      <c r="P72">
        <v>3.7562895752410785E-2</v>
      </c>
      <c r="Q72" s="2">
        <f t="shared" si="2"/>
        <v>0.1445514651505366</v>
      </c>
      <c r="R72">
        <f t="shared" si="3"/>
        <v>2.5525723306843405E-2</v>
      </c>
      <c r="T72">
        <v>0.2053268135820206</v>
      </c>
      <c r="U72">
        <v>0.26549162292922635</v>
      </c>
      <c r="V72">
        <v>0.31748072343772255</v>
      </c>
    </row>
    <row r="73" spans="1:22">
      <c r="A73">
        <v>70</v>
      </c>
      <c r="B73">
        <v>8.6751992683001863E-2</v>
      </c>
      <c r="C73">
        <v>0.27271744839078921</v>
      </c>
      <c r="D73">
        <v>7.4072913863842946E-2</v>
      </c>
      <c r="E73">
        <v>0.29688412482018595</v>
      </c>
      <c r="F73">
        <v>0.2969602767762804</v>
      </c>
      <c r="G73">
        <v>0.36694037689569248</v>
      </c>
      <c r="H73">
        <v>0.16172114044370825</v>
      </c>
      <c r="I73">
        <v>7.0763565672037995E-2</v>
      </c>
      <c r="J73">
        <v>0.23889542167427738</v>
      </c>
      <c r="K73">
        <v>9.6610517249010361E-2</v>
      </c>
      <c r="L73">
        <v>6.6032515251832846E-2</v>
      </c>
      <c r="M73">
        <v>5.9744784570363724E-2</v>
      </c>
      <c r="N73">
        <v>9.3274977493620959E-2</v>
      </c>
      <c r="O73">
        <v>0.11520388262936619</v>
      </c>
      <c r="P73">
        <v>3.5624299760044581E-2</v>
      </c>
      <c r="Q73" s="2">
        <f t="shared" si="2"/>
        <v>0.155479882544937</v>
      </c>
      <c r="R73">
        <f t="shared" si="3"/>
        <v>2.798683671759248E-2</v>
      </c>
      <c r="T73">
        <v>6.366502488487763E-2</v>
      </c>
      <c r="U73">
        <v>0.19768468090673455</v>
      </c>
      <c r="V73">
        <v>0.28063291561365383</v>
      </c>
    </row>
    <row r="74" spans="1:22">
      <c r="A74">
        <v>80</v>
      </c>
      <c r="B74">
        <v>9.3125325773364492E-2</v>
      </c>
      <c r="C74">
        <v>0.26599969851176314</v>
      </c>
      <c r="D74">
        <v>7.4708220560898791E-2</v>
      </c>
      <c r="E74">
        <v>0.24702520313010146</v>
      </c>
      <c r="F74">
        <v>0.25183653753303914</v>
      </c>
      <c r="G74">
        <v>0.27437052514435945</v>
      </c>
      <c r="H74">
        <v>0.14641031572059146</v>
      </c>
      <c r="I74">
        <v>0.10135658713837685</v>
      </c>
      <c r="J74">
        <v>0.22629985288695453</v>
      </c>
      <c r="K74">
        <v>0.10465398983594515</v>
      </c>
      <c r="L74">
        <v>9.6057622665962336E-2</v>
      </c>
      <c r="M74">
        <v>7.1061472445320947E-2</v>
      </c>
      <c r="N74">
        <v>8.7244185328438903E-2</v>
      </c>
      <c r="O74">
        <v>0.13818646968066406</v>
      </c>
      <c r="P74">
        <v>3.8548478459882039E-2</v>
      </c>
      <c r="Q74" s="2">
        <f t="shared" si="2"/>
        <v>0.14779229898771085</v>
      </c>
      <c r="R74">
        <f t="shared" si="3"/>
        <v>2.109348350404424E-2</v>
      </c>
      <c r="T74">
        <v>6.1626528542365215E-2</v>
      </c>
      <c r="U74">
        <v>0.15513125032283362</v>
      </c>
      <c r="V74">
        <v>0.31937956704152654</v>
      </c>
    </row>
    <row r="75" spans="1:22">
      <c r="A75">
        <v>90</v>
      </c>
      <c r="B75">
        <v>0.11146210770479896</v>
      </c>
      <c r="C75">
        <v>0.26017849755608663</v>
      </c>
      <c r="D75">
        <v>6.5748967241915965E-2</v>
      </c>
      <c r="E75">
        <v>0.26132158862230331</v>
      </c>
      <c r="F75">
        <v>0.28278275993675023</v>
      </c>
      <c r="G75">
        <v>0.28905889633949017</v>
      </c>
      <c r="H75">
        <v>0.13311848241262642</v>
      </c>
      <c r="I75">
        <v>9.6387298331955071E-2</v>
      </c>
      <c r="J75">
        <v>0.19965858958556512</v>
      </c>
      <c r="K75">
        <v>0.11235510729075136</v>
      </c>
      <c r="L75">
        <v>8.4352897956858602E-2</v>
      </c>
      <c r="M75">
        <v>5.929442086967792E-2</v>
      </c>
      <c r="N75">
        <v>0.14434859557649915</v>
      </c>
      <c r="O75">
        <v>0.1317412133286166</v>
      </c>
      <c r="P75">
        <v>4.3354866813258501E-2</v>
      </c>
      <c r="Q75" s="2">
        <f t="shared" si="2"/>
        <v>0.15167761930447693</v>
      </c>
      <c r="R75">
        <f t="shared" si="3"/>
        <v>2.1969632292057058E-2</v>
      </c>
      <c r="T75">
        <v>3.8896064977162859E-2</v>
      </c>
      <c r="U75">
        <v>0.16324964207884868</v>
      </c>
      <c r="V75">
        <v>0.22028344515432061</v>
      </c>
    </row>
    <row r="76" spans="1:22">
      <c r="A76">
        <v>100</v>
      </c>
      <c r="B76">
        <v>0.10779068567418316</v>
      </c>
      <c r="C76">
        <v>0.26925480780813243</v>
      </c>
      <c r="D76">
        <v>7.5995431067684513E-2</v>
      </c>
      <c r="E76">
        <v>0.27191729064060771</v>
      </c>
      <c r="F76">
        <v>0.30265721334385953</v>
      </c>
      <c r="G76">
        <v>0.29010680036111153</v>
      </c>
      <c r="H76">
        <v>0.16881289872563601</v>
      </c>
      <c r="I76">
        <v>8.3179451767518231E-2</v>
      </c>
      <c r="J76">
        <v>0.22848230954907636</v>
      </c>
      <c r="K76">
        <v>0.11647753866530276</v>
      </c>
      <c r="L76">
        <v>8.1214591876191483E-2</v>
      </c>
      <c r="M76">
        <v>9.4864753900835611E-2</v>
      </c>
      <c r="N76">
        <v>8.1680905994225297E-2</v>
      </c>
      <c r="O76">
        <v>0.16254242548789199</v>
      </c>
      <c r="P76">
        <v>4.359551865785026E-2</v>
      </c>
      <c r="Q76" s="2">
        <f t="shared" si="2"/>
        <v>0.15857150823467381</v>
      </c>
      <c r="R76">
        <f t="shared" si="3"/>
        <v>2.3319326539088955E-2</v>
      </c>
      <c r="T76">
        <v>5.015617040996883E-2</v>
      </c>
      <c r="U76">
        <v>0.19160717326893625</v>
      </c>
      <c r="V76">
        <v>0.32282932844295176</v>
      </c>
    </row>
    <row r="77" spans="1:22">
      <c r="A77">
        <v>110</v>
      </c>
      <c r="B77">
        <v>0.12292664390607655</v>
      </c>
      <c r="C77">
        <v>0.24158328130710977</v>
      </c>
      <c r="D77">
        <v>8.464351600269425E-2</v>
      </c>
      <c r="E77">
        <v>0.21321656135423606</v>
      </c>
      <c r="F77">
        <v>0.32118044437585674</v>
      </c>
      <c r="G77">
        <v>0.29403269306109958</v>
      </c>
      <c r="H77">
        <v>0.1402653716485473</v>
      </c>
      <c r="I77">
        <v>7.4240792024259469E-2</v>
      </c>
      <c r="J77">
        <v>0.21839480704976813</v>
      </c>
      <c r="K77">
        <v>0.11593387480657528</v>
      </c>
      <c r="L77">
        <v>0.101417507670369</v>
      </c>
      <c r="M77">
        <v>6.778293669530254E-2</v>
      </c>
      <c r="N77">
        <v>9.2754730695571191E-2</v>
      </c>
      <c r="O77">
        <v>0.15358742274583878</v>
      </c>
      <c r="P77">
        <v>4.7324422987338528E-2</v>
      </c>
      <c r="Q77" s="2">
        <f t="shared" si="2"/>
        <v>0.15261900042204288</v>
      </c>
      <c r="R77">
        <f t="shared" si="3"/>
        <v>2.2034408281616558E-2</v>
      </c>
      <c r="T77">
        <v>5.0135419780500394E-2</v>
      </c>
      <c r="U77">
        <v>0.262558230679108</v>
      </c>
      <c r="V77">
        <v>0.32637823956540746</v>
      </c>
    </row>
    <row r="78" spans="1:22">
      <c r="A78">
        <v>120</v>
      </c>
      <c r="B78">
        <v>0.11187418979785367</v>
      </c>
      <c r="C78">
        <v>0.24173264876689232</v>
      </c>
      <c r="D78">
        <v>7.5610400036579525E-2</v>
      </c>
      <c r="E78">
        <v>0.1720099282865992</v>
      </c>
      <c r="F78">
        <v>0.28389173128843548</v>
      </c>
      <c r="G78">
        <v>0.31449521073340791</v>
      </c>
      <c r="H78">
        <v>0.17554438820820784</v>
      </c>
      <c r="I78">
        <v>7.6015765850173306E-2</v>
      </c>
      <c r="J78">
        <v>0.21786598213057276</v>
      </c>
      <c r="K78">
        <v>0.12489463764286701</v>
      </c>
      <c r="L78">
        <v>7.6399078992530164E-2</v>
      </c>
      <c r="M78">
        <v>0.10069348410518127</v>
      </c>
      <c r="N78">
        <v>0.10711101355841174</v>
      </c>
      <c r="O78">
        <v>0.13527022973391936</v>
      </c>
      <c r="P78">
        <v>5.0248643766533367E-2</v>
      </c>
      <c r="Q78" s="2">
        <f t="shared" si="2"/>
        <v>0.15091048885987765</v>
      </c>
      <c r="R78">
        <f t="shared" si="3"/>
        <v>2.09395032069223E-2</v>
      </c>
      <c r="T78">
        <v>3.0632804313756912E-2</v>
      </c>
      <c r="U78">
        <v>8.548455105838737E-2</v>
      </c>
      <c r="V78">
        <v>0.16170613110753734</v>
      </c>
    </row>
    <row r="79" spans="1:22">
      <c r="A79">
        <v>130</v>
      </c>
      <c r="B79">
        <v>0.10720232885915228</v>
      </c>
      <c r="C79">
        <v>0.23281258926770707</v>
      </c>
      <c r="D79">
        <v>9.4721590579346926E-2</v>
      </c>
      <c r="E79">
        <v>0.17446499468816407</v>
      </c>
      <c r="F79">
        <v>0.30937384727486117</v>
      </c>
      <c r="G79">
        <v>0.41724113261754575</v>
      </c>
      <c r="H79">
        <v>0.18842273936122378</v>
      </c>
      <c r="I79">
        <v>9.0165799778805983E-2</v>
      </c>
      <c r="J79">
        <v>0.22621757831184061</v>
      </c>
      <c r="K79">
        <v>0.12965356942482012</v>
      </c>
      <c r="L79">
        <v>9.9197537886803133E-2</v>
      </c>
      <c r="M79">
        <v>9.29789059001844E-2</v>
      </c>
      <c r="N79">
        <v>0.13754714736607326</v>
      </c>
      <c r="O79">
        <v>0.16281081880085621</v>
      </c>
      <c r="P79">
        <v>5.5621336110907554E-2</v>
      </c>
      <c r="Q79" s="2">
        <f t="shared" si="2"/>
        <v>0.16789546108188613</v>
      </c>
      <c r="R79">
        <f t="shared" si="3"/>
        <v>2.4947210016547018E-2</v>
      </c>
    </row>
    <row r="80" spans="1:22">
      <c r="A80">
        <v>160</v>
      </c>
      <c r="B80">
        <v>0.11157042808584859</v>
      </c>
      <c r="C80">
        <v>0.22264355623960189</v>
      </c>
      <c r="D80">
        <v>0.10738254959788825</v>
      </c>
      <c r="E80">
        <v>0.14768639769760974</v>
      </c>
      <c r="F80">
        <v>0.29446553984799434</v>
      </c>
      <c r="G80">
        <v>0.37180833849071399</v>
      </c>
      <c r="H80">
        <v>0.19128163887547225</v>
      </c>
      <c r="I80">
        <v>8.1361100324295457E-2</v>
      </c>
      <c r="J80">
        <v>0.21622950303758165</v>
      </c>
      <c r="K80">
        <v>0.134026578045223</v>
      </c>
      <c r="L80">
        <v>9.6597811022256147E-2</v>
      </c>
      <c r="M80">
        <v>0.10055989487247348</v>
      </c>
      <c r="N80">
        <v>8.9248076077536487E-2</v>
      </c>
      <c r="O80">
        <v>0.15219340835044984</v>
      </c>
      <c r="P80">
        <v>5.4067597920715887E-2</v>
      </c>
      <c r="Q80" s="2">
        <f t="shared" si="2"/>
        <v>0.15807482789904409</v>
      </c>
      <c r="R80">
        <f t="shared" si="3"/>
        <v>2.2564028159980577E-2</v>
      </c>
    </row>
    <row r="81" spans="1:18">
      <c r="A81">
        <v>190</v>
      </c>
      <c r="B81">
        <v>0.12721226863352861</v>
      </c>
      <c r="C81">
        <v>0.26053780545473426</v>
      </c>
      <c r="D81">
        <v>0.10250728514323194</v>
      </c>
      <c r="E81">
        <v>0.21966358212078951</v>
      </c>
      <c r="F81">
        <v>0.35876120453040827</v>
      </c>
      <c r="G81">
        <v>0.38555236965075568</v>
      </c>
      <c r="H81">
        <v>0.23838432746827853</v>
      </c>
      <c r="I81">
        <v>9.5221205913708751E-2</v>
      </c>
      <c r="J81">
        <v>0.21090462276271485</v>
      </c>
      <c r="K81">
        <v>0.1520651266304775</v>
      </c>
      <c r="L81">
        <v>0.10125337537265669</v>
      </c>
      <c r="M81">
        <v>0.10826087417354179</v>
      </c>
      <c r="N81">
        <v>0.13986127420221175</v>
      </c>
      <c r="O81">
        <v>0.19561587243701312</v>
      </c>
      <c r="P81">
        <v>6.636697327579992E-2</v>
      </c>
      <c r="Q81" s="2">
        <f t="shared" si="2"/>
        <v>0.18414454451799006</v>
      </c>
      <c r="R81">
        <f t="shared" si="3"/>
        <v>2.480855138231667E-2</v>
      </c>
    </row>
    <row r="82" spans="1:18">
      <c r="A82">
        <v>220</v>
      </c>
      <c r="B82">
        <v>0.13446058646411255</v>
      </c>
      <c r="C82">
        <v>0.23409804424993774</v>
      </c>
      <c r="D82">
        <v>0.13825109079302103</v>
      </c>
      <c r="E82">
        <v>0.27229777529801008</v>
      </c>
      <c r="F82">
        <v>0.38030763861216638</v>
      </c>
      <c r="G82">
        <v>0.39256837551029694</v>
      </c>
      <c r="H82">
        <v>0.22093226443202515</v>
      </c>
      <c r="I82">
        <v>0.12098049362771648</v>
      </c>
      <c r="J82">
        <v>0.2339356893370188</v>
      </c>
      <c r="K82">
        <v>0.16550566011814755</v>
      </c>
      <c r="L82">
        <v>0.13442660462251252</v>
      </c>
      <c r="M82">
        <v>0.15222533063835056</v>
      </c>
      <c r="N82">
        <v>0.16791235244608116</v>
      </c>
      <c r="O82">
        <v>0.24190755993004087</v>
      </c>
      <c r="P82">
        <v>6.6780234644174749E-2</v>
      </c>
      <c r="Q82" s="2">
        <f t="shared" si="2"/>
        <v>0.2037726467149075</v>
      </c>
      <c r="R82">
        <f t="shared" si="3"/>
        <v>2.3906295909745662E-2</v>
      </c>
    </row>
    <row r="83" spans="1:18">
      <c r="A83">
        <v>250</v>
      </c>
      <c r="B83">
        <v>0.1470473857017606</v>
      </c>
      <c r="C83">
        <v>0.29354560491412046</v>
      </c>
      <c r="D83">
        <v>0.14923771989525569</v>
      </c>
      <c r="E83">
        <v>0.24994996795537971</v>
      </c>
      <c r="F83">
        <v>0.35211275977637091</v>
      </c>
      <c r="G83">
        <v>0.41755454994520907</v>
      </c>
      <c r="H83">
        <v>0.22414088595443046</v>
      </c>
      <c r="I83">
        <v>0.13564053351279748</v>
      </c>
      <c r="J83">
        <v>0.28313908320685066</v>
      </c>
      <c r="K83">
        <v>0.19040295663234275</v>
      </c>
      <c r="L83">
        <v>0.15424863693758734</v>
      </c>
      <c r="M83">
        <v>0.13183857381095085</v>
      </c>
      <c r="N83">
        <v>0.17462282685364724</v>
      </c>
      <c r="O83">
        <v>0.23633445172555043</v>
      </c>
      <c r="P83">
        <v>8.130232581234248E-2</v>
      </c>
      <c r="Q83" s="2">
        <f t="shared" si="2"/>
        <v>0.2147412175089731</v>
      </c>
      <c r="R83">
        <f t="shared" si="3"/>
        <v>2.3740353582013488E-2</v>
      </c>
    </row>
    <row r="84" spans="1:18">
      <c r="A84">
        <v>280</v>
      </c>
      <c r="B84">
        <v>0.1587504881041969</v>
      </c>
      <c r="C84">
        <v>0.28156901912385301</v>
      </c>
      <c r="D84">
        <v>0.18060659259298337</v>
      </c>
      <c r="E84">
        <v>0.25154520654433599</v>
      </c>
      <c r="F84">
        <v>0.38512753675234029</v>
      </c>
      <c r="G84">
        <v>0.37610669815980896</v>
      </c>
      <c r="H84">
        <v>0.2701186633859754</v>
      </c>
      <c r="I84">
        <v>0.13707646022695105</v>
      </c>
      <c r="J84">
        <v>0.26549162292922635</v>
      </c>
      <c r="K84">
        <v>0.19768468090673455</v>
      </c>
      <c r="L84">
        <v>0.15513125032283362</v>
      </c>
      <c r="M84">
        <v>0.16324964207884868</v>
      </c>
      <c r="N84">
        <v>0.19160717326893625</v>
      </c>
      <c r="O84">
        <v>0.262558230679108</v>
      </c>
      <c r="P84">
        <v>8.548455105838737E-2</v>
      </c>
      <c r="Q84" s="2">
        <f t="shared" si="2"/>
        <v>0.2241405210756347</v>
      </c>
      <c r="R84">
        <f t="shared" si="3"/>
        <v>2.19918175066037E-2</v>
      </c>
    </row>
    <row r="85" spans="1:18">
      <c r="A85">
        <v>310</v>
      </c>
      <c r="B85">
        <v>0.13264295304590995</v>
      </c>
      <c r="C85">
        <v>0.31126010381382607</v>
      </c>
      <c r="D85">
        <v>0.19102056635064002</v>
      </c>
      <c r="E85">
        <v>0.32003871395221328</v>
      </c>
      <c r="F85">
        <v>0.45667413345631341</v>
      </c>
      <c r="G85">
        <v>0.4197957109520053</v>
      </c>
      <c r="H85">
        <v>0.2763599667776076</v>
      </c>
      <c r="I85">
        <v>0.14729284596241296</v>
      </c>
      <c r="J85">
        <v>0.29008416209341392</v>
      </c>
      <c r="K85">
        <v>0.20502829621357585</v>
      </c>
      <c r="L85">
        <v>0.18884917352146965</v>
      </c>
      <c r="M85">
        <v>0.17344482034748013</v>
      </c>
      <c r="N85">
        <v>0.17249712372444909</v>
      </c>
      <c r="O85">
        <v>0.25754758603029287</v>
      </c>
      <c r="P85">
        <v>9.6008387930773459E-2</v>
      </c>
      <c r="Q85" s="2">
        <f t="shared" si="2"/>
        <v>0.24256963627815892</v>
      </c>
      <c r="R85">
        <f t="shared" si="3"/>
        <v>2.6804059507058227E-2</v>
      </c>
    </row>
    <row r="86" spans="1:18">
      <c r="A86">
        <v>340</v>
      </c>
      <c r="B86">
        <v>0.15637339298601582</v>
      </c>
      <c r="C86">
        <v>0.33096834855344132</v>
      </c>
      <c r="D86">
        <v>0.20846468134422977</v>
      </c>
      <c r="E86">
        <v>0.32736436975778721</v>
      </c>
      <c r="F86">
        <v>0.45013425304981169</v>
      </c>
      <c r="G86">
        <v>0.41382715488607419</v>
      </c>
      <c r="H86">
        <v>0.24038606049783245</v>
      </c>
      <c r="I86">
        <v>0.19452501110355369</v>
      </c>
      <c r="J86">
        <v>0.25470842057745274</v>
      </c>
      <c r="K86">
        <v>0.21873064505562109</v>
      </c>
      <c r="L86">
        <v>0.21450353439593445</v>
      </c>
      <c r="M86">
        <v>0.18022667373009738</v>
      </c>
      <c r="N86">
        <v>0.21642852731839218</v>
      </c>
      <c r="O86">
        <v>0.27025610482016693</v>
      </c>
      <c r="P86">
        <v>9.7535952760703551E-2</v>
      </c>
      <c r="Q86" s="2">
        <f t="shared" si="2"/>
        <v>0.25162887538914097</v>
      </c>
      <c r="R86">
        <f t="shared" si="3"/>
        <v>2.4394212839042362E-2</v>
      </c>
    </row>
    <row r="87" spans="1:18">
      <c r="A87">
        <v>370</v>
      </c>
      <c r="B87">
        <v>0.15872536823030742</v>
      </c>
      <c r="C87">
        <v>0.33992420117663019</v>
      </c>
      <c r="D87">
        <v>0.23874298085022935</v>
      </c>
      <c r="E87">
        <v>0.20454594774195156</v>
      </c>
      <c r="F87">
        <v>0.46841971918844583</v>
      </c>
      <c r="G87">
        <v>0.36480005450736119</v>
      </c>
      <c r="H87">
        <v>0.25812672209325027</v>
      </c>
      <c r="I87">
        <v>0.232041546826696</v>
      </c>
      <c r="J87">
        <v>0.27780024823373123</v>
      </c>
      <c r="K87">
        <v>0.23016444325168478</v>
      </c>
      <c r="L87">
        <v>0.22979631986424007</v>
      </c>
      <c r="M87">
        <v>0.20051143877803465</v>
      </c>
      <c r="N87">
        <v>0.19844963678709215</v>
      </c>
      <c r="O87">
        <v>0.30337951768663363</v>
      </c>
      <c r="P87">
        <v>0.11163308449915771</v>
      </c>
      <c r="Q87" s="2">
        <f t="shared" si="2"/>
        <v>0.25447074864769642</v>
      </c>
      <c r="R87">
        <f t="shared" si="3"/>
        <v>2.2705254202244136E-2</v>
      </c>
    </row>
    <row r="88" spans="1:18">
      <c r="A88">
        <v>400</v>
      </c>
      <c r="B88">
        <v>0.17739683981096352</v>
      </c>
      <c r="C88">
        <v>0.26953736698896519</v>
      </c>
      <c r="D88">
        <v>0.27587951507413516</v>
      </c>
      <c r="E88">
        <v>0.29663191509164166</v>
      </c>
      <c r="F88">
        <v>0.5152230655274439</v>
      </c>
      <c r="G88">
        <v>0.3839439482634297</v>
      </c>
      <c r="H88">
        <v>0.27969682769299714</v>
      </c>
      <c r="I88">
        <v>0.20066677138959063</v>
      </c>
      <c r="J88">
        <v>0.27753336462965156</v>
      </c>
      <c r="K88">
        <v>0.24878973511167443</v>
      </c>
      <c r="L88">
        <v>0.24103680763324595</v>
      </c>
      <c r="M88">
        <v>0.19785405296333122</v>
      </c>
      <c r="N88">
        <v>0.2147990168969961</v>
      </c>
      <c r="O88">
        <v>0.27957665682557853</v>
      </c>
      <c r="P88">
        <v>0.11412338294552685</v>
      </c>
      <c r="Q88" s="2">
        <f t="shared" si="2"/>
        <v>0.2648459511230114</v>
      </c>
      <c r="R88">
        <f t="shared" si="3"/>
        <v>2.3996679891210133E-2</v>
      </c>
    </row>
    <row r="89" spans="1:18">
      <c r="A89">
        <v>430</v>
      </c>
      <c r="B89">
        <v>0.15979695591414955</v>
      </c>
      <c r="C89">
        <v>0.26583897361840236</v>
      </c>
      <c r="D89">
        <v>0.27903230699426507</v>
      </c>
      <c r="E89">
        <v>0.28287563456305259</v>
      </c>
      <c r="F89">
        <v>0.42816432829006301</v>
      </c>
      <c r="G89">
        <v>0.44926557008454332</v>
      </c>
      <c r="H89">
        <v>0.30129114297254123</v>
      </c>
      <c r="I89">
        <v>0.20116370027023295</v>
      </c>
      <c r="J89">
        <v>0.26259195292149978</v>
      </c>
      <c r="K89">
        <v>0.24741339255979397</v>
      </c>
      <c r="L89">
        <v>0.26678900423026852</v>
      </c>
      <c r="M89">
        <v>0.22535743619064333</v>
      </c>
      <c r="N89">
        <v>0.23720941097777806</v>
      </c>
      <c r="O89">
        <v>0.28787099910495079</v>
      </c>
      <c r="P89">
        <v>0.12465773965724633</v>
      </c>
      <c r="Q89" s="2">
        <f t="shared" si="2"/>
        <v>0.26795456988996208</v>
      </c>
      <c r="R89">
        <f t="shared" si="3"/>
        <v>2.1854886667244704E-2</v>
      </c>
    </row>
    <row r="90" spans="1:18">
      <c r="A90">
        <v>460</v>
      </c>
      <c r="B90">
        <v>0.17926384176744597</v>
      </c>
      <c r="C90">
        <v>0.34828361645464989</v>
      </c>
      <c r="D90">
        <v>0.30510164467494277</v>
      </c>
      <c r="E90">
        <v>0.31699049656382317</v>
      </c>
      <c r="F90">
        <v>0.40985418843608024</v>
      </c>
      <c r="G90">
        <v>0.40400356568988705</v>
      </c>
      <c r="H90">
        <v>0.32231497272815512</v>
      </c>
      <c r="I90">
        <v>0.23814758436906672</v>
      </c>
      <c r="J90">
        <v>0.27279807035595444</v>
      </c>
      <c r="K90">
        <v>0.24970702536103134</v>
      </c>
      <c r="L90">
        <v>0.25694428464788549</v>
      </c>
      <c r="M90">
        <v>0.17567104091410241</v>
      </c>
      <c r="N90">
        <v>0.27583411220014975</v>
      </c>
      <c r="O90">
        <v>0.28853443545192864</v>
      </c>
      <c r="P90">
        <v>0.13437722961419774</v>
      </c>
      <c r="Q90" s="2">
        <f t="shared" si="2"/>
        <v>0.27852174061528673</v>
      </c>
      <c r="R90">
        <f t="shared" si="3"/>
        <v>2.0264797643545232E-2</v>
      </c>
    </row>
    <row r="91" spans="1:18">
      <c r="A91">
        <v>490</v>
      </c>
      <c r="B91">
        <v>0.17069665795687081</v>
      </c>
      <c r="C91">
        <v>0.29914103385685364</v>
      </c>
      <c r="D91">
        <v>0.30534235776604174</v>
      </c>
      <c r="E91">
        <v>0.31596477936953365</v>
      </c>
      <c r="F91">
        <v>0.47620629513958085</v>
      </c>
      <c r="G91">
        <v>0.41321440129909209</v>
      </c>
      <c r="H91">
        <v>0.29107705509619741</v>
      </c>
      <c r="I91">
        <v>0.29096972098782953</v>
      </c>
      <c r="J91">
        <v>0.26156599187705748</v>
      </c>
      <c r="K91">
        <v>0.26303843518622461</v>
      </c>
      <c r="L91">
        <v>0.30390993706813696</v>
      </c>
      <c r="M91">
        <v>0.20597059876973928</v>
      </c>
      <c r="N91">
        <v>0.26188058115607199</v>
      </c>
      <c r="O91">
        <v>0.28022534628722867</v>
      </c>
      <c r="P91">
        <v>0.14010288360788747</v>
      </c>
      <c r="Q91" s="2">
        <f t="shared" si="2"/>
        <v>0.28528707169495637</v>
      </c>
      <c r="R91">
        <f t="shared" si="3"/>
        <v>2.148034962106898E-2</v>
      </c>
    </row>
    <row r="92" spans="1:18">
      <c r="A92">
        <v>520</v>
      </c>
      <c r="B92">
        <v>0.16936428822964392</v>
      </c>
      <c r="C92">
        <v>0.34975526451462779</v>
      </c>
      <c r="D92">
        <v>0.32586628134985735</v>
      </c>
      <c r="E92">
        <v>0.32401909463941003</v>
      </c>
      <c r="F92">
        <v>0.4571267839797154</v>
      </c>
      <c r="G92">
        <v>0.45133594135916349</v>
      </c>
      <c r="H92">
        <v>0.34338985854116294</v>
      </c>
      <c r="I92">
        <v>0.25388409086016056</v>
      </c>
      <c r="J92">
        <v>0.28669055391212339</v>
      </c>
      <c r="K92">
        <v>0.24736966165923421</v>
      </c>
      <c r="L92">
        <v>0.26480638262231587</v>
      </c>
      <c r="M92">
        <v>0.24090738286494107</v>
      </c>
      <c r="N92">
        <v>0.29106158487003891</v>
      </c>
      <c r="O92">
        <v>0.28279494768238822</v>
      </c>
      <c r="P92">
        <v>0.1537854915972468</v>
      </c>
      <c r="Q92" s="2">
        <f t="shared" si="2"/>
        <v>0.29614384057880194</v>
      </c>
      <c r="R92">
        <f t="shared" si="3"/>
        <v>2.199536437029961E-2</v>
      </c>
    </row>
    <row r="93" spans="1:18">
      <c r="A93">
        <v>550</v>
      </c>
      <c r="B93">
        <v>0.19735842745814217</v>
      </c>
      <c r="C93">
        <v>0.3221491292978424</v>
      </c>
      <c r="D93">
        <v>0.34126136737346174</v>
      </c>
      <c r="E93">
        <v>0.33945645186724399</v>
      </c>
      <c r="F93">
        <v>0.47084671555277335</v>
      </c>
      <c r="G93">
        <v>0.4020213146494212</v>
      </c>
      <c r="H93">
        <v>0.34974813543518096</v>
      </c>
      <c r="I93">
        <v>0.25567309862108589</v>
      </c>
      <c r="J93">
        <v>0.27833285255037027</v>
      </c>
      <c r="K93">
        <v>0.26641898852707196</v>
      </c>
      <c r="L93">
        <v>0.28551649939922746</v>
      </c>
      <c r="M93">
        <v>0.21297803397046208</v>
      </c>
      <c r="N93">
        <v>0.31249285412342998</v>
      </c>
      <c r="O93">
        <v>0.30498727517289009</v>
      </c>
      <c r="P93">
        <v>0.15701895357348736</v>
      </c>
      <c r="Q93" s="2">
        <f t="shared" si="2"/>
        <v>0.29975067317147275</v>
      </c>
      <c r="R93">
        <f t="shared" si="3"/>
        <v>2.0508444702650758E-2</v>
      </c>
    </row>
    <row r="94" spans="1:18">
      <c r="A94">
        <v>580</v>
      </c>
      <c r="B94">
        <v>0.18332396843622514</v>
      </c>
      <c r="C94">
        <v>0.43121456394682489</v>
      </c>
      <c r="D94">
        <v>0.32836552074045533</v>
      </c>
      <c r="E94">
        <v>0.29862017648894168</v>
      </c>
      <c r="F94">
        <v>0.43976411479513366</v>
      </c>
      <c r="G94">
        <v>0.37629838238049546</v>
      </c>
      <c r="H94">
        <v>0.36530872734986697</v>
      </c>
      <c r="I94">
        <v>0.26958870204440943</v>
      </c>
      <c r="J94">
        <v>0.31748072343772255</v>
      </c>
      <c r="K94">
        <v>0.28063291561365383</v>
      </c>
      <c r="L94">
        <v>0.31937956704152654</v>
      </c>
      <c r="M94">
        <v>0.22028344515432061</v>
      </c>
      <c r="N94">
        <v>0.32282932844295176</v>
      </c>
      <c r="O94">
        <v>0.32637823956540746</v>
      </c>
      <c r="P94">
        <v>0.16170613110753734</v>
      </c>
      <c r="Q94" s="2">
        <f t="shared" si="2"/>
        <v>0.30941163376969816</v>
      </c>
      <c r="R94">
        <f t="shared" si="3"/>
        <v>2.0541137612494161E-2</v>
      </c>
    </row>
    <row r="95" spans="1:18">
      <c r="A95">
        <v>610</v>
      </c>
      <c r="B95">
        <v>0.19437932657611143</v>
      </c>
      <c r="C95">
        <v>0.39186346575183095</v>
      </c>
      <c r="D95">
        <v>0.35310884804167258</v>
      </c>
      <c r="E95">
        <v>0.34683660040575376</v>
      </c>
      <c r="F95">
        <v>0.54634604145565469</v>
      </c>
      <c r="G95">
        <v>0.45979911766208881</v>
      </c>
      <c r="H95">
        <v>0.44067609725579676</v>
      </c>
      <c r="I95">
        <v>0.26886180800141601</v>
      </c>
      <c r="J95">
        <v>0.33352310269342389</v>
      </c>
      <c r="K95">
        <v>0.28276734187747182</v>
      </c>
      <c r="L95">
        <v>0.32925486028720902</v>
      </c>
      <c r="M95">
        <v>0.20489068581072364</v>
      </c>
      <c r="N95">
        <v>0.33688154293419964</v>
      </c>
      <c r="O95">
        <v>0.31062457570174784</v>
      </c>
      <c r="P95">
        <v>0.16973529328039161</v>
      </c>
      <c r="Q95" s="2">
        <f t="shared" si="2"/>
        <v>0.3313032471823662</v>
      </c>
      <c r="R95">
        <f t="shared" si="3"/>
        <v>2.6426568264260632E-2</v>
      </c>
    </row>
    <row r="96" spans="1:18">
      <c r="A96">
        <v>640</v>
      </c>
      <c r="B96">
        <v>0.18951768716819858</v>
      </c>
      <c r="C96">
        <v>0.32414734927825239</v>
      </c>
      <c r="D96">
        <v>0.36168680742776838</v>
      </c>
      <c r="E96">
        <v>0.29067147102891444</v>
      </c>
      <c r="F96">
        <v>0.48063141383417085</v>
      </c>
      <c r="G96">
        <v>0.40501286033056461</v>
      </c>
      <c r="H96">
        <v>0.46972148081742432</v>
      </c>
      <c r="I96">
        <v>0.26064430114591847</v>
      </c>
      <c r="J96">
        <v>0.34051673230099089</v>
      </c>
      <c r="K96">
        <v>0.27116782229846764</v>
      </c>
      <c r="L96">
        <v>0.32736621246539743</v>
      </c>
      <c r="M96">
        <v>0.27386072682541801</v>
      </c>
      <c r="N96">
        <v>0.32798461340027141</v>
      </c>
      <c r="O96">
        <v>0.33934370114552076</v>
      </c>
      <c r="P96">
        <v>0.17549023450678566</v>
      </c>
      <c r="Q96" s="2">
        <f t="shared" si="2"/>
        <v>0.32251756093160427</v>
      </c>
      <c r="R96">
        <f t="shared" si="3"/>
        <v>2.2341994441454151E-2</v>
      </c>
    </row>
    <row r="97" spans="1:18">
      <c r="A97">
        <v>670</v>
      </c>
      <c r="B97">
        <v>0.18902095255215201</v>
      </c>
      <c r="C97">
        <v>0.35372382713848433</v>
      </c>
      <c r="D97">
        <v>0.33803295417174467</v>
      </c>
      <c r="E97">
        <v>0.32338109565114265</v>
      </c>
      <c r="F97">
        <v>0.54995019834863346</v>
      </c>
      <c r="G97">
        <v>0.36766623325743986</v>
      </c>
      <c r="H97">
        <v>0.42851420880489249</v>
      </c>
      <c r="I97">
        <v>0.31757901862925125</v>
      </c>
      <c r="J97">
        <v>0.34674198133602729</v>
      </c>
      <c r="K97">
        <v>0.26133333724224062</v>
      </c>
      <c r="L97">
        <v>0.32327545631594751</v>
      </c>
      <c r="M97">
        <v>0.25920350819723953</v>
      </c>
      <c r="N97">
        <v>0.35535107522939841</v>
      </c>
      <c r="O97">
        <v>0.36049420456081249</v>
      </c>
      <c r="P97">
        <v>0.17516634969338765</v>
      </c>
      <c r="Q97" s="2">
        <f t="shared" si="2"/>
        <v>0.32996229340858629</v>
      </c>
      <c r="R97">
        <f t="shared" si="3"/>
        <v>2.3482637330306314E-2</v>
      </c>
    </row>
    <row r="98" spans="1:18">
      <c r="A98">
        <v>700</v>
      </c>
      <c r="B98">
        <v>0.18329899376391873</v>
      </c>
      <c r="C98">
        <v>0.33557912242143229</v>
      </c>
      <c r="D98">
        <v>0.35501256983977075</v>
      </c>
      <c r="E98">
        <v>0.29528068820946041</v>
      </c>
      <c r="F98">
        <v>0.51567840772888451</v>
      </c>
      <c r="G98">
        <v>0.41134479880538027</v>
      </c>
      <c r="H98">
        <v>0.43869857390603989</v>
      </c>
      <c r="I98">
        <v>0.32961375580793589</v>
      </c>
      <c r="J98">
        <v>0.30179564260186226</v>
      </c>
      <c r="K98">
        <v>0.25453265287400578</v>
      </c>
      <c r="L98">
        <v>0.31382851618449048</v>
      </c>
      <c r="M98">
        <v>0.2869620708570888</v>
      </c>
      <c r="N98">
        <v>0.3448267939744814</v>
      </c>
      <c r="O98">
        <v>0.39386102778157051</v>
      </c>
      <c r="P98">
        <v>0.18634144877922842</v>
      </c>
      <c r="Q98" s="2">
        <f t="shared" si="2"/>
        <v>0.32977700423570339</v>
      </c>
      <c r="R98">
        <f t="shared" si="3"/>
        <v>2.2869404832795873E-2</v>
      </c>
    </row>
    <row r="99" spans="1:18">
      <c r="A99">
        <v>730</v>
      </c>
      <c r="B99">
        <v>0.19349606534564928</v>
      </c>
      <c r="C99">
        <v>0.32799476594394394</v>
      </c>
      <c r="D99">
        <v>0.40069364939511765</v>
      </c>
      <c r="E99">
        <v>0.33194706392672729</v>
      </c>
      <c r="F99">
        <v>0.5047972992599794</v>
      </c>
      <c r="G99">
        <v>0.42528142264213109</v>
      </c>
      <c r="H99">
        <v>0.4253806133198782</v>
      </c>
      <c r="I99">
        <v>0.33078080508538776</v>
      </c>
      <c r="J99">
        <v>0.29528984598737384</v>
      </c>
      <c r="K99">
        <v>0.2581191567688858</v>
      </c>
      <c r="L99">
        <v>0.33122460877377247</v>
      </c>
      <c r="M99">
        <v>0.27077977515012303</v>
      </c>
      <c r="N99">
        <v>0.38909402967457518</v>
      </c>
      <c r="O99">
        <v>0.36353188944554998</v>
      </c>
      <c r="P99">
        <v>0.19245524276496473</v>
      </c>
      <c r="Q99" s="2">
        <f t="shared" si="2"/>
        <v>0.33605774889893719</v>
      </c>
      <c r="R99">
        <f t="shared" si="3"/>
        <v>2.2385607315831994E-2</v>
      </c>
    </row>
    <row r="103" spans="1:18">
      <c r="B103" t="s">
        <v>0</v>
      </c>
      <c r="D103" t="s">
        <v>16</v>
      </c>
    </row>
    <row r="104" spans="1:18">
      <c r="A104" t="s">
        <v>3</v>
      </c>
      <c r="B104" t="s">
        <v>11</v>
      </c>
      <c r="C104" t="s">
        <v>12</v>
      </c>
      <c r="D104" t="s">
        <v>11</v>
      </c>
      <c r="E104" t="s">
        <v>12</v>
      </c>
    </row>
    <row r="105" spans="1:18">
      <c r="A105">
        <v>-12</v>
      </c>
      <c r="B105">
        <v>1.0344168717081192</v>
      </c>
      <c r="C105">
        <v>1.1432973047230299E-2</v>
      </c>
      <c r="D105">
        <v>1.0256933296920272</v>
      </c>
      <c r="E105">
        <v>6.1543104646694623E-3</v>
      </c>
    </row>
    <row r="106" spans="1:18">
      <c r="A106">
        <v>-9</v>
      </c>
      <c r="B106">
        <v>0.99568621487446374</v>
      </c>
      <c r="C106">
        <v>3.0466691213666126E-3</v>
      </c>
      <c r="D106">
        <v>1.0138755664158554</v>
      </c>
      <c r="E106">
        <v>5.147416387731093E-3</v>
      </c>
    </row>
    <row r="107" spans="1:18">
      <c r="A107">
        <v>-6</v>
      </c>
      <c r="B107">
        <v>0.98497378489457021</v>
      </c>
      <c r="C107">
        <v>5.5792367858652058E-3</v>
      </c>
      <c r="D107">
        <v>0.98606090941254032</v>
      </c>
      <c r="E107">
        <v>4.5738459295964502E-3</v>
      </c>
    </row>
    <row r="108" spans="1:18">
      <c r="A108">
        <v>-3</v>
      </c>
      <c r="B108">
        <v>0.98492312852284702</v>
      </c>
      <c r="C108">
        <v>9.5697864121083755E-3</v>
      </c>
      <c r="D108">
        <v>0.97437019447957718</v>
      </c>
      <c r="E108">
        <v>4.0287343693229507E-3</v>
      </c>
    </row>
    <row r="109" spans="1:18">
      <c r="A109">
        <v>0</v>
      </c>
      <c r="B109">
        <v>0</v>
      </c>
      <c r="C109">
        <v>0</v>
      </c>
      <c r="D109">
        <v>0</v>
      </c>
      <c r="E109">
        <v>0</v>
      </c>
    </row>
    <row r="110" spans="1:18">
      <c r="A110">
        <v>3</v>
      </c>
      <c r="B110">
        <v>2.2044574078354317E-2</v>
      </c>
      <c r="C110">
        <v>9.536962708767048E-3</v>
      </c>
      <c r="D110">
        <v>7.7316104553064827E-2</v>
      </c>
      <c r="E110">
        <v>1.74355335095982E-2</v>
      </c>
    </row>
    <row r="111" spans="1:18">
      <c r="A111">
        <v>6</v>
      </c>
      <c r="B111">
        <v>3.1064906285070117E-2</v>
      </c>
      <c r="C111">
        <v>1.5406549719742117E-2</v>
      </c>
      <c r="D111">
        <v>9.9785768570538738E-2</v>
      </c>
      <c r="E111">
        <v>2.4326748610168342E-2</v>
      </c>
    </row>
    <row r="112" spans="1:18">
      <c r="A112">
        <v>9</v>
      </c>
      <c r="B112">
        <v>3.3639232414920568E-2</v>
      </c>
      <c r="C112">
        <v>1.4762452145115273E-2</v>
      </c>
      <c r="D112">
        <v>0.10830840384391173</v>
      </c>
      <c r="E112">
        <v>2.5125948366740758E-2</v>
      </c>
    </row>
    <row r="113" spans="1:7">
      <c r="A113">
        <v>12</v>
      </c>
      <c r="B113">
        <v>4.1511239719895968E-2</v>
      </c>
      <c r="C113">
        <v>1.5914469415585719E-2</v>
      </c>
      <c r="D113">
        <v>0.11735411677488439</v>
      </c>
      <c r="E113">
        <v>2.651358505505548E-2</v>
      </c>
    </row>
    <row r="114" spans="1:7">
      <c r="A114">
        <v>15</v>
      </c>
      <c r="B114">
        <v>4.0669844312195669E-2</v>
      </c>
      <c r="C114">
        <v>1.703609247459436E-2</v>
      </c>
      <c r="D114">
        <v>0.11401956148716037</v>
      </c>
      <c r="E114">
        <v>2.5832229740904093E-2</v>
      </c>
    </row>
    <row r="115" spans="1:7">
      <c r="A115">
        <v>18</v>
      </c>
      <c r="B115">
        <v>3.9713024606648252E-2</v>
      </c>
      <c r="C115">
        <v>1.7097345276983214E-2</v>
      </c>
      <c r="D115">
        <v>0.11811298468986096</v>
      </c>
      <c r="E115">
        <v>2.5014645175376524E-2</v>
      </c>
    </row>
    <row r="116" spans="1:7">
      <c r="A116">
        <v>21</v>
      </c>
      <c r="B116">
        <v>4.3841805334347013E-2</v>
      </c>
      <c r="C116">
        <v>1.9450333721635019E-2</v>
      </c>
      <c r="D116">
        <v>0.11889186477390704</v>
      </c>
      <c r="E116">
        <v>2.3847985040496053E-2</v>
      </c>
    </row>
    <row r="117" spans="1:7">
      <c r="A117">
        <v>24</v>
      </c>
      <c r="B117">
        <v>3.9208831631522188E-2</v>
      </c>
      <c r="C117">
        <v>1.7019603858636708E-2</v>
      </c>
      <c r="D117">
        <v>0.12291621800202596</v>
      </c>
      <c r="E117">
        <v>2.5048481555929741E-2</v>
      </c>
    </row>
    <row r="118" spans="1:7">
      <c r="A118">
        <v>27</v>
      </c>
      <c r="B118">
        <v>3.8047133876271247E-2</v>
      </c>
      <c r="C118">
        <v>1.8641935656405997E-2</v>
      </c>
      <c r="D118">
        <v>0.12573396290069935</v>
      </c>
      <c r="E118">
        <v>2.6436892070958593E-2</v>
      </c>
    </row>
    <row r="119" spans="1:7">
      <c r="A119">
        <v>30</v>
      </c>
      <c r="B119">
        <v>4.2841678636858851E-2</v>
      </c>
      <c r="C119">
        <v>1.8074833763584246E-2</v>
      </c>
      <c r="D119">
        <v>0.12174048763523458</v>
      </c>
      <c r="E119">
        <v>2.488694054135181E-2</v>
      </c>
      <c r="F119" s="2" t="s">
        <v>22</v>
      </c>
      <c r="G119" t="s">
        <v>23</v>
      </c>
    </row>
    <row r="120" spans="1:7">
      <c r="A120">
        <v>40</v>
      </c>
      <c r="B120">
        <v>4.6708199830948316E-2</v>
      </c>
      <c r="C120">
        <v>1.886852921637721E-2</v>
      </c>
      <c r="D120">
        <v>0.13666067435484106</v>
      </c>
      <c r="E120">
        <v>2.708924976896529E-2</v>
      </c>
    </row>
    <row r="121" spans="1:7">
      <c r="A121">
        <v>50</v>
      </c>
      <c r="B121">
        <v>4.4298407064041728E-2</v>
      </c>
      <c r="C121">
        <v>1.8327615755936093E-2</v>
      </c>
      <c r="D121">
        <v>0.13888477611457051</v>
      </c>
      <c r="E121">
        <v>2.6398819957655407E-2</v>
      </c>
    </row>
    <row r="122" spans="1:7">
      <c r="A122">
        <v>60</v>
      </c>
      <c r="B122">
        <v>5.1696996064501399E-2</v>
      </c>
      <c r="C122">
        <v>1.7674372421744251E-2</v>
      </c>
      <c r="D122">
        <v>0.1445514651505366</v>
      </c>
      <c r="E122">
        <v>2.5525723306843405E-2</v>
      </c>
    </row>
    <row r="123" spans="1:7">
      <c r="A123">
        <v>70</v>
      </c>
      <c r="B123">
        <v>5.4102745494499269E-2</v>
      </c>
      <c r="C123">
        <v>1.8605440887094947E-2</v>
      </c>
      <c r="D123">
        <v>0.155479882544937</v>
      </c>
      <c r="E123">
        <v>2.798683671759248E-2</v>
      </c>
    </row>
    <row r="124" spans="1:7">
      <c r="A124">
        <v>80</v>
      </c>
      <c r="B124">
        <v>6.3904640297048246E-2</v>
      </c>
      <c r="C124">
        <v>1.9899099571661721E-2</v>
      </c>
      <c r="D124">
        <v>0.14779229898771085</v>
      </c>
      <c r="E124">
        <v>2.109348350404424E-2</v>
      </c>
    </row>
    <row r="125" spans="1:7">
      <c r="A125">
        <v>90</v>
      </c>
      <c r="B125">
        <v>6.6808647776370217E-2</v>
      </c>
      <c r="C125">
        <v>1.8973131584151957E-2</v>
      </c>
      <c r="D125">
        <v>0.15167761930447693</v>
      </c>
      <c r="E125">
        <v>2.1969632292057058E-2</v>
      </c>
    </row>
    <row r="126" spans="1:7">
      <c r="A126">
        <v>100</v>
      </c>
      <c r="B126">
        <v>7.052841054544734E-2</v>
      </c>
      <c r="C126">
        <v>2.0215711014616396E-2</v>
      </c>
      <c r="D126">
        <v>0.15857150823467381</v>
      </c>
      <c r="E126">
        <v>2.3319326539088955E-2</v>
      </c>
    </row>
    <row r="127" spans="1:7">
      <c r="A127">
        <v>110</v>
      </c>
      <c r="B127">
        <v>6.7198976991619766E-2</v>
      </c>
      <c r="C127">
        <v>1.9547543981938746E-2</v>
      </c>
      <c r="D127">
        <v>0.15261900042204288</v>
      </c>
      <c r="E127">
        <v>2.2034408281616558E-2</v>
      </c>
    </row>
    <row r="128" spans="1:7">
      <c r="A128">
        <v>120</v>
      </c>
      <c r="B128">
        <v>7.9077447254193925E-2</v>
      </c>
      <c r="C128">
        <v>2.1147404127351842E-2</v>
      </c>
      <c r="D128">
        <v>0.15091048885987765</v>
      </c>
      <c r="E128">
        <v>2.09395032069223E-2</v>
      </c>
    </row>
    <row r="129" spans="1:7">
      <c r="A129">
        <v>130</v>
      </c>
      <c r="B129">
        <v>7.7467584547570828E-2</v>
      </c>
      <c r="C129">
        <v>2.0303341842508964E-2</v>
      </c>
      <c r="D129">
        <v>0.16789546108188613</v>
      </c>
      <c r="E129">
        <v>2.4947210016547018E-2</v>
      </c>
    </row>
    <row r="130" spans="1:7">
      <c r="A130">
        <v>160</v>
      </c>
      <c r="B130">
        <v>7.6770830691792913E-2</v>
      </c>
      <c r="C130">
        <v>1.8963717539636535E-2</v>
      </c>
      <c r="D130">
        <v>0.15807482789904409</v>
      </c>
      <c r="E130">
        <v>2.2564028159980577E-2</v>
      </c>
    </row>
    <row r="131" spans="1:7">
      <c r="A131">
        <v>190</v>
      </c>
      <c r="B131">
        <v>9.1249181423546696E-2</v>
      </c>
      <c r="C131">
        <v>2.1548365651026788E-2</v>
      </c>
      <c r="D131">
        <v>0.18414454451799006</v>
      </c>
      <c r="E131">
        <v>2.480855138231667E-2</v>
      </c>
    </row>
    <row r="132" spans="1:7">
      <c r="A132">
        <v>220</v>
      </c>
      <c r="B132">
        <v>9.6966460308247363E-2</v>
      </c>
      <c r="C132">
        <v>2.0850635522505139E-2</v>
      </c>
      <c r="D132">
        <v>0.2037726467149075</v>
      </c>
      <c r="E132">
        <v>2.3906295909745662E-2</v>
      </c>
    </row>
    <row r="133" spans="1:7">
      <c r="A133">
        <v>250</v>
      </c>
      <c r="B133">
        <v>0.10656049665616314</v>
      </c>
      <c r="C133">
        <v>2.2848347019908195E-2</v>
      </c>
      <c r="D133">
        <v>0.2147412175089731</v>
      </c>
      <c r="E133">
        <v>2.3740353582013488E-2</v>
      </c>
    </row>
    <row r="134" spans="1:7">
      <c r="A134">
        <v>280</v>
      </c>
      <c r="B134">
        <v>0.12422325681158826</v>
      </c>
      <c r="C134">
        <v>2.3394733836002973E-2</v>
      </c>
      <c r="D134">
        <v>0.2241405210756347</v>
      </c>
      <c r="E134">
        <v>2.19918175066037E-2</v>
      </c>
      <c r="F134" s="2" t="s">
        <v>22</v>
      </c>
      <c r="G134" t="s">
        <v>24</v>
      </c>
    </row>
    <row r="135" spans="1:7">
      <c r="A135">
        <v>310</v>
      </c>
      <c r="B135">
        <v>0.12873635960804569</v>
      </c>
      <c r="C135">
        <v>2.3124307935902463E-2</v>
      </c>
      <c r="D135">
        <v>0.24256963627815892</v>
      </c>
      <c r="E135">
        <v>2.6804059507058227E-2</v>
      </c>
    </row>
    <row r="136" spans="1:7">
      <c r="A136">
        <v>340</v>
      </c>
      <c r="B136">
        <v>0.13845530857090926</v>
      </c>
      <c r="C136">
        <v>2.2513748239012664E-2</v>
      </c>
      <c r="D136">
        <v>0.25162887538914097</v>
      </c>
      <c r="E136">
        <v>2.4394212839042362E-2</v>
      </c>
    </row>
    <row r="137" spans="1:7">
      <c r="A137">
        <v>370</v>
      </c>
      <c r="B137">
        <v>0.15012702925525087</v>
      </c>
      <c r="C137">
        <v>2.4478689214471185E-2</v>
      </c>
      <c r="D137">
        <v>0.25447074864769642</v>
      </c>
      <c r="E137">
        <v>2.2705254202244136E-2</v>
      </c>
    </row>
    <row r="138" spans="1:7">
      <c r="A138">
        <v>400</v>
      </c>
      <c r="B138">
        <v>0.15643310214772677</v>
      </c>
      <c r="C138">
        <v>2.6774501815741439E-2</v>
      </c>
      <c r="D138">
        <v>0.2648459511230114</v>
      </c>
      <c r="E138">
        <v>2.3996679891210133E-2</v>
      </c>
    </row>
    <row r="139" spans="1:7">
      <c r="A139">
        <v>430</v>
      </c>
      <c r="B139">
        <v>0.17456338447832073</v>
      </c>
      <c r="C139">
        <v>2.8229534071174456E-2</v>
      </c>
      <c r="D139">
        <v>0.26795456988996208</v>
      </c>
      <c r="E139">
        <v>2.1854886667244704E-2</v>
      </c>
    </row>
    <row r="140" spans="1:7">
      <c r="A140">
        <v>460</v>
      </c>
      <c r="B140">
        <v>0.18790904301453087</v>
      </c>
      <c r="C140">
        <v>3.0560256913752588E-2</v>
      </c>
      <c r="D140">
        <v>0.27852174061528673</v>
      </c>
      <c r="E140">
        <v>2.0264797643545232E-2</v>
      </c>
    </row>
    <row r="141" spans="1:7">
      <c r="A141">
        <v>490</v>
      </c>
      <c r="B141">
        <v>0.197485790410318</v>
      </c>
      <c r="C141">
        <v>3.1164792594037545E-2</v>
      </c>
      <c r="D141">
        <v>0.28528707169495637</v>
      </c>
      <c r="E141">
        <v>2.148034962106898E-2</v>
      </c>
    </row>
    <row r="142" spans="1:7">
      <c r="A142">
        <v>520</v>
      </c>
      <c r="B142">
        <v>0.20032890742394943</v>
      </c>
      <c r="C142">
        <v>3.0349548072456184E-2</v>
      </c>
      <c r="D142">
        <v>0.29614384057880194</v>
      </c>
      <c r="E142">
        <v>2.199536437029961E-2</v>
      </c>
    </row>
    <row r="143" spans="1:7">
      <c r="A143">
        <v>550</v>
      </c>
      <c r="B143">
        <v>0.21115557800307655</v>
      </c>
      <c r="C143">
        <v>3.1679981445691063E-2</v>
      </c>
      <c r="D143">
        <v>0.29975067317147275</v>
      </c>
      <c r="E143">
        <v>2.0508444702650758E-2</v>
      </c>
    </row>
    <row r="144" spans="1:7">
      <c r="A144">
        <v>580</v>
      </c>
      <c r="B144">
        <v>0.22614468743702743</v>
      </c>
      <c r="C144">
        <v>3.4079844864407773E-2</v>
      </c>
      <c r="D144">
        <v>0.30941163376969816</v>
      </c>
      <c r="E144">
        <v>2.0541137612494161E-2</v>
      </c>
      <c r="F144" s="2" t="s">
        <v>22</v>
      </c>
      <c r="G144" s="7" t="s">
        <v>25</v>
      </c>
    </row>
    <row r="145" spans="1:5">
      <c r="A145">
        <v>610</v>
      </c>
      <c r="B145">
        <v>0.23763050792904505</v>
      </c>
      <c r="C145">
        <v>3.2938862968239946E-2</v>
      </c>
      <c r="D145">
        <v>0.3313032471823662</v>
      </c>
      <c r="E145">
        <v>2.6426568264260632E-2</v>
      </c>
    </row>
    <row r="146" spans="1:5">
      <c r="A146">
        <v>640</v>
      </c>
      <c r="B146">
        <v>0.23695210023843383</v>
      </c>
      <c r="C146">
        <v>3.0295347655084383E-2</v>
      </c>
      <c r="D146">
        <v>0.32251756093160427</v>
      </c>
      <c r="E146">
        <v>2.2341994441454151E-2</v>
      </c>
    </row>
    <row r="147" spans="1:5">
      <c r="A147">
        <v>670</v>
      </c>
      <c r="B147">
        <v>0.24467498723002001</v>
      </c>
      <c r="C147">
        <v>3.3992805135794106E-2</v>
      </c>
      <c r="D147">
        <v>0.32996229340858629</v>
      </c>
      <c r="E147">
        <v>2.3482637330306314E-2</v>
      </c>
    </row>
    <row r="148" spans="1:5">
      <c r="A148">
        <v>700</v>
      </c>
      <c r="B148">
        <v>0.25877008931048279</v>
      </c>
      <c r="C148">
        <v>3.5518688355899275E-2</v>
      </c>
      <c r="D148">
        <v>0.32977700423570339</v>
      </c>
      <c r="E148">
        <v>2.2869404832795873E-2</v>
      </c>
    </row>
    <row r="149" spans="1:5">
      <c r="A149">
        <v>730</v>
      </c>
      <c r="B149">
        <v>0.27364034609250459</v>
      </c>
      <c r="C149">
        <v>3.5905940249089469E-2</v>
      </c>
      <c r="D149">
        <v>0.33605774889893719</v>
      </c>
      <c r="E149">
        <v>2.2385607315831994E-2</v>
      </c>
    </row>
  </sheetData>
  <mergeCells count="4">
    <mergeCell ref="B2:E2"/>
    <mergeCell ref="F2:K2"/>
    <mergeCell ref="B53:J53"/>
    <mergeCell ref="K53:P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2020-12-14T18:08:34Z</dcterms:created>
  <dcterms:modified xsi:type="dcterms:W3CDTF">2020-12-14T18:08:38Z</dcterms:modified>
</cp:coreProperties>
</file>