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9CDD849D-4BCD-EF43-8469-07180243A10D}" xr6:coauthVersionLast="36" xr6:coauthVersionMax="36" xr10:uidLastSave="{00000000-0000-0000-0000-000000000000}"/>
  <bookViews>
    <workbookView xWindow="780" yWindow="940" windowWidth="27640" windowHeight="15780" xr2:uid="{89A27DC2-1D4D-3342-95B3-4F74B19DC1FB}"/>
  </bookViews>
  <sheets>
    <sheet name="Figure 7E-F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7" i="1" l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P2" i="1"/>
  <c r="S18" i="1" l="1"/>
  <c r="K18" i="1"/>
  <c r="Q18" i="1"/>
  <c r="AA17" i="1"/>
  <c r="AB17" i="1"/>
  <c r="Y37" i="1"/>
  <c r="R38" i="1" s="1"/>
  <c r="Z37" i="1"/>
  <c r="D18" i="1" l="1"/>
  <c r="B18" i="1"/>
  <c r="O38" i="1"/>
  <c r="U38" i="1"/>
  <c r="T38" i="1"/>
  <c r="I38" i="1"/>
  <c r="G38" i="1"/>
  <c r="M38" i="1"/>
  <c r="L38" i="1"/>
  <c r="X38" i="1"/>
  <c r="L18" i="1"/>
  <c r="E38" i="1"/>
  <c r="D38" i="1"/>
  <c r="T18" i="1"/>
  <c r="P38" i="1"/>
  <c r="B38" i="1"/>
  <c r="V18" i="1"/>
  <c r="U18" i="1"/>
  <c r="R18" i="1"/>
  <c r="H38" i="1"/>
  <c r="Q38" i="1"/>
  <c r="N18" i="1"/>
  <c r="M18" i="1"/>
  <c r="C38" i="1"/>
  <c r="V38" i="1"/>
  <c r="N38" i="1"/>
  <c r="F38" i="1"/>
  <c r="K38" i="1"/>
  <c r="X18" i="1"/>
  <c r="P18" i="1"/>
  <c r="H18" i="1"/>
  <c r="S38" i="1"/>
  <c r="W18" i="1"/>
  <c r="O18" i="1"/>
  <c r="G18" i="1"/>
  <c r="I18" i="1"/>
  <c r="Z18" i="1"/>
  <c r="J18" i="1"/>
  <c r="J38" i="1"/>
  <c r="Y18" i="1"/>
  <c r="W38" i="1"/>
  <c r="F18" i="1"/>
  <c r="E18" i="1"/>
  <c r="C18" i="1"/>
  <c r="Z38" i="1" l="1"/>
  <c r="Y38" i="1"/>
  <c r="AB18" i="1"/>
  <c r="AA18" i="1"/>
</calcChain>
</file>

<file path=xl/sharedStrings.xml><?xml version="1.0" encoding="utf-8"?>
<sst xmlns="http://schemas.openxmlformats.org/spreadsheetml/2006/main" count="123" uniqueCount="79">
  <si>
    <t>PlxnA1 Y1815F</t>
  </si>
  <si>
    <t>628 1 1</t>
  </si>
  <si>
    <t>628 1 2</t>
  </si>
  <si>
    <t>628 3 3</t>
  </si>
  <si>
    <t>628 4 1</t>
  </si>
  <si>
    <t>Pixel size</t>
  </si>
  <si>
    <t>Time</t>
  </si>
  <si>
    <t>GC1</t>
  </si>
  <si>
    <t>GC2</t>
  </si>
  <si>
    <t>GC3</t>
  </si>
  <si>
    <t>GC4</t>
  </si>
  <si>
    <t>GC5</t>
  </si>
  <si>
    <t>GC6</t>
  </si>
  <si>
    <t>GC7</t>
  </si>
  <si>
    <t>GC8</t>
  </si>
  <si>
    <t>GC9</t>
  </si>
  <si>
    <t>GC10</t>
  </si>
  <si>
    <t>x</t>
  </si>
  <si>
    <t>y</t>
  </si>
  <si>
    <t>z</t>
  </si>
  <si>
    <t>Mean</t>
  </si>
  <si>
    <t>PlxnA1</t>
  </si>
  <si>
    <t>188 4 4</t>
  </si>
  <si>
    <t>188 1 2</t>
  </si>
  <si>
    <t>188 3 3</t>
  </si>
  <si>
    <t>188 5 1</t>
  </si>
  <si>
    <t>t-test</t>
  </si>
  <si>
    <t>SE</t>
  </si>
  <si>
    <r>
      <t>p-value</t>
    </r>
    <r>
      <rPr>
        <sz val="11"/>
        <color rgb="FF000000"/>
        <rFont val="Verdana"/>
        <family val="2"/>
      </rPr>
      <t> : 2.2221542835099E-5</t>
    </r>
  </si>
  <si>
    <t>PlxnM Tyr</t>
  </si>
  <si>
    <t>Plxn M Tyr 12</t>
  </si>
  <si>
    <t>PlxnM Tyr 9</t>
  </si>
  <si>
    <t>Plxn M Tyr 8</t>
  </si>
  <si>
    <t>Plxn M Tyr 11</t>
  </si>
  <si>
    <t>PlxnM Tyr 12</t>
  </si>
  <si>
    <t>PlxnM Tyr 2</t>
  </si>
  <si>
    <t>Plxn M Tyr 9</t>
  </si>
  <si>
    <t>PlxnM Tyr 8</t>
  </si>
  <si>
    <t>Plxn M Tyr 7</t>
  </si>
  <si>
    <t>PlxnM Tyr 4</t>
  </si>
  <si>
    <t>PlxnM Tyr 11</t>
  </si>
  <si>
    <t>Plxn M Tyr 13</t>
  </si>
  <si>
    <t>Plxn M Tyr 10</t>
  </si>
  <si>
    <t>PlxnM Tyr 1</t>
  </si>
  <si>
    <t>PlxnM Tyr 7</t>
  </si>
  <si>
    <t>PlxnM Tyr 13</t>
  </si>
  <si>
    <t>Plxn M Tyr 2</t>
  </si>
  <si>
    <t>Plxn M Tyr 6</t>
  </si>
  <si>
    <t>Plxn M Tyr 4</t>
  </si>
  <si>
    <t>PlxnM Tyr 3</t>
  </si>
  <si>
    <t>PlxnM Tyr 5</t>
  </si>
  <si>
    <t>Plxn M Tyr 5</t>
  </si>
  <si>
    <t>Plxn M Tyr 3</t>
  </si>
  <si>
    <t>PlxnM Tyr 10</t>
  </si>
  <si>
    <t>PlxnM Tyr 6</t>
  </si>
  <si>
    <t>PlxnA1 3</t>
  </si>
  <si>
    <t>PlxnA1 8</t>
  </si>
  <si>
    <t>PlxnA1 13</t>
  </si>
  <si>
    <t>PlxnA1 6</t>
  </si>
  <si>
    <t>PlxnA1 12</t>
  </si>
  <si>
    <t>PlxnA1 11</t>
  </si>
  <si>
    <t>PlxnA1 4</t>
  </si>
  <si>
    <t>PlxnA1 9</t>
  </si>
  <si>
    <t>PlxnA1 17</t>
  </si>
  <si>
    <t>PlxnA1 7</t>
  </si>
  <si>
    <t>PlxnA1 21</t>
  </si>
  <si>
    <t>PlxnA1 1</t>
  </si>
  <si>
    <t>PlxnA1 19</t>
  </si>
  <si>
    <t>PlxnA1 14</t>
  </si>
  <si>
    <t>PlxnA1 16</t>
  </si>
  <si>
    <t>PlxnA1 22</t>
  </si>
  <si>
    <t>PlxnA1 2</t>
  </si>
  <si>
    <t>PlxnA1 23</t>
  </si>
  <si>
    <t>PlxnA1 20</t>
  </si>
  <si>
    <t>PlxnA1 5</t>
  </si>
  <si>
    <t>PlxnA1 18</t>
  </si>
  <si>
    <t>PlxnA1 10</t>
  </si>
  <si>
    <t>PlxnA1 15</t>
  </si>
  <si>
    <t>PlxnM Tyr = PlxnA1 Y1815F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</si>
</sst>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/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A5-0E4C-9ED1-B5DD37E8FBBB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A5-0E4C-9ED1-B5DD37E8FBBB}"/>
              </c:ext>
            </c:extLst>
          </c:dPt>
          <c:errBars>
            <c:errBarType val="both"/>
            <c:errValType val="cust"/>
            <c:noEndCap val="0"/>
            <c:plus>
              <c:numRef>
                <c:f>'[1]GC width final (3)'!$AD$24:$AD$25</c:f>
                <c:numCache>
                  <c:formatCode>General</c:formatCode>
                  <c:ptCount val="2"/>
                  <c:pt idx="0">
                    <c:v>5.8199850254779376E-2</c:v>
                  </c:pt>
                  <c:pt idx="1">
                    <c:v>6.3104106552381758E-2</c:v>
                  </c:pt>
                </c:numCache>
              </c:numRef>
            </c:plus>
            <c:minus>
              <c:numRef>
                <c:f>'[1]GC width final (3)'!$AD$24:$AD$25</c:f>
                <c:numCache>
                  <c:formatCode>General</c:formatCode>
                  <c:ptCount val="2"/>
                  <c:pt idx="0">
                    <c:v>5.8199850254779376E-2</c:v>
                  </c:pt>
                  <c:pt idx="1">
                    <c:v>6.3104106552381758E-2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'[1]GC width final (3)'!$AB$24:$AB$25</c:f>
              <c:strCache>
                <c:ptCount val="2"/>
                <c:pt idx="0">
                  <c:v>PlxnA1</c:v>
                </c:pt>
                <c:pt idx="1">
                  <c:v>PlxnM Tyr</c:v>
                </c:pt>
              </c:strCache>
            </c:strRef>
          </c:cat>
          <c:val>
            <c:numRef>
              <c:f>'[1]GC width final (3)'!$AC$24:$AC$25</c:f>
              <c:numCache>
                <c:formatCode>General</c:formatCode>
                <c:ptCount val="2"/>
                <c:pt idx="0">
                  <c:v>1.0000000000000002</c:v>
                </c:pt>
                <c:pt idx="1">
                  <c:v>1.405398773006135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5-0E4C-9ED1-B5DD37E8F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overlap val="-100"/>
        <c:axId val="285119200"/>
        <c:axId val="417588624"/>
      </c:barChart>
      <c:catAx>
        <c:axId val="28511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7588624"/>
        <c:crosses val="autoZero"/>
        <c:auto val="1"/>
        <c:lblAlgn val="ctr"/>
        <c:lblOffset val="100"/>
        <c:noMultiLvlLbl val="0"/>
      </c:catAx>
      <c:valAx>
        <c:axId val="41758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11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PlxnM Tyr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'[1]GC width final (3)'!$B$77</c:f>
              <c:strCache>
                <c:ptCount val="1"/>
                <c:pt idx="0">
                  <c:v>Plxn M Tyr 12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(3)'!$C$77:$P$77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15.569719000000001</c:v>
                </c:pt>
                <c:pt idx="2">
                  <c:v>14.15429</c:v>
                </c:pt>
                <c:pt idx="3">
                  <c:v>16.985148000000002</c:v>
                </c:pt>
                <c:pt idx="4">
                  <c:v>15.569719000000001</c:v>
                </c:pt>
                <c:pt idx="5">
                  <c:v>12.738861</c:v>
                </c:pt>
                <c:pt idx="6">
                  <c:v>16.985148000000002</c:v>
                </c:pt>
                <c:pt idx="7">
                  <c:v>12.738861</c:v>
                </c:pt>
                <c:pt idx="8">
                  <c:v>12.738861</c:v>
                </c:pt>
                <c:pt idx="9">
                  <c:v>11.323432</c:v>
                </c:pt>
                <c:pt idx="10">
                  <c:v>11.323432</c:v>
                </c:pt>
                <c:pt idx="11">
                  <c:v>12.738861</c:v>
                </c:pt>
                <c:pt idx="12">
                  <c:v>12.738861</c:v>
                </c:pt>
                <c:pt idx="13">
                  <c:v>8.4925740000000012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D-DF43-BE82-B3F8ADA4A26A}"/>
            </c:ext>
          </c:extLst>
        </c:ser>
        <c:ser>
          <c:idx val="1"/>
          <c:order val="1"/>
          <c:tx>
            <c:strRef>
              <c:f>'[1]GC width final (3)'!$B$78</c:f>
              <c:strCache>
                <c:ptCount val="1"/>
                <c:pt idx="0">
                  <c:v>PlxnM Tyr 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(3)'!$C$78:$P$78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12.738861</c:v>
                </c:pt>
                <c:pt idx="2">
                  <c:v>21.231435000000001</c:v>
                </c:pt>
                <c:pt idx="3">
                  <c:v>16.985148000000002</c:v>
                </c:pt>
                <c:pt idx="4">
                  <c:v>18.400577000000002</c:v>
                </c:pt>
                <c:pt idx="5">
                  <c:v>12.738861</c:v>
                </c:pt>
                <c:pt idx="6">
                  <c:v>14.15429</c:v>
                </c:pt>
                <c:pt idx="7">
                  <c:v>15.569719000000001</c:v>
                </c:pt>
                <c:pt idx="8">
                  <c:v>15.569719000000001</c:v>
                </c:pt>
                <c:pt idx="9">
                  <c:v>14.15429</c:v>
                </c:pt>
                <c:pt idx="10">
                  <c:v>12.738861</c:v>
                </c:pt>
                <c:pt idx="11">
                  <c:v>12.738861</c:v>
                </c:pt>
                <c:pt idx="12">
                  <c:v>16.985148000000002</c:v>
                </c:pt>
                <c:pt idx="13">
                  <c:v>15.569719000000001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D-DF43-BE82-B3F8ADA4A26A}"/>
            </c:ext>
          </c:extLst>
        </c:ser>
        <c:ser>
          <c:idx val="2"/>
          <c:order val="2"/>
          <c:tx>
            <c:strRef>
              <c:f>'[1]GC width final (3)'!$B$79</c:f>
              <c:strCache>
                <c:ptCount val="1"/>
                <c:pt idx="0">
                  <c:v>Plxn M Tyr 8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(3)'!$C$79:$P$79</c:f>
              <c:numCache>
                <c:formatCode>General</c:formatCode>
                <c:ptCount val="14"/>
                <c:pt idx="0">
                  <c:v>14.15429</c:v>
                </c:pt>
                <c:pt idx="1">
                  <c:v>11.323432</c:v>
                </c:pt>
                <c:pt idx="2">
                  <c:v>14.15429</c:v>
                </c:pt>
                <c:pt idx="3">
                  <c:v>11.323432</c:v>
                </c:pt>
                <c:pt idx="4">
                  <c:v>11.323432</c:v>
                </c:pt>
                <c:pt idx="5">
                  <c:v>14.15429</c:v>
                </c:pt>
                <c:pt idx="6">
                  <c:v>19.816006000000002</c:v>
                </c:pt>
                <c:pt idx="7">
                  <c:v>18.400577000000002</c:v>
                </c:pt>
                <c:pt idx="8">
                  <c:v>18.400577000000002</c:v>
                </c:pt>
                <c:pt idx="9">
                  <c:v>19.816006000000002</c:v>
                </c:pt>
                <c:pt idx="10">
                  <c:v>16.985148000000002</c:v>
                </c:pt>
                <c:pt idx="11">
                  <c:v>16.985148000000002</c:v>
                </c:pt>
                <c:pt idx="12">
                  <c:v>21.231435000000001</c:v>
                </c:pt>
                <c:pt idx="13">
                  <c:v>19.816006000000002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ED-DF43-BE82-B3F8ADA4A26A}"/>
            </c:ext>
          </c:extLst>
        </c:ser>
        <c:ser>
          <c:idx val="3"/>
          <c:order val="3"/>
          <c:tx>
            <c:strRef>
              <c:f>'[1]GC width final (3)'!$B$80</c:f>
              <c:strCache>
                <c:ptCount val="1"/>
                <c:pt idx="0">
                  <c:v>Plxn M Tyr 11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(3)'!$C$80:$P$80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18.400577000000002</c:v>
                </c:pt>
                <c:pt idx="2">
                  <c:v>19.816006000000002</c:v>
                </c:pt>
                <c:pt idx="3">
                  <c:v>16.985148000000002</c:v>
                </c:pt>
                <c:pt idx="4">
                  <c:v>19.816006000000002</c:v>
                </c:pt>
                <c:pt idx="5">
                  <c:v>16.985148000000002</c:v>
                </c:pt>
                <c:pt idx="6">
                  <c:v>14.15429</c:v>
                </c:pt>
                <c:pt idx="7">
                  <c:v>14.15429</c:v>
                </c:pt>
                <c:pt idx="8">
                  <c:v>15.569719000000001</c:v>
                </c:pt>
                <c:pt idx="9">
                  <c:v>14.15429</c:v>
                </c:pt>
                <c:pt idx="10">
                  <c:v>14.15429</c:v>
                </c:pt>
                <c:pt idx="11">
                  <c:v>15.569719000000001</c:v>
                </c:pt>
                <c:pt idx="12">
                  <c:v>14.15429</c:v>
                </c:pt>
                <c:pt idx="13">
                  <c:v>16.985148000000002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ED-DF43-BE82-B3F8ADA4A26A}"/>
            </c:ext>
          </c:extLst>
        </c:ser>
        <c:ser>
          <c:idx val="4"/>
          <c:order val="4"/>
          <c:tx>
            <c:strRef>
              <c:f>'[1]GC width final (3)'!$B$81</c:f>
              <c:strCache>
                <c:ptCount val="1"/>
                <c:pt idx="0">
                  <c:v>PlxnM Tyr 12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(3)'!$C$81:$P$81</c:f>
              <c:numCache>
                <c:formatCode>General</c:formatCode>
                <c:ptCount val="14"/>
                <c:pt idx="0">
                  <c:v>14.15429</c:v>
                </c:pt>
                <c:pt idx="1">
                  <c:v>22.646864000000001</c:v>
                </c:pt>
                <c:pt idx="2">
                  <c:v>19.816006000000002</c:v>
                </c:pt>
                <c:pt idx="3">
                  <c:v>18.400577000000002</c:v>
                </c:pt>
                <c:pt idx="4">
                  <c:v>16.985148000000002</c:v>
                </c:pt>
                <c:pt idx="5">
                  <c:v>19.816006000000002</c:v>
                </c:pt>
                <c:pt idx="6">
                  <c:v>18.400577000000002</c:v>
                </c:pt>
                <c:pt idx="7">
                  <c:v>14.15429</c:v>
                </c:pt>
                <c:pt idx="8">
                  <c:v>16.985148000000002</c:v>
                </c:pt>
                <c:pt idx="9">
                  <c:v>12.738861</c:v>
                </c:pt>
                <c:pt idx="10">
                  <c:v>11.323432</c:v>
                </c:pt>
                <c:pt idx="11">
                  <c:v>15.569719000000001</c:v>
                </c:pt>
                <c:pt idx="12">
                  <c:v>15.569719000000001</c:v>
                </c:pt>
                <c:pt idx="13">
                  <c:v>16.985148000000002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ED-DF43-BE82-B3F8ADA4A26A}"/>
            </c:ext>
          </c:extLst>
        </c:ser>
        <c:ser>
          <c:idx val="5"/>
          <c:order val="5"/>
          <c:tx>
            <c:strRef>
              <c:f>'[1]GC width final (3)'!$B$82</c:f>
              <c:strCache>
                <c:ptCount val="1"/>
                <c:pt idx="0">
                  <c:v>PlxnM Tyr 2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(3)'!$C$82:$P$82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26.893151</c:v>
                </c:pt>
                <c:pt idx="2">
                  <c:v>21.231435000000001</c:v>
                </c:pt>
                <c:pt idx="3">
                  <c:v>24.062293</c:v>
                </c:pt>
                <c:pt idx="4">
                  <c:v>21.231435000000001</c:v>
                </c:pt>
                <c:pt idx="5">
                  <c:v>19.816006000000002</c:v>
                </c:pt>
                <c:pt idx="6">
                  <c:v>16.985148000000002</c:v>
                </c:pt>
                <c:pt idx="7">
                  <c:v>12.738861</c:v>
                </c:pt>
                <c:pt idx="8">
                  <c:v>14.15429</c:v>
                </c:pt>
                <c:pt idx="9">
                  <c:v>14.15429</c:v>
                </c:pt>
                <c:pt idx="10">
                  <c:v>15.569719000000001</c:v>
                </c:pt>
                <c:pt idx="11">
                  <c:v>22.646864000000001</c:v>
                </c:pt>
                <c:pt idx="12">
                  <c:v>19.816006000000002</c:v>
                </c:pt>
                <c:pt idx="13">
                  <c:v>16.985148000000002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ED-DF43-BE82-B3F8ADA4A26A}"/>
            </c:ext>
          </c:extLst>
        </c:ser>
        <c:ser>
          <c:idx val="6"/>
          <c:order val="6"/>
          <c:tx>
            <c:strRef>
              <c:f>'[1]GC width final (3)'!$B$83</c:f>
              <c:strCache>
                <c:ptCount val="1"/>
                <c:pt idx="0">
                  <c:v>Plxn M Tyr 9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(3)'!$C$83:$P$83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16.985148000000002</c:v>
                </c:pt>
                <c:pt idx="2">
                  <c:v>21.231435000000001</c:v>
                </c:pt>
                <c:pt idx="3">
                  <c:v>19.816006000000002</c:v>
                </c:pt>
                <c:pt idx="4">
                  <c:v>18.400577000000002</c:v>
                </c:pt>
                <c:pt idx="5">
                  <c:v>16.985148000000002</c:v>
                </c:pt>
                <c:pt idx="6">
                  <c:v>19.816006000000002</c:v>
                </c:pt>
                <c:pt idx="7">
                  <c:v>19.816006000000002</c:v>
                </c:pt>
                <c:pt idx="8">
                  <c:v>21.231435000000001</c:v>
                </c:pt>
                <c:pt idx="9">
                  <c:v>22.646864000000001</c:v>
                </c:pt>
                <c:pt idx="10">
                  <c:v>21.231435000000001</c:v>
                </c:pt>
                <c:pt idx="11">
                  <c:v>18.400577000000002</c:v>
                </c:pt>
                <c:pt idx="12">
                  <c:v>19.816006000000002</c:v>
                </c:pt>
                <c:pt idx="13">
                  <c:v>16.985148000000002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ED-DF43-BE82-B3F8ADA4A26A}"/>
            </c:ext>
          </c:extLst>
        </c:ser>
        <c:ser>
          <c:idx val="7"/>
          <c:order val="7"/>
          <c:tx>
            <c:strRef>
              <c:f>'[1]GC width final (3)'!$B$84</c:f>
              <c:strCache>
                <c:ptCount val="1"/>
                <c:pt idx="0">
                  <c:v>PlxnM Tyr 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(3)'!$C$84:$P$84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24.062293</c:v>
                </c:pt>
                <c:pt idx="2">
                  <c:v>19.816006000000002</c:v>
                </c:pt>
                <c:pt idx="3">
                  <c:v>24.062293</c:v>
                </c:pt>
                <c:pt idx="4">
                  <c:v>19.816006000000002</c:v>
                </c:pt>
                <c:pt idx="5">
                  <c:v>26.893151</c:v>
                </c:pt>
                <c:pt idx="6">
                  <c:v>19.816006000000002</c:v>
                </c:pt>
                <c:pt idx="7">
                  <c:v>21.231435000000001</c:v>
                </c:pt>
                <c:pt idx="8">
                  <c:v>18.400577000000002</c:v>
                </c:pt>
                <c:pt idx="9">
                  <c:v>18.400577000000002</c:v>
                </c:pt>
                <c:pt idx="10">
                  <c:v>15.569719000000001</c:v>
                </c:pt>
                <c:pt idx="11">
                  <c:v>14.15429</c:v>
                </c:pt>
                <c:pt idx="12">
                  <c:v>16.985148000000002</c:v>
                </c:pt>
                <c:pt idx="13">
                  <c:v>14.15429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ED-DF43-BE82-B3F8ADA4A26A}"/>
            </c:ext>
          </c:extLst>
        </c:ser>
        <c:ser>
          <c:idx val="8"/>
          <c:order val="8"/>
          <c:tx>
            <c:strRef>
              <c:f>'[1]GC width final (3)'!$B$85</c:f>
              <c:strCache>
                <c:ptCount val="1"/>
                <c:pt idx="0">
                  <c:v>Plxn M Tyr 7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(3)'!$C$85:$P$85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18.400577000000002</c:v>
                </c:pt>
                <c:pt idx="2">
                  <c:v>16.985148000000002</c:v>
                </c:pt>
                <c:pt idx="3">
                  <c:v>15.569719000000001</c:v>
                </c:pt>
                <c:pt idx="4">
                  <c:v>19.816006000000002</c:v>
                </c:pt>
                <c:pt idx="5">
                  <c:v>18.400577000000002</c:v>
                </c:pt>
                <c:pt idx="6">
                  <c:v>12.738861</c:v>
                </c:pt>
                <c:pt idx="7">
                  <c:v>12.738861</c:v>
                </c:pt>
                <c:pt idx="8">
                  <c:v>12.738861</c:v>
                </c:pt>
                <c:pt idx="9">
                  <c:v>15.569719000000001</c:v>
                </c:pt>
                <c:pt idx="10">
                  <c:v>26.893151</c:v>
                </c:pt>
                <c:pt idx="11">
                  <c:v>24.062293</c:v>
                </c:pt>
                <c:pt idx="12">
                  <c:v>28.308579999999999</c:v>
                </c:pt>
                <c:pt idx="13">
                  <c:v>32.554867000000002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ED-DF43-BE82-B3F8ADA4A26A}"/>
            </c:ext>
          </c:extLst>
        </c:ser>
        <c:ser>
          <c:idx val="9"/>
          <c:order val="9"/>
          <c:tx>
            <c:strRef>
              <c:f>'[1]GC width final (3)'!$B$86</c:f>
              <c:strCache>
                <c:ptCount val="1"/>
                <c:pt idx="0">
                  <c:v>PlxnM Tyr 4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(3)'!$C$86:$P$86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18.400577000000002</c:v>
                </c:pt>
                <c:pt idx="2">
                  <c:v>21.231435000000001</c:v>
                </c:pt>
                <c:pt idx="3">
                  <c:v>22.646864000000001</c:v>
                </c:pt>
                <c:pt idx="4">
                  <c:v>21.231435000000001</c:v>
                </c:pt>
                <c:pt idx="5">
                  <c:v>21.231435000000001</c:v>
                </c:pt>
                <c:pt idx="6">
                  <c:v>16.985148000000002</c:v>
                </c:pt>
                <c:pt idx="7">
                  <c:v>21.231435000000001</c:v>
                </c:pt>
                <c:pt idx="8">
                  <c:v>21.231435000000001</c:v>
                </c:pt>
                <c:pt idx="9">
                  <c:v>18.400577000000002</c:v>
                </c:pt>
                <c:pt idx="10">
                  <c:v>21.231435000000001</c:v>
                </c:pt>
                <c:pt idx="11">
                  <c:v>21.231435000000001</c:v>
                </c:pt>
                <c:pt idx="12">
                  <c:v>18.400577000000002</c:v>
                </c:pt>
                <c:pt idx="13">
                  <c:v>19.816006000000002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ED-DF43-BE82-B3F8ADA4A26A}"/>
            </c:ext>
          </c:extLst>
        </c:ser>
        <c:ser>
          <c:idx val="10"/>
          <c:order val="10"/>
          <c:tx>
            <c:strRef>
              <c:f>'[1]GC width final (3)'!$B$87</c:f>
              <c:strCache>
                <c:ptCount val="1"/>
                <c:pt idx="0">
                  <c:v>PlxnM Tyr 11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(3)'!$C$87:$P$87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21.231435000000001</c:v>
                </c:pt>
                <c:pt idx="2">
                  <c:v>22.646864000000001</c:v>
                </c:pt>
                <c:pt idx="3">
                  <c:v>19.816006000000002</c:v>
                </c:pt>
                <c:pt idx="4">
                  <c:v>21.231435000000001</c:v>
                </c:pt>
                <c:pt idx="5">
                  <c:v>16.985148000000002</c:v>
                </c:pt>
                <c:pt idx="6">
                  <c:v>25.477722</c:v>
                </c:pt>
                <c:pt idx="7">
                  <c:v>24.062293</c:v>
                </c:pt>
                <c:pt idx="8">
                  <c:v>18.400577000000002</c:v>
                </c:pt>
                <c:pt idx="9">
                  <c:v>16.985148000000002</c:v>
                </c:pt>
                <c:pt idx="10">
                  <c:v>21.231435000000001</c:v>
                </c:pt>
                <c:pt idx="11">
                  <c:v>16.985148000000002</c:v>
                </c:pt>
                <c:pt idx="12">
                  <c:v>16.985148000000002</c:v>
                </c:pt>
                <c:pt idx="13">
                  <c:v>22.646864000000001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ED-DF43-BE82-B3F8ADA4A26A}"/>
            </c:ext>
          </c:extLst>
        </c:ser>
        <c:ser>
          <c:idx val="11"/>
          <c:order val="11"/>
          <c:tx>
            <c:strRef>
              <c:f>'[1]GC width final (3)'!$B$88</c:f>
              <c:strCache>
                <c:ptCount val="1"/>
                <c:pt idx="0">
                  <c:v>Plxn M Tyr 13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(3)'!$C$88:$P$88</c:f>
              <c:numCache>
                <c:formatCode>General</c:formatCode>
                <c:ptCount val="14"/>
                <c:pt idx="0">
                  <c:v>15.569719000000001</c:v>
                </c:pt>
                <c:pt idx="1">
                  <c:v>15.569719000000001</c:v>
                </c:pt>
                <c:pt idx="2">
                  <c:v>15.569719000000001</c:v>
                </c:pt>
                <c:pt idx="3">
                  <c:v>21.231435000000001</c:v>
                </c:pt>
                <c:pt idx="4">
                  <c:v>19.816006000000002</c:v>
                </c:pt>
                <c:pt idx="5">
                  <c:v>25.477722</c:v>
                </c:pt>
                <c:pt idx="6">
                  <c:v>31.139438000000002</c:v>
                </c:pt>
                <c:pt idx="7">
                  <c:v>32.554867000000002</c:v>
                </c:pt>
                <c:pt idx="8">
                  <c:v>21.231435000000001</c:v>
                </c:pt>
                <c:pt idx="9">
                  <c:v>22.646864000000001</c:v>
                </c:pt>
                <c:pt idx="10">
                  <c:v>15.569719000000001</c:v>
                </c:pt>
                <c:pt idx="11">
                  <c:v>15.569719000000001</c:v>
                </c:pt>
                <c:pt idx="12">
                  <c:v>22.646864000000001</c:v>
                </c:pt>
                <c:pt idx="13">
                  <c:v>18.400577000000002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1ED-DF43-BE82-B3F8ADA4A26A}"/>
            </c:ext>
          </c:extLst>
        </c:ser>
        <c:ser>
          <c:idx val="12"/>
          <c:order val="12"/>
          <c:tx>
            <c:strRef>
              <c:f>'[1]GC width final (3)'!$B$89</c:f>
              <c:strCache>
                <c:ptCount val="1"/>
                <c:pt idx="0">
                  <c:v>Plxn M Tyr 10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(3)'!$C$89:$P$89</c:f>
              <c:numCache>
                <c:formatCode>General</c:formatCode>
                <c:ptCount val="14"/>
                <c:pt idx="0">
                  <c:v>19.816006000000002</c:v>
                </c:pt>
                <c:pt idx="1">
                  <c:v>19.816006000000002</c:v>
                </c:pt>
                <c:pt idx="2">
                  <c:v>21.231435000000001</c:v>
                </c:pt>
                <c:pt idx="3">
                  <c:v>19.816006000000002</c:v>
                </c:pt>
                <c:pt idx="4">
                  <c:v>21.231435000000001</c:v>
                </c:pt>
                <c:pt idx="5">
                  <c:v>26.893151</c:v>
                </c:pt>
                <c:pt idx="6">
                  <c:v>24.062293</c:v>
                </c:pt>
                <c:pt idx="7">
                  <c:v>29.724009000000002</c:v>
                </c:pt>
                <c:pt idx="8">
                  <c:v>26.893151</c:v>
                </c:pt>
                <c:pt idx="9">
                  <c:v>22.646864000000001</c:v>
                </c:pt>
                <c:pt idx="10">
                  <c:v>19.816006000000002</c:v>
                </c:pt>
                <c:pt idx="11">
                  <c:v>18.400577000000002</c:v>
                </c:pt>
                <c:pt idx="12">
                  <c:v>19.816006000000002</c:v>
                </c:pt>
                <c:pt idx="13">
                  <c:v>21.231435000000001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1ED-DF43-BE82-B3F8ADA4A26A}"/>
            </c:ext>
          </c:extLst>
        </c:ser>
        <c:ser>
          <c:idx val="13"/>
          <c:order val="13"/>
          <c:tx>
            <c:strRef>
              <c:f>'[1]GC width final (3)'!$B$90</c:f>
              <c:strCache>
                <c:ptCount val="1"/>
                <c:pt idx="0">
                  <c:v>PlxnM Tyr 1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(3)'!$C$90:$P$90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18.400577000000002</c:v>
                </c:pt>
                <c:pt idx="2">
                  <c:v>18.400577000000002</c:v>
                </c:pt>
                <c:pt idx="3">
                  <c:v>18.400577000000002</c:v>
                </c:pt>
                <c:pt idx="4">
                  <c:v>18.400577000000002</c:v>
                </c:pt>
                <c:pt idx="5">
                  <c:v>16.985148000000002</c:v>
                </c:pt>
                <c:pt idx="6">
                  <c:v>26.893151</c:v>
                </c:pt>
                <c:pt idx="7">
                  <c:v>26.893151</c:v>
                </c:pt>
                <c:pt idx="8">
                  <c:v>21.231435000000001</c:v>
                </c:pt>
                <c:pt idx="9">
                  <c:v>25.477722</c:v>
                </c:pt>
                <c:pt idx="10">
                  <c:v>24.062293</c:v>
                </c:pt>
                <c:pt idx="11">
                  <c:v>29.724009000000002</c:v>
                </c:pt>
                <c:pt idx="12">
                  <c:v>33.970296000000005</c:v>
                </c:pt>
                <c:pt idx="13">
                  <c:v>21.231435000000001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1ED-DF43-BE82-B3F8ADA4A26A}"/>
            </c:ext>
          </c:extLst>
        </c:ser>
        <c:ser>
          <c:idx val="14"/>
          <c:order val="14"/>
          <c:tx>
            <c:strRef>
              <c:f>'[1]GC width final (3)'!$B$91</c:f>
              <c:strCache>
                <c:ptCount val="1"/>
                <c:pt idx="0">
                  <c:v>PlxnM Tyr 7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(3)'!$C$91:$P$91</c:f>
              <c:numCache>
                <c:formatCode>General</c:formatCode>
                <c:ptCount val="14"/>
                <c:pt idx="0">
                  <c:v>22.646864000000001</c:v>
                </c:pt>
                <c:pt idx="1">
                  <c:v>24.062293</c:v>
                </c:pt>
                <c:pt idx="2">
                  <c:v>26.893151</c:v>
                </c:pt>
                <c:pt idx="3">
                  <c:v>26.893151</c:v>
                </c:pt>
                <c:pt idx="4">
                  <c:v>28.308579999999999</c:v>
                </c:pt>
                <c:pt idx="5">
                  <c:v>26.893151</c:v>
                </c:pt>
                <c:pt idx="6">
                  <c:v>28.308579999999999</c:v>
                </c:pt>
                <c:pt idx="7">
                  <c:v>21.231435000000001</c:v>
                </c:pt>
                <c:pt idx="8">
                  <c:v>18.400577000000002</c:v>
                </c:pt>
                <c:pt idx="9">
                  <c:v>24.062293</c:v>
                </c:pt>
                <c:pt idx="10">
                  <c:v>21.231435000000001</c:v>
                </c:pt>
                <c:pt idx="11">
                  <c:v>18.400577000000002</c:v>
                </c:pt>
                <c:pt idx="12">
                  <c:v>18.400577000000002</c:v>
                </c:pt>
                <c:pt idx="13">
                  <c:v>15.569719000000001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1ED-DF43-BE82-B3F8ADA4A26A}"/>
            </c:ext>
          </c:extLst>
        </c:ser>
        <c:ser>
          <c:idx val="15"/>
          <c:order val="15"/>
          <c:tx>
            <c:strRef>
              <c:f>'[1]GC width final (3)'!$B$92</c:f>
              <c:strCache>
                <c:ptCount val="1"/>
                <c:pt idx="0">
                  <c:v>PlxnM Tyr 13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(3)'!$C$92:$P$92</c:f>
              <c:numCache>
                <c:formatCode>General</c:formatCode>
                <c:ptCount val="14"/>
                <c:pt idx="0">
                  <c:v>26.893151</c:v>
                </c:pt>
                <c:pt idx="1">
                  <c:v>31.139438000000002</c:v>
                </c:pt>
                <c:pt idx="2">
                  <c:v>29.724009000000002</c:v>
                </c:pt>
                <c:pt idx="3">
                  <c:v>21.231435000000001</c:v>
                </c:pt>
                <c:pt idx="4">
                  <c:v>19.816006000000002</c:v>
                </c:pt>
                <c:pt idx="5">
                  <c:v>22.646864000000001</c:v>
                </c:pt>
                <c:pt idx="6">
                  <c:v>22.646864000000001</c:v>
                </c:pt>
                <c:pt idx="7">
                  <c:v>19.816006000000002</c:v>
                </c:pt>
                <c:pt idx="8">
                  <c:v>22.646864000000001</c:v>
                </c:pt>
                <c:pt idx="9">
                  <c:v>22.646864000000001</c:v>
                </c:pt>
                <c:pt idx="10">
                  <c:v>21.231435000000001</c:v>
                </c:pt>
                <c:pt idx="11">
                  <c:v>21.231435000000001</c:v>
                </c:pt>
                <c:pt idx="12">
                  <c:v>24.062293</c:v>
                </c:pt>
                <c:pt idx="13">
                  <c:v>19.816006000000002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1ED-DF43-BE82-B3F8ADA4A26A}"/>
            </c:ext>
          </c:extLst>
        </c:ser>
        <c:ser>
          <c:idx val="16"/>
          <c:order val="16"/>
          <c:tx>
            <c:strRef>
              <c:f>'[1]GC width final (3)'!$B$93</c:f>
              <c:strCache>
                <c:ptCount val="1"/>
                <c:pt idx="0">
                  <c:v>Plxn M Tyr 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(3)'!$C$93:$P$93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21.231435000000001</c:v>
                </c:pt>
                <c:pt idx="2">
                  <c:v>25.477722</c:v>
                </c:pt>
                <c:pt idx="3">
                  <c:v>24.062293</c:v>
                </c:pt>
                <c:pt idx="4">
                  <c:v>22.646864000000001</c:v>
                </c:pt>
                <c:pt idx="5">
                  <c:v>28.308579999999999</c:v>
                </c:pt>
                <c:pt idx="6">
                  <c:v>22.646864000000001</c:v>
                </c:pt>
                <c:pt idx="7">
                  <c:v>25.477722</c:v>
                </c:pt>
                <c:pt idx="8">
                  <c:v>19.816006000000002</c:v>
                </c:pt>
                <c:pt idx="9">
                  <c:v>19.816006000000002</c:v>
                </c:pt>
                <c:pt idx="10">
                  <c:v>25.477722</c:v>
                </c:pt>
                <c:pt idx="11">
                  <c:v>26.893151</c:v>
                </c:pt>
                <c:pt idx="12">
                  <c:v>29.724009000000002</c:v>
                </c:pt>
                <c:pt idx="13">
                  <c:v>19.816006000000002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1ED-DF43-BE82-B3F8ADA4A26A}"/>
            </c:ext>
          </c:extLst>
        </c:ser>
        <c:ser>
          <c:idx val="17"/>
          <c:order val="17"/>
          <c:tx>
            <c:strRef>
              <c:f>'[1]GC width final (3)'!$B$94</c:f>
              <c:strCache>
                <c:ptCount val="1"/>
                <c:pt idx="0">
                  <c:v>Plxn M Tyr 6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(3)'!$C$94:$P$94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15.569719000000001</c:v>
                </c:pt>
                <c:pt idx="2">
                  <c:v>19.816006000000002</c:v>
                </c:pt>
                <c:pt idx="3">
                  <c:v>12.738861</c:v>
                </c:pt>
                <c:pt idx="4">
                  <c:v>14.15429</c:v>
                </c:pt>
                <c:pt idx="5">
                  <c:v>14.15429</c:v>
                </c:pt>
                <c:pt idx="6">
                  <c:v>22.646864000000001</c:v>
                </c:pt>
                <c:pt idx="7">
                  <c:v>33.970296000000005</c:v>
                </c:pt>
                <c:pt idx="8">
                  <c:v>31.139438000000002</c:v>
                </c:pt>
                <c:pt idx="9">
                  <c:v>29.724009000000002</c:v>
                </c:pt>
                <c:pt idx="10">
                  <c:v>26.893151</c:v>
                </c:pt>
                <c:pt idx="11">
                  <c:v>32.554867000000002</c:v>
                </c:pt>
                <c:pt idx="12">
                  <c:v>31.139438000000002</c:v>
                </c:pt>
                <c:pt idx="13">
                  <c:v>31.139438000000002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1ED-DF43-BE82-B3F8ADA4A26A}"/>
            </c:ext>
          </c:extLst>
        </c:ser>
        <c:ser>
          <c:idx val="18"/>
          <c:order val="18"/>
          <c:tx>
            <c:strRef>
              <c:f>'[1]GC width final (3)'!$B$95</c:f>
              <c:strCache>
                <c:ptCount val="1"/>
                <c:pt idx="0">
                  <c:v>Plxn M Tyr 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(3)'!$C$95:$P$95</c:f>
              <c:numCache>
                <c:formatCode>General</c:formatCode>
                <c:ptCount val="14"/>
                <c:pt idx="0">
                  <c:v>33.970296000000005</c:v>
                </c:pt>
                <c:pt idx="1">
                  <c:v>32.554867000000002</c:v>
                </c:pt>
                <c:pt idx="2">
                  <c:v>25.477722</c:v>
                </c:pt>
                <c:pt idx="3">
                  <c:v>29.724009000000002</c:v>
                </c:pt>
                <c:pt idx="4">
                  <c:v>24.062293</c:v>
                </c:pt>
                <c:pt idx="5">
                  <c:v>24.062293</c:v>
                </c:pt>
                <c:pt idx="6">
                  <c:v>24.062293</c:v>
                </c:pt>
                <c:pt idx="7">
                  <c:v>25.477722</c:v>
                </c:pt>
                <c:pt idx="8">
                  <c:v>25.477722</c:v>
                </c:pt>
                <c:pt idx="9">
                  <c:v>22.646864000000001</c:v>
                </c:pt>
                <c:pt idx="10">
                  <c:v>16.985148000000002</c:v>
                </c:pt>
                <c:pt idx="11">
                  <c:v>18.400577000000002</c:v>
                </c:pt>
                <c:pt idx="12">
                  <c:v>16.985148000000002</c:v>
                </c:pt>
                <c:pt idx="13">
                  <c:v>16.985148000000002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ED-DF43-BE82-B3F8ADA4A26A}"/>
            </c:ext>
          </c:extLst>
        </c:ser>
        <c:ser>
          <c:idx val="19"/>
          <c:order val="19"/>
          <c:tx>
            <c:strRef>
              <c:f>'[1]GC width final (3)'!$B$96</c:f>
              <c:strCache>
                <c:ptCount val="1"/>
                <c:pt idx="0">
                  <c:v>PlxnM Tyr 3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(3)'!$C$96:$P$96</c:f>
              <c:numCache>
                <c:formatCode>General</c:formatCode>
                <c:ptCount val="14"/>
                <c:pt idx="0">
                  <c:v>22.646864000000001</c:v>
                </c:pt>
                <c:pt idx="1">
                  <c:v>19.816006000000002</c:v>
                </c:pt>
                <c:pt idx="2">
                  <c:v>25.477722</c:v>
                </c:pt>
                <c:pt idx="3">
                  <c:v>21.231435000000001</c:v>
                </c:pt>
                <c:pt idx="4">
                  <c:v>21.231435000000001</c:v>
                </c:pt>
                <c:pt idx="5">
                  <c:v>21.231435000000001</c:v>
                </c:pt>
                <c:pt idx="6">
                  <c:v>22.646864000000001</c:v>
                </c:pt>
                <c:pt idx="7">
                  <c:v>25.477722</c:v>
                </c:pt>
                <c:pt idx="8">
                  <c:v>31.139438000000002</c:v>
                </c:pt>
                <c:pt idx="9">
                  <c:v>32.554867000000002</c:v>
                </c:pt>
                <c:pt idx="10">
                  <c:v>28.308579999999999</c:v>
                </c:pt>
                <c:pt idx="11">
                  <c:v>26.893151</c:v>
                </c:pt>
                <c:pt idx="12">
                  <c:v>25.477722</c:v>
                </c:pt>
                <c:pt idx="13">
                  <c:v>33.970296000000005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1ED-DF43-BE82-B3F8ADA4A26A}"/>
            </c:ext>
          </c:extLst>
        </c:ser>
        <c:ser>
          <c:idx val="20"/>
          <c:order val="20"/>
          <c:tx>
            <c:strRef>
              <c:f>'[1]GC width final (3)'!$B$97</c:f>
              <c:strCache>
                <c:ptCount val="1"/>
                <c:pt idx="0">
                  <c:v>PlxnM Tyr 5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(3)'!$C$97:$P$97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15.569719000000001</c:v>
                </c:pt>
                <c:pt idx="2">
                  <c:v>15.569719000000001</c:v>
                </c:pt>
                <c:pt idx="3">
                  <c:v>22.646864000000001</c:v>
                </c:pt>
                <c:pt idx="4">
                  <c:v>19.816006000000002</c:v>
                </c:pt>
                <c:pt idx="5">
                  <c:v>28.308579999999999</c:v>
                </c:pt>
                <c:pt idx="6">
                  <c:v>26.893151</c:v>
                </c:pt>
                <c:pt idx="7">
                  <c:v>31.139438000000002</c:v>
                </c:pt>
                <c:pt idx="8">
                  <c:v>29.724009000000002</c:v>
                </c:pt>
                <c:pt idx="9">
                  <c:v>29.724009000000002</c:v>
                </c:pt>
                <c:pt idx="10">
                  <c:v>26.893151</c:v>
                </c:pt>
                <c:pt idx="11">
                  <c:v>26.893151</c:v>
                </c:pt>
                <c:pt idx="12">
                  <c:v>29.724009000000002</c:v>
                </c:pt>
                <c:pt idx="13">
                  <c:v>36.801154000000004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1ED-DF43-BE82-B3F8ADA4A26A}"/>
            </c:ext>
          </c:extLst>
        </c:ser>
        <c:ser>
          <c:idx val="21"/>
          <c:order val="21"/>
          <c:tx>
            <c:strRef>
              <c:f>'[1]GC width final (3)'!$B$98</c:f>
              <c:strCache>
                <c:ptCount val="1"/>
                <c:pt idx="0">
                  <c:v>Plxn M Tyr 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(3)'!$C$98:$P$98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19.816006000000002</c:v>
                </c:pt>
                <c:pt idx="2">
                  <c:v>21.231435000000001</c:v>
                </c:pt>
                <c:pt idx="3">
                  <c:v>26.893151</c:v>
                </c:pt>
                <c:pt idx="4">
                  <c:v>19.816006000000002</c:v>
                </c:pt>
                <c:pt idx="5">
                  <c:v>22.646864000000001</c:v>
                </c:pt>
                <c:pt idx="6">
                  <c:v>31.139438000000002</c:v>
                </c:pt>
                <c:pt idx="7">
                  <c:v>41.047440999999999</c:v>
                </c:pt>
                <c:pt idx="8">
                  <c:v>36.801154000000004</c:v>
                </c:pt>
                <c:pt idx="9">
                  <c:v>36.801154000000004</c:v>
                </c:pt>
                <c:pt idx="10">
                  <c:v>33.970296000000005</c:v>
                </c:pt>
                <c:pt idx="11">
                  <c:v>29.724009000000002</c:v>
                </c:pt>
                <c:pt idx="12">
                  <c:v>28.308579999999999</c:v>
                </c:pt>
                <c:pt idx="13">
                  <c:v>29.724009000000002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1ED-DF43-BE82-B3F8ADA4A26A}"/>
            </c:ext>
          </c:extLst>
        </c:ser>
        <c:ser>
          <c:idx val="22"/>
          <c:order val="22"/>
          <c:tx>
            <c:strRef>
              <c:f>'[1]GC width final (3)'!$B$99</c:f>
              <c:strCache>
                <c:ptCount val="1"/>
                <c:pt idx="0">
                  <c:v>Plxn M Tyr 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(3)'!$C$99:$P$99</c:f>
              <c:numCache>
                <c:formatCode>General</c:formatCode>
                <c:ptCount val="14"/>
                <c:pt idx="0">
                  <c:v>28.308579999999999</c:v>
                </c:pt>
                <c:pt idx="1">
                  <c:v>22.646864000000001</c:v>
                </c:pt>
                <c:pt idx="2">
                  <c:v>18.400577000000002</c:v>
                </c:pt>
                <c:pt idx="3">
                  <c:v>18.400577000000002</c:v>
                </c:pt>
                <c:pt idx="4">
                  <c:v>21.231435000000001</c:v>
                </c:pt>
                <c:pt idx="5">
                  <c:v>18.400577000000002</c:v>
                </c:pt>
                <c:pt idx="6">
                  <c:v>31.139438000000002</c:v>
                </c:pt>
                <c:pt idx="7">
                  <c:v>31.139438000000002</c:v>
                </c:pt>
                <c:pt idx="8">
                  <c:v>28.308579999999999</c:v>
                </c:pt>
                <c:pt idx="9">
                  <c:v>22.646864000000001</c:v>
                </c:pt>
                <c:pt idx="10">
                  <c:v>26.893151</c:v>
                </c:pt>
                <c:pt idx="11">
                  <c:v>33.970296000000005</c:v>
                </c:pt>
                <c:pt idx="12">
                  <c:v>35.385725000000001</c:v>
                </c:pt>
                <c:pt idx="13">
                  <c:v>67.940592000000009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ED-DF43-BE82-B3F8ADA4A26A}"/>
            </c:ext>
          </c:extLst>
        </c:ser>
        <c:ser>
          <c:idx val="23"/>
          <c:order val="23"/>
          <c:tx>
            <c:strRef>
              <c:f>'[1]GC width final (3)'!$B$100</c:f>
              <c:strCache>
                <c:ptCount val="1"/>
                <c:pt idx="0">
                  <c:v>PlxnM Tyr 10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(3)'!$C$100:$P$100</c:f>
              <c:numCache>
                <c:formatCode>General</c:formatCode>
                <c:ptCount val="14"/>
                <c:pt idx="0">
                  <c:v>43.878298999999998</c:v>
                </c:pt>
                <c:pt idx="1">
                  <c:v>35.385725000000001</c:v>
                </c:pt>
                <c:pt idx="2">
                  <c:v>19.816006000000002</c:v>
                </c:pt>
                <c:pt idx="3">
                  <c:v>24.062293</c:v>
                </c:pt>
                <c:pt idx="4">
                  <c:v>28.308579999999999</c:v>
                </c:pt>
                <c:pt idx="5">
                  <c:v>33.970296000000005</c:v>
                </c:pt>
                <c:pt idx="6">
                  <c:v>25.477722</c:v>
                </c:pt>
                <c:pt idx="7">
                  <c:v>21.231435000000001</c:v>
                </c:pt>
                <c:pt idx="8">
                  <c:v>22.646864000000001</c:v>
                </c:pt>
                <c:pt idx="9">
                  <c:v>31.139438000000002</c:v>
                </c:pt>
                <c:pt idx="10">
                  <c:v>52.370873000000003</c:v>
                </c:pt>
                <c:pt idx="11">
                  <c:v>31.139438000000002</c:v>
                </c:pt>
                <c:pt idx="12">
                  <c:v>31.139438000000002</c:v>
                </c:pt>
                <c:pt idx="13">
                  <c:v>28.308579999999999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1ED-DF43-BE82-B3F8ADA4A26A}"/>
            </c:ext>
          </c:extLst>
        </c:ser>
        <c:ser>
          <c:idx val="24"/>
          <c:order val="24"/>
          <c:tx>
            <c:strRef>
              <c:f>'[1]GC width final (3)'!$B$101</c:f>
              <c:strCache>
                <c:ptCount val="1"/>
                <c:pt idx="0">
                  <c:v>PlxnM Tyr 6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(3)'!$C$101:$P$101</c:f>
              <c:numCache>
                <c:formatCode>General</c:formatCode>
                <c:ptCount val="14"/>
                <c:pt idx="0">
                  <c:v>25.477722</c:v>
                </c:pt>
                <c:pt idx="1">
                  <c:v>24.062293</c:v>
                </c:pt>
                <c:pt idx="2">
                  <c:v>25.477722</c:v>
                </c:pt>
                <c:pt idx="3">
                  <c:v>35.385725000000001</c:v>
                </c:pt>
                <c:pt idx="4">
                  <c:v>39.632012000000003</c:v>
                </c:pt>
                <c:pt idx="5">
                  <c:v>33.970296000000005</c:v>
                </c:pt>
                <c:pt idx="6">
                  <c:v>29.724009000000002</c:v>
                </c:pt>
                <c:pt idx="7">
                  <c:v>28.308579999999999</c:v>
                </c:pt>
                <c:pt idx="8">
                  <c:v>36.801154000000004</c:v>
                </c:pt>
                <c:pt idx="9">
                  <c:v>38.216583</c:v>
                </c:pt>
                <c:pt idx="10">
                  <c:v>36.801154000000004</c:v>
                </c:pt>
                <c:pt idx="11">
                  <c:v>42.462870000000002</c:v>
                </c:pt>
                <c:pt idx="12">
                  <c:v>39.632012000000003</c:v>
                </c:pt>
                <c:pt idx="13">
                  <c:v>43.878298999999998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1ED-DF43-BE82-B3F8ADA4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739664"/>
        <c:axId val="419113376"/>
        <c:axId val="284054304"/>
      </c:area3DChart>
      <c:catAx>
        <c:axId val="4427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13376"/>
        <c:crosses val="autoZero"/>
        <c:auto val="1"/>
        <c:lblAlgn val="ctr"/>
        <c:lblOffset val="100"/>
        <c:noMultiLvlLbl val="0"/>
      </c:catAx>
      <c:valAx>
        <c:axId val="41911337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739664"/>
        <c:crosses val="autoZero"/>
        <c:crossBetween val="midCat"/>
      </c:valAx>
      <c:serAx>
        <c:axId val="2840543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1337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PlxnA1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'[1]GC width final (3)'!$B$102</c:f>
              <c:strCache>
                <c:ptCount val="1"/>
                <c:pt idx="0">
                  <c:v>PlxnA1 3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(3)'!$C$102:$P$102</c:f>
              <c:numCache>
                <c:formatCode>General</c:formatCode>
                <c:ptCount val="14"/>
                <c:pt idx="0">
                  <c:v>7.0771449999999998</c:v>
                </c:pt>
                <c:pt idx="1">
                  <c:v>9.9080030000000008</c:v>
                </c:pt>
                <c:pt idx="2">
                  <c:v>9.9080030000000008</c:v>
                </c:pt>
                <c:pt idx="3">
                  <c:v>8.4925740000000012</c:v>
                </c:pt>
                <c:pt idx="4">
                  <c:v>8.4925740000000012</c:v>
                </c:pt>
                <c:pt idx="5">
                  <c:v>8.4925740000000012</c:v>
                </c:pt>
                <c:pt idx="6">
                  <c:v>8.4925740000000012</c:v>
                </c:pt>
                <c:pt idx="7">
                  <c:v>9.9080030000000008</c:v>
                </c:pt>
                <c:pt idx="8">
                  <c:v>12.738861</c:v>
                </c:pt>
                <c:pt idx="9">
                  <c:v>15.569719000000001</c:v>
                </c:pt>
                <c:pt idx="10">
                  <c:v>12.738861</c:v>
                </c:pt>
                <c:pt idx="11">
                  <c:v>11.323432</c:v>
                </c:pt>
                <c:pt idx="12">
                  <c:v>9.9080030000000008</c:v>
                </c:pt>
                <c:pt idx="13">
                  <c:v>11.323432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0-BB44-B15B-6E13B3058F50}"/>
            </c:ext>
          </c:extLst>
        </c:ser>
        <c:ser>
          <c:idx val="1"/>
          <c:order val="1"/>
          <c:tx>
            <c:strRef>
              <c:f>'[1]GC width final (3)'!$B$103</c:f>
              <c:strCache>
                <c:ptCount val="1"/>
                <c:pt idx="0">
                  <c:v>PlxnA1 8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(3)'!$C$103:$P$103</c:f>
              <c:numCache>
                <c:formatCode>General</c:formatCode>
                <c:ptCount val="14"/>
                <c:pt idx="0">
                  <c:v>11.323432</c:v>
                </c:pt>
                <c:pt idx="1">
                  <c:v>12.738861</c:v>
                </c:pt>
                <c:pt idx="2">
                  <c:v>11.323432</c:v>
                </c:pt>
                <c:pt idx="3">
                  <c:v>9.9080030000000008</c:v>
                </c:pt>
                <c:pt idx="4">
                  <c:v>9.9080030000000008</c:v>
                </c:pt>
                <c:pt idx="5">
                  <c:v>11.323432</c:v>
                </c:pt>
                <c:pt idx="6">
                  <c:v>9.9080030000000008</c:v>
                </c:pt>
                <c:pt idx="7">
                  <c:v>11.323432</c:v>
                </c:pt>
                <c:pt idx="8">
                  <c:v>11.323432</c:v>
                </c:pt>
                <c:pt idx="9">
                  <c:v>8.4925740000000012</c:v>
                </c:pt>
                <c:pt idx="10">
                  <c:v>11.323432</c:v>
                </c:pt>
                <c:pt idx="11">
                  <c:v>7.0771449999999998</c:v>
                </c:pt>
                <c:pt idx="12">
                  <c:v>9.9080030000000008</c:v>
                </c:pt>
                <c:pt idx="13">
                  <c:v>8.4925740000000012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0-BB44-B15B-6E13B3058F50}"/>
            </c:ext>
          </c:extLst>
        </c:ser>
        <c:ser>
          <c:idx val="2"/>
          <c:order val="2"/>
          <c:tx>
            <c:strRef>
              <c:f>'[1]GC width final (3)'!$B$104</c:f>
              <c:strCache>
                <c:ptCount val="1"/>
                <c:pt idx="0">
                  <c:v>PlxnA1 13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(3)'!$C$104:$P$104</c:f>
              <c:numCache>
                <c:formatCode>General</c:formatCode>
                <c:ptCount val="14"/>
                <c:pt idx="0">
                  <c:v>12.738861</c:v>
                </c:pt>
                <c:pt idx="1">
                  <c:v>9.9080030000000008</c:v>
                </c:pt>
                <c:pt idx="2">
                  <c:v>9.9080030000000008</c:v>
                </c:pt>
                <c:pt idx="3">
                  <c:v>8.4925740000000012</c:v>
                </c:pt>
                <c:pt idx="4">
                  <c:v>11.323432</c:v>
                </c:pt>
                <c:pt idx="5">
                  <c:v>11.323432</c:v>
                </c:pt>
                <c:pt idx="6">
                  <c:v>8.4925740000000012</c:v>
                </c:pt>
                <c:pt idx="7">
                  <c:v>8.4925740000000012</c:v>
                </c:pt>
                <c:pt idx="8">
                  <c:v>11.323432</c:v>
                </c:pt>
                <c:pt idx="9">
                  <c:v>9.9080030000000008</c:v>
                </c:pt>
                <c:pt idx="10">
                  <c:v>12.738861</c:v>
                </c:pt>
                <c:pt idx="11">
                  <c:v>14.15429</c:v>
                </c:pt>
                <c:pt idx="12">
                  <c:v>11.323432</c:v>
                </c:pt>
                <c:pt idx="13">
                  <c:v>11.323432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0-BB44-B15B-6E13B3058F50}"/>
            </c:ext>
          </c:extLst>
        </c:ser>
        <c:ser>
          <c:idx val="3"/>
          <c:order val="3"/>
          <c:tx>
            <c:strRef>
              <c:f>'[1]GC width final (3)'!$B$105</c:f>
              <c:strCache>
                <c:ptCount val="1"/>
                <c:pt idx="0">
                  <c:v>PlxnA1 6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(3)'!$C$105:$P$105</c:f>
              <c:numCache>
                <c:formatCode>General</c:formatCode>
                <c:ptCount val="14"/>
                <c:pt idx="0">
                  <c:v>9.9080030000000008</c:v>
                </c:pt>
                <c:pt idx="1">
                  <c:v>9.9080030000000008</c:v>
                </c:pt>
                <c:pt idx="2">
                  <c:v>11.323432</c:v>
                </c:pt>
                <c:pt idx="3">
                  <c:v>14.15429</c:v>
                </c:pt>
                <c:pt idx="4">
                  <c:v>11.323432</c:v>
                </c:pt>
                <c:pt idx="5">
                  <c:v>14.15429</c:v>
                </c:pt>
                <c:pt idx="6">
                  <c:v>8.4925740000000012</c:v>
                </c:pt>
                <c:pt idx="7">
                  <c:v>11.323432</c:v>
                </c:pt>
                <c:pt idx="8">
                  <c:v>12.738861</c:v>
                </c:pt>
                <c:pt idx="9">
                  <c:v>11.323432</c:v>
                </c:pt>
                <c:pt idx="10">
                  <c:v>11.323432</c:v>
                </c:pt>
                <c:pt idx="11">
                  <c:v>11.323432</c:v>
                </c:pt>
                <c:pt idx="12">
                  <c:v>8.4925740000000012</c:v>
                </c:pt>
                <c:pt idx="13">
                  <c:v>11.323432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0-BB44-B15B-6E13B3058F50}"/>
            </c:ext>
          </c:extLst>
        </c:ser>
        <c:ser>
          <c:idx val="4"/>
          <c:order val="4"/>
          <c:tx>
            <c:strRef>
              <c:f>'[1]GC width final (3)'!$B$106</c:f>
              <c:strCache>
                <c:ptCount val="1"/>
                <c:pt idx="0">
                  <c:v>PlxnA1 12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(3)'!$C$106:$P$106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14.15429</c:v>
                </c:pt>
                <c:pt idx="2">
                  <c:v>12.738861</c:v>
                </c:pt>
                <c:pt idx="3">
                  <c:v>12.738861</c:v>
                </c:pt>
                <c:pt idx="4">
                  <c:v>12.738861</c:v>
                </c:pt>
                <c:pt idx="5">
                  <c:v>8.4925740000000012</c:v>
                </c:pt>
                <c:pt idx="6">
                  <c:v>8.4925740000000012</c:v>
                </c:pt>
                <c:pt idx="7">
                  <c:v>8.4925740000000012</c:v>
                </c:pt>
                <c:pt idx="8">
                  <c:v>8.4925740000000012</c:v>
                </c:pt>
                <c:pt idx="9">
                  <c:v>9.9080030000000008</c:v>
                </c:pt>
                <c:pt idx="10">
                  <c:v>15.569719000000001</c:v>
                </c:pt>
                <c:pt idx="11">
                  <c:v>15.569719000000001</c:v>
                </c:pt>
                <c:pt idx="12">
                  <c:v>14.15429</c:v>
                </c:pt>
                <c:pt idx="13">
                  <c:v>14.15429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0-BB44-B15B-6E13B3058F50}"/>
            </c:ext>
          </c:extLst>
        </c:ser>
        <c:ser>
          <c:idx val="5"/>
          <c:order val="5"/>
          <c:tx>
            <c:strRef>
              <c:f>'[1]GC width final (3)'!$B$107</c:f>
              <c:strCache>
                <c:ptCount val="1"/>
                <c:pt idx="0">
                  <c:v>PlxnA1 11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(3)'!$C$107:$P$107</c:f>
              <c:numCache>
                <c:formatCode>General</c:formatCode>
                <c:ptCount val="14"/>
                <c:pt idx="0">
                  <c:v>14.15429</c:v>
                </c:pt>
                <c:pt idx="1">
                  <c:v>11.323432</c:v>
                </c:pt>
                <c:pt idx="2">
                  <c:v>14.15429</c:v>
                </c:pt>
                <c:pt idx="3">
                  <c:v>16.985148000000002</c:v>
                </c:pt>
                <c:pt idx="4">
                  <c:v>12.738861</c:v>
                </c:pt>
                <c:pt idx="5">
                  <c:v>11.323432</c:v>
                </c:pt>
                <c:pt idx="6">
                  <c:v>15.569719000000001</c:v>
                </c:pt>
                <c:pt idx="7">
                  <c:v>12.738861</c:v>
                </c:pt>
                <c:pt idx="8">
                  <c:v>8.4925740000000012</c:v>
                </c:pt>
                <c:pt idx="9">
                  <c:v>9.9080030000000008</c:v>
                </c:pt>
                <c:pt idx="10">
                  <c:v>11.323432</c:v>
                </c:pt>
                <c:pt idx="11">
                  <c:v>9.9080030000000008</c:v>
                </c:pt>
                <c:pt idx="12">
                  <c:v>11.323432</c:v>
                </c:pt>
                <c:pt idx="13">
                  <c:v>15.569719000000001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D0-BB44-B15B-6E13B3058F50}"/>
            </c:ext>
          </c:extLst>
        </c:ser>
        <c:ser>
          <c:idx val="6"/>
          <c:order val="6"/>
          <c:tx>
            <c:strRef>
              <c:f>'[1]GC width final (3)'!$B$108</c:f>
              <c:strCache>
                <c:ptCount val="1"/>
                <c:pt idx="0">
                  <c:v>PlxnA1 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(3)'!$C$108:$P$108</c:f>
              <c:numCache>
                <c:formatCode>General</c:formatCode>
                <c:ptCount val="14"/>
                <c:pt idx="0">
                  <c:v>11.323432</c:v>
                </c:pt>
                <c:pt idx="1">
                  <c:v>12.738861</c:v>
                </c:pt>
                <c:pt idx="2">
                  <c:v>12.738861</c:v>
                </c:pt>
                <c:pt idx="3">
                  <c:v>12.738861</c:v>
                </c:pt>
                <c:pt idx="4">
                  <c:v>11.323432</c:v>
                </c:pt>
                <c:pt idx="5">
                  <c:v>14.15429</c:v>
                </c:pt>
                <c:pt idx="6">
                  <c:v>14.15429</c:v>
                </c:pt>
                <c:pt idx="7">
                  <c:v>18.400577000000002</c:v>
                </c:pt>
                <c:pt idx="8">
                  <c:v>12.738861</c:v>
                </c:pt>
                <c:pt idx="9">
                  <c:v>11.323432</c:v>
                </c:pt>
                <c:pt idx="10">
                  <c:v>8.4925740000000012</c:v>
                </c:pt>
                <c:pt idx="11">
                  <c:v>14.15429</c:v>
                </c:pt>
                <c:pt idx="12">
                  <c:v>14.15429</c:v>
                </c:pt>
                <c:pt idx="13">
                  <c:v>12.738861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D0-BB44-B15B-6E13B3058F50}"/>
            </c:ext>
          </c:extLst>
        </c:ser>
        <c:ser>
          <c:idx val="7"/>
          <c:order val="7"/>
          <c:tx>
            <c:strRef>
              <c:f>'[1]GC width final (3)'!$B$109</c:f>
              <c:strCache>
                <c:ptCount val="1"/>
                <c:pt idx="0">
                  <c:v>PlxnA1 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(3)'!$C$109:$P$109</c:f>
              <c:numCache>
                <c:formatCode>General</c:formatCode>
                <c:ptCount val="14"/>
                <c:pt idx="0">
                  <c:v>15.569719000000001</c:v>
                </c:pt>
                <c:pt idx="1">
                  <c:v>14.15429</c:v>
                </c:pt>
                <c:pt idx="2">
                  <c:v>14.15429</c:v>
                </c:pt>
                <c:pt idx="3">
                  <c:v>16.985148000000002</c:v>
                </c:pt>
                <c:pt idx="4">
                  <c:v>15.569719000000001</c:v>
                </c:pt>
                <c:pt idx="5">
                  <c:v>14.15429</c:v>
                </c:pt>
                <c:pt idx="6">
                  <c:v>11.323432</c:v>
                </c:pt>
                <c:pt idx="7">
                  <c:v>12.738861</c:v>
                </c:pt>
                <c:pt idx="8">
                  <c:v>14.15429</c:v>
                </c:pt>
                <c:pt idx="9">
                  <c:v>11.323432</c:v>
                </c:pt>
                <c:pt idx="10">
                  <c:v>15.569719000000001</c:v>
                </c:pt>
                <c:pt idx="11">
                  <c:v>9.9080030000000008</c:v>
                </c:pt>
                <c:pt idx="12">
                  <c:v>11.323432</c:v>
                </c:pt>
                <c:pt idx="13">
                  <c:v>8.4925740000000012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D0-BB44-B15B-6E13B3058F50}"/>
            </c:ext>
          </c:extLst>
        </c:ser>
        <c:ser>
          <c:idx val="8"/>
          <c:order val="8"/>
          <c:tx>
            <c:strRef>
              <c:f>'[1]GC width final (3)'!$B$110</c:f>
              <c:strCache>
                <c:ptCount val="1"/>
                <c:pt idx="0">
                  <c:v>PlxnA1 17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(3)'!$C$110:$P$110</c:f>
              <c:numCache>
                <c:formatCode>General</c:formatCode>
                <c:ptCount val="14"/>
                <c:pt idx="0">
                  <c:v>12.738861</c:v>
                </c:pt>
                <c:pt idx="1">
                  <c:v>14.15429</c:v>
                </c:pt>
                <c:pt idx="2">
                  <c:v>15.569719000000001</c:v>
                </c:pt>
                <c:pt idx="3">
                  <c:v>14.15429</c:v>
                </c:pt>
                <c:pt idx="4">
                  <c:v>14.15429</c:v>
                </c:pt>
                <c:pt idx="5">
                  <c:v>9.9080030000000008</c:v>
                </c:pt>
                <c:pt idx="6">
                  <c:v>12.738861</c:v>
                </c:pt>
                <c:pt idx="7">
                  <c:v>12.738861</c:v>
                </c:pt>
                <c:pt idx="8">
                  <c:v>12.738861</c:v>
                </c:pt>
                <c:pt idx="9">
                  <c:v>14.15429</c:v>
                </c:pt>
                <c:pt idx="10">
                  <c:v>12.738861</c:v>
                </c:pt>
                <c:pt idx="11">
                  <c:v>11.323432</c:v>
                </c:pt>
                <c:pt idx="12">
                  <c:v>15.569719000000001</c:v>
                </c:pt>
                <c:pt idx="13">
                  <c:v>14.15429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D0-BB44-B15B-6E13B3058F50}"/>
            </c:ext>
          </c:extLst>
        </c:ser>
        <c:ser>
          <c:idx val="9"/>
          <c:order val="9"/>
          <c:tx>
            <c:strRef>
              <c:f>'[1]GC width final (3)'!$B$111</c:f>
              <c:strCache>
                <c:ptCount val="1"/>
                <c:pt idx="0">
                  <c:v>PlxnA1 7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(3)'!$C$111:$P$111</c:f>
              <c:numCache>
                <c:formatCode>General</c:formatCode>
                <c:ptCount val="14"/>
                <c:pt idx="0">
                  <c:v>15.569719000000001</c:v>
                </c:pt>
                <c:pt idx="1">
                  <c:v>14.15429</c:v>
                </c:pt>
                <c:pt idx="2">
                  <c:v>14.15429</c:v>
                </c:pt>
                <c:pt idx="3">
                  <c:v>18.400577000000002</c:v>
                </c:pt>
                <c:pt idx="4">
                  <c:v>9.9080030000000008</c:v>
                </c:pt>
                <c:pt idx="5">
                  <c:v>15.569719000000001</c:v>
                </c:pt>
                <c:pt idx="6">
                  <c:v>14.15429</c:v>
                </c:pt>
                <c:pt idx="7">
                  <c:v>12.738861</c:v>
                </c:pt>
                <c:pt idx="8">
                  <c:v>12.738861</c:v>
                </c:pt>
                <c:pt idx="9">
                  <c:v>14.15429</c:v>
                </c:pt>
                <c:pt idx="10">
                  <c:v>11.323432</c:v>
                </c:pt>
                <c:pt idx="11">
                  <c:v>11.323432</c:v>
                </c:pt>
                <c:pt idx="12">
                  <c:v>14.15429</c:v>
                </c:pt>
                <c:pt idx="13">
                  <c:v>12.738861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D0-BB44-B15B-6E13B3058F50}"/>
            </c:ext>
          </c:extLst>
        </c:ser>
        <c:ser>
          <c:idx val="10"/>
          <c:order val="10"/>
          <c:tx>
            <c:strRef>
              <c:f>'[1]GC width final (3)'!$B$112</c:f>
              <c:strCache>
                <c:ptCount val="1"/>
                <c:pt idx="0">
                  <c:v>PlxnA1 21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(3)'!$C$112:$P$112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12.738861</c:v>
                </c:pt>
                <c:pt idx="2">
                  <c:v>16.985148000000002</c:v>
                </c:pt>
                <c:pt idx="3">
                  <c:v>14.15429</c:v>
                </c:pt>
                <c:pt idx="4">
                  <c:v>15.569719000000001</c:v>
                </c:pt>
                <c:pt idx="5">
                  <c:v>8.4925740000000012</c:v>
                </c:pt>
                <c:pt idx="6">
                  <c:v>11.323432</c:v>
                </c:pt>
                <c:pt idx="7">
                  <c:v>12.738861</c:v>
                </c:pt>
                <c:pt idx="8">
                  <c:v>16.985148000000002</c:v>
                </c:pt>
                <c:pt idx="9">
                  <c:v>15.569719000000001</c:v>
                </c:pt>
                <c:pt idx="10">
                  <c:v>15.569719000000001</c:v>
                </c:pt>
                <c:pt idx="11">
                  <c:v>12.738861</c:v>
                </c:pt>
                <c:pt idx="12">
                  <c:v>9.9080030000000008</c:v>
                </c:pt>
                <c:pt idx="13">
                  <c:v>12.738861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CD0-BB44-B15B-6E13B3058F50}"/>
            </c:ext>
          </c:extLst>
        </c:ser>
        <c:ser>
          <c:idx val="11"/>
          <c:order val="11"/>
          <c:tx>
            <c:strRef>
              <c:f>'[1]GC width final (3)'!$B$113</c:f>
              <c:strCache>
                <c:ptCount val="1"/>
                <c:pt idx="0">
                  <c:v>PlxnA1 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(3)'!$C$113:$P$113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11.323432</c:v>
                </c:pt>
                <c:pt idx="2">
                  <c:v>15.569719000000001</c:v>
                </c:pt>
                <c:pt idx="3">
                  <c:v>12.738861</c:v>
                </c:pt>
                <c:pt idx="4">
                  <c:v>12.738861</c:v>
                </c:pt>
                <c:pt idx="5">
                  <c:v>12.738861</c:v>
                </c:pt>
                <c:pt idx="6">
                  <c:v>15.569719000000001</c:v>
                </c:pt>
                <c:pt idx="7">
                  <c:v>22.646864000000001</c:v>
                </c:pt>
                <c:pt idx="8">
                  <c:v>15.569719000000001</c:v>
                </c:pt>
                <c:pt idx="9">
                  <c:v>18.400577000000002</c:v>
                </c:pt>
                <c:pt idx="10">
                  <c:v>18.400577000000002</c:v>
                </c:pt>
                <c:pt idx="11">
                  <c:v>18.400577000000002</c:v>
                </c:pt>
                <c:pt idx="12">
                  <c:v>14.15429</c:v>
                </c:pt>
                <c:pt idx="13">
                  <c:v>15.569719000000001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D0-BB44-B15B-6E13B3058F50}"/>
            </c:ext>
          </c:extLst>
        </c:ser>
        <c:ser>
          <c:idx val="12"/>
          <c:order val="12"/>
          <c:tx>
            <c:strRef>
              <c:f>'[1]GC width final (3)'!$B$114</c:f>
              <c:strCache>
                <c:ptCount val="1"/>
                <c:pt idx="0">
                  <c:v>PlxnA1 19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(3)'!$C$114:$P$114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12.738861</c:v>
                </c:pt>
                <c:pt idx="2">
                  <c:v>11.323432</c:v>
                </c:pt>
                <c:pt idx="3">
                  <c:v>15.569719000000001</c:v>
                </c:pt>
                <c:pt idx="4">
                  <c:v>14.15429</c:v>
                </c:pt>
                <c:pt idx="5">
                  <c:v>16.985148000000002</c:v>
                </c:pt>
                <c:pt idx="6">
                  <c:v>16.985148000000002</c:v>
                </c:pt>
                <c:pt idx="7">
                  <c:v>12.738861</c:v>
                </c:pt>
                <c:pt idx="8">
                  <c:v>16.985148000000002</c:v>
                </c:pt>
                <c:pt idx="9">
                  <c:v>15.569719000000001</c:v>
                </c:pt>
                <c:pt idx="10">
                  <c:v>15.569719000000001</c:v>
                </c:pt>
                <c:pt idx="11">
                  <c:v>16.985148000000002</c:v>
                </c:pt>
                <c:pt idx="12">
                  <c:v>19.816006000000002</c:v>
                </c:pt>
                <c:pt idx="13">
                  <c:v>16.985148000000002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CD0-BB44-B15B-6E13B3058F50}"/>
            </c:ext>
          </c:extLst>
        </c:ser>
        <c:ser>
          <c:idx val="13"/>
          <c:order val="13"/>
          <c:tx>
            <c:strRef>
              <c:f>'[1]GC width final (3)'!$B$115</c:f>
              <c:strCache>
                <c:ptCount val="1"/>
                <c:pt idx="0">
                  <c:v>PlxnA1 14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(3)'!$C$115:$P$115</c:f>
              <c:numCache>
                <c:formatCode>General</c:formatCode>
                <c:ptCount val="14"/>
                <c:pt idx="0">
                  <c:v>14.15429</c:v>
                </c:pt>
                <c:pt idx="1">
                  <c:v>22.646864000000001</c:v>
                </c:pt>
                <c:pt idx="2">
                  <c:v>19.816006000000002</c:v>
                </c:pt>
                <c:pt idx="3">
                  <c:v>12.738861</c:v>
                </c:pt>
                <c:pt idx="4">
                  <c:v>15.569719000000001</c:v>
                </c:pt>
                <c:pt idx="5">
                  <c:v>21.231435000000001</c:v>
                </c:pt>
                <c:pt idx="6">
                  <c:v>16.985148000000002</c:v>
                </c:pt>
                <c:pt idx="7">
                  <c:v>18.400577000000002</c:v>
                </c:pt>
                <c:pt idx="8">
                  <c:v>16.985148000000002</c:v>
                </c:pt>
                <c:pt idx="9">
                  <c:v>18.400577000000002</c:v>
                </c:pt>
                <c:pt idx="10">
                  <c:v>9.9080030000000008</c:v>
                </c:pt>
                <c:pt idx="11">
                  <c:v>15.569719000000001</c:v>
                </c:pt>
                <c:pt idx="12">
                  <c:v>11.323432</c:v>
                </c:pt>
                <c:pt idx="13">
                  <c:v>11.323432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CD0-BB44-B15B-6E13B3058F50}"/>
            </c:ext>
          </c:extLst>
        </c:ser>
        <c:ser>
          <c:idx val="14"/>
          <c:order val="14"/>
          <c:tx>
            <c:strRef>
              <c:f>'[1]GC width final (3)'!$B$116</c:f>
              <c:strCache>
                <c:ptCount val="1"/>
                <c:pt idx="0">
                  <c:v>PlxnA1 16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(3)'!$C$116:$P$116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15.569719000000001</c:v>
                </c:pt>
                <c:pt idx="2">
                  <c:v>16.985148000000002</c:v>
                </c:pt>
                <c:pt idx="3">
                  <c:v>18.400577000000002</c:v>
                </c:pt>
                <c:pt idx="4">
                  <c:v>16.985148000000002</c:v>
                </c:pt>
                <c:pt idx="5">
                  <c:v>12.738861</c:v>
                </c:pt>
                <c:pt idx="6">
                  <c:v>12.738861</c:v>
                </c:pt>
                <c:pt idx="7">
                  <c:v>15.569719000000001</c:v>
                </c:pt>
                <c:pt idx="8">
                  <c:v>15.569719000000001</c:v>
                </c:pt>
                <c:pt idx="9">
                  <c:v>15.569719000000001</c:v>
                </c:pt>
                <c:pt idx="10">
                  <c:v>18.400577000000002</c:v>
                </c:pt>
                <c:pt idx="11">
                  <c:v>16.985148000000002</c:v>
                </c:pt>
                <c:pt idx="12">
                  <c:v>18.400577000000002</c:v>
                </c:pt>
                <c:pt idx="13">
                  <c:v>19.816006000000002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CD0-BB44-B15B-6E13B3058F50}"/>
            </c:ext>
          </c:extLst>
        </c:ser>
        <c:ser>
          <c:idx val="15"/>
          <c:order val="15"/>
          <c:tx>
            <c:strRef>
              <c:f>'[1]GC width final (3)'!$B$117</c:f>
              <c:strCache>
                <c:ptCount val="1"/>
                <c:pt idx="0">
                  <c:v>PlxnA1 22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(3)'!$C$117:$P$117</c:f>
              <c:numCache>
                <c:formatCode>General</c:formatCode>
                <c:ptCount val="14"/>
                <c:pt idx="0">
                  <c:v>14.15429</c:v>
                </c:pt>
                <c:pt idx="1">
                  <c:v>12.738861</c:v>
                </c:pt>
                <c:pt idx="2">
                  <c:v>19.816006000000002</c:v>
                </c:pt>
                <c:pt idx="3">
                  <c:v>18.400577000000002</c:v>
                </c:pt>
                <c:pt idx="4">
                  <c:v>18.400577000000002</c:v>
                </c:pt>
                <c:pt idx="5">
                  <c:v>15.569719000000001</c:v>
                </c:pt>
                <c:pt idx="6">
                  <c:v>19.816006000000002</c:v>
                </c:pt>
                <c:pt idx="7">
                  <c:v>15.569719000000001</c:v>
                </c:pt>
                <c:pt idx="8">
                  <c:v>18.400577000000002</c:v>
                </c:pt>
                <c:pt idx="9">
                  <c:v>15.569719000000001</c:v>
                </c:pt>
                <c:pt idx="10">
                  <c:v>12.738861</c:v>
                </c:pt>
                <c:pt idx="11">
                  <c:v>15.569719000000001</c:v>
                </c:pt>
                <c:pt idx="12">
                  <c:v>16.985148000000002</c:v>
                </c:pt>
                <c:pt idx="13">
                  <c:v>18.400577000000002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CD0-BB44-B15B-6E13B3058F50}"/>
            </c:ext>
          </c:extLst>
        </c:ser>
        <c:ser>
          <c:idx val="16"/>
          <c:order val="16"/>
          <c:tx>
            <c:strRef>
              <c:f>'[1]GC width final (3)'!$B$118</c:f>
              <c:strCache>
                <c:ptCount val="1"/>
                <c:pt idx="0">
                  <c:v>PlxnA1 2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(3)'!$C$118:$P$118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14.15429</c:v>
                </c:pt>
                <c:pt idx="2">
                  <c:v>11.323432</c:v>
                </c:pt>
                <c:pt idx="3">
                  <c:v>15.569719000000001</c:v>
                </c:pt>
                <c:pt idx="4">
                  <c:v>16.985148000000002</c:v>
                </c:pt>
                <c:pt idx="5">
                  <c:v>16.985148000000002</c:v>
                </c:pt>
                <c:pt idx="6">
                  <c:v>16.985148000000002</c:v>
                </c:pt>
                <c:pt idx="7">
                  <c:v>16.985148000000002</c:v>
                </c:pt>
                <c:pt idx="8">
                  <c:v>18.400577000000002</c:v>
                </c:pt>
                <c:pt idx="9">
                  <c:v>16.985148000000002</c:v>
                </c:pt>
                <c:pt idx="10">
                  <c:v>18.400577000000002</c:v>
                </c:pt>
                <c:pt idx="11">
                  <c:v>18.400577000000002</c:v>
                </c:pt>
                <c:pt idx="12">
                  <c:v>16.985148000000002</c:v>
                </c:pt>
                <c:pt idx="13">
                  <c:v>19.816006000000002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CD0-BB44-B15B-6E13B3058F50}"/>
            </c:ext>
          </c:extLst>
        </c:ser>
        <c:ser>
          <c:idx val="17"/>
          <c:order val="17"/>
          <c:tx>
            <c:strRef>
              <c:f>'[1]GC width final (3)'!$B$119</c:f>
              <c:strCache>
                <c:ptCount val="1"/>
                <c:pt idx="0">
                  <c:v>PlxnA1 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(3)'!$C$119:$P$119</c:f>
              <c:numCache>
                <c:formatCode>General</c:formatCode>
                <c:ptCount val="14"/>
                <c:pt idx="0">
                  <c:v>14.15429</c:v>
                </c:pt>
                <c:pt idx="1">
                  <c:v>12.738861</c:v>
                </c:pt>
                <c:pt idx="2">
                  <c:v>15.569719000000001</c:v>
                </c:pt>
                <c:pt idx="3">
                  <c:v>24.062293</c:v>
                </c:pt>
                <c:pt idx="4">
                  <c:v>21.231435000000001</c:v>
                </c:pt>
                <c:pt idx="5">
                  <c:v>19.816006000000002</c:v>
                </c:pt>
                <c:pt idx="6">
                  <c:v>21.231435000000001</c:v>
                </c:pt>
                <c:pt idx="7">
                  <c:v>19.816006000000002</c:v>
                </c:pt>
                <c:pt idx="8">
                  <c:v>16.985148000000002</c:v>
                </c:pt>
                <c:pt idx="9">
                  <c:v>16.985148000000002</c:v>
                </c:pt>
                <c:pt idx="10">
                  <c:v>14.15429</c:v>
                </c:pt>
                <c:pt idx="11">
                  <c:v>11.323432</c:v>
                </c:pt>
                <c:pt idx="12">
                  <c:v>14.15429</c:v>
                </c:pt>
                <c:pt idx="13">
                  <c:v>14.15429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CD0-BB44-B15B-6E13B3058F50}"/>
            </c:ext>
          </c:extLst>
        </c:ser>
        <c:ser>
          <c:idx val="18"/>
          <c:order val="18"/>
          <c:tx>
            <c:strRef>
              <c:f>'[1]GC width final (3)'!$B$120</c:f>
              <c:strCache>
                <c:ptCount val="1"/>
                <c:pt idx="0">
                  <c:v>PlxnA1 20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(3)'!$C$120:$P$120</c:f>
              <c:numCache>
                <c:formatCode>General</c:formatCode>
                <c:ptCount val="14"/>
                <c:pt idx="0">
                  <c:v>9.9080030000000008</c:v>
                </c:pt>
                <c:pt idx="1">
                  <c:v>9.9080030000000008</c:v>
                </c:pt>
                <c:pt idx="2">
                  <c:v>15.569719000000001</c:v>
                </c:pt>
                <c:pt idx="3">
                  <c:v>16.985148000000002</c:v>
                </c:pt>
                <c:pt idx="4">
                  <c:v>18.400577000000002</c:v>
                </c:pt>
                <c:pt idx="5">
                  <c:v>18.400577000000002</c:v>
                </c:pt>
                <c:pt idx="6">
                  <c:v>21.231435000000001</c:v>
                </c:pt>
                <c:pt idx="7">
                  <c:v>24.062293</c:v>
                </c:pt>
                <c:pt idx="8">
                  <c:v>22.646864000000001</c:v>
                </c:pt>
                <c:pt idx="9">
                  <c:v>19.816006000000002</c:v>
                </c:pt>
                <c:pt idx="10">
                  <c:v>22.646864000000001</c:v>
                </c:pt>
                <c:pt idx="11">
                  <c:v>18.400577000000002</c:v>
                </c:pt>
                <c:pt idx="12">
                  <c:v>12.738861</c:v>
                </c:pt>
                <c:pt idx="13">
                  <c:v>15.569719000000001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D0-BB44-B15B-6E13B3058F50}"/>
            </c:ext>
          </c:extLst>
        </c:ser>
        <c:ser>
          <c:idx val="19"/>
          <c:order val="19"/>
          <c:tx>
            <c:strRef>
              <c:f>'[1]GC width final (3)'!$B$121</c:f>
              <c:strCache>
                <c:ptCount val="1"/>
                <c:pt idx="0">
                  <c:v>PlxnA1 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(3)'!$C$121:$P$121</c:f>
              <c:numCache>
                <c:formatCode>General</c:formatCode>
                <c:ptCount val="14"/>
                <c:pt idx="0">
                  <c:v>19.816006000000002</c:v>
                </c:pt>
                <c:pt idx="1">
                  <c:v>19.816006000000002</c:v>
                </c:pt>
                <c:pt idx="2">
                  <c:v>29.724009000000002</c:v>
                </c:pt>
                <c:pt idx="3">
                  <c:v>39.632012000000003</c:v>
                </c:pt>
                <c:pt idx="4">
                  <c:v>32.554867000000002</c:v>
                </c:pt>
                <c:pt idx="5">
                  <c:v>21.231435000000001</c:v>
                </c:pt>
                <c:pt idx="6">
                  <c:v>24.062293</c:v>
                </c:pt>
                <c:pt idx="7">
                  <c:v>19.816006000000002</c:v>
                </c:pt>
                <c:pt idx="8">
                  <c:v>18.400577000000002</c:v>
                </c:pt>
                <c:pt idx="9">
                  <c:v>18.400577000000002</c:v>
                </c:pt>
                <c:pt idx="10">
                  <c:v>19.816006000000002</c:v>
                </c:pt>
                <c:pt idx="11">
                  <c:v>24.062293</c:v>
                </c:pt>
                <c:pt idx="12">
                  <c:v>14.15429</c:v>
                </c:pt>
                <c:pt idx="13">
                  <c:v>15.569719000000001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CD0-BB44-B15B-6E13B3058F50}"/>
            </c:ext>
          </c:extLst>
        </c:ser>
        <c:ser>
          <c:idx val="20"/>
          <c:order val="20"/>
          <c:tx>
            <c:strRef>
              <c:f>'[1]GC width final (3)'!$B$122</c:f>
              <c:strCache>
                <c:ptCount val="1"/>
                <c:pt idx="0">
                  <c:v>PlxnA1 18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(3)'!$C$122:$P$122</c:f>
              <c:numCache>
                <c:formatCode>General</c:formatCode>
                <c:ptCount val="14"/>
                <c:pt idx="0">
                  <c:v>26.893151</c:v>
                </c:pt>
                <c:pt idx="1">
                  <c:v>25.477722</c:v>
                </c:pt>
                <c:pt idx="2">
                  <c:v>25.477722</c:v>
                </c:pt>
                <c:pt idx="3">
                  <c:v>24.062293</c:v>
                </c:pt>
                <c:pt idx="4">
                  <c:v>24.062293</c:v>
                </c:pt>
                <c:pt idx="5">
                  <c:v>21.231435000000001</c:v>
                </c:pt>
                <c:pt idx="6">
                  <c:v>19.816006000000002</c:v>
                </c:pt>
                <c:pt idx="7">
                  <c:v>21.231435000000001</c:v>
                </c:pt>
                <c:pt idx="8">
                  <c:v>24.062293</c:v>
                </c:pt>
                <c:pt idx="9">
                  <c:v>26.893151</c:v>
                </c:pt>
                <c:pt idx="10">
                  <c:v>21.231435000000001</c:v>
                </c:pt>
                <c:pt idx="11">
                  <c:v>22.646864000000001</c:v>
                </c:pt>
                <c:pt idx="12">
                  <c:v>18.400577000000002</c:v>
                </c:pt>
                <c:pt idx="13">
                  <c:v>22.646864000000001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CD0-BB44-B15B-6E13B3058F50}"/>
            </c:ext>
          </c:extLst>
        </c:ser>
        <c:ser>
          <c:idx val="21"/>
          <c:order val="21"/>
          <c:tx>
            <c:strRef>
              <c:f>'[1]GC width final (3)'!$B$123</c:f>
              <c:strCache>
                <c:ptCount val="1"/>
                <c:pt idx="0">
                  <c:v>PlxnA1 10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(3)'!$C$123:$P$123</c:f>
              <c:numCache>
                <c:formatCode>General</c:formatCode>
                <c:ptCount val="14"/>
                <c:pt idx="0">
                  <c:v>41.047440999999999</c:v>
                </c:pt>
                <c:pt idx="1">
                  <c:v>36.801154000000004</c:v>
                </c:pt>
                <c:pt idx="2">
                  <c:v>32.554867000000002</c:v>
                </c:pt>
                <c:pt idx="3">
                  <c:v>35.385725000000001</c:v>
                </c:pt>
                <c:pt idx="4">
                  <c:v>26.893151</c:v>
                </c:pt>
                <c:pt idx="5">
                  <c:v>15.569719000000001</c:v>
                </c:pt>
                <c:pt idx="6">
                  <c:v>25.477722</c:v>
                </c:pt>
                <c:pt idx="7">
                  <c:v>19.816006000000002</c:v>
                </c:pt>
                <c:pt idx="8">
                  <c:v>26.893151</c:v>
                </c:pt>
                <c:pt idx="9">
                  <c:v>16.985148000000002</c:v>
                </c:pt>
                <c:pt idx="10">
                  <c:v>21.231435000000001</c:v>
                </c:pt>
                <c:pt idx="11">
                  <c:v>14.15429</c:v>
                </c:pt>
                <c:pt idx="12">
                  <c:v>15.569719000000001</c:v>
                </c:pt>
                <c:pt idx="13">
                  <c:v>15.569719000000001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CD0-BB44-B15B-6E13B3058F50}"/>
            </c:ext>
          </c:extLst>
        </c:ser>
        <c:ser>
          <c:idx val="22"/>
          <c:order val="22"/>
          <c:tx>
            <c:strRef>
              <c:f>'[1]GC width final (3)'!$B$124</c:f>
              <c:strCache>
                <c:ptCount val="1"/>
                <c:pt idx="0">
                  <c:v>PlxnA1 15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  <a:sp3d/>
          </c:spPr>
          <c:val>
            <c:numRef>
              <c:f>'[1]GC width final (3)'!$C$124:$P$124</c:f>
              <c:numCache>
                <c:formatCode>General</c:formatCode>
                <c:ptCount val="14"/>
                <c:pt idx="0">
                  <c:v>29.724009000000002</c:v>
                </c:pt>
                <c:pt idx="1">
                  <c:v>14.15429</c:v>
                </c:pt>
                <c:pt idx="2">
                  <c:v>14.15429</c:v>
                </c:pt>
                <c:pt idx="3">
                  <c:v>18.400577000000002</c:v>
                </c:pt>
                <c:pt idx="4">
                  <c:v>19.816006000000002</c:v>
                </c:pt>
                <c:pt idx="5">
                  <c:v>32.554867000000002</c:v>
                </c:pt>
                <c:pt idx="6">
                  <c:v>42.462870000000002</c:v>
                </c:pt>
                <c:pt idx="7">
                  <c:v>42.462870000000002</c:v>
                </c:pt>
                <c:pt idx="8">
                  <c:v>33.970296000000005</c:v>
                </c:pt>
                <c:pt idx="9">
                  <c:v>31.139438000000002</c:v>
                </c:pt>
                <c:pt idx="10">
                  <c:v>22.646864000000001</c:v>
                </c:pt>
                <c:pt idx="11">
                  <c:v>19.816006000000002</c:v>
                </c:pt>
                <c:pt idx="12">
                  <c:v>12.738861</c:v>
                </c:pt>
                <c:pt idx="13">
                  <c:v>15.569719000000001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CD0-BB44-B15B-6E13B3058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901152"/>
        <c:axId val="417935520"/>
        <c:axId val="443630688"/>
      </c:area3DChart>
      <c:catAx>
        <c:axId val="4179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7935520"/>
        <c:crosses val="autoZero"/>
        <c:auto val="1"/>
        <c:lblAlgn val="ctr"/>
        <c:lblOffset val="100"/>
        <c:noMultiLvlLbl val="0"/>
      </c:catAx>
      <c:valAx>
        <c:axId val="417935520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7901152"/>
        <c:crosses val="autoZero"/>
        <c:crossBetween val="midCat"/>
      </c:valAx>
      <c:serAx>
        <c:axId val="4436306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793552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'[1]GC width final (3)'!$B$77</c:f>
              <c:strCache>
                <c:ptCount val="1"/>
                <c:pt idx="0">
                  <c:v>Plxn M Tyr 12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(3)'!$C$77:$P$77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15.569719000000001</c:v>
                </c:pt>
                <c:pt idx="2">
                  <c:v>14.15429</c:v>
                </c:pt>
                <c:pt idx="3">
                  <c:v>16.985148000000002</c:v>
                </c:pt>
                <c:pt idx="4">
                  <c:v>15.569719000000001</c:v>
                </c:pt>
                <c:pt idx="5">
                  <c:v>12.738861</c:v>
                </c:pt>
                <c:pt idx="6">
                  <c:v>16.985148000000002</c:v>
                </c:pt>
                <c:pt idx="7">
                  <c:v>12.738861</c:v>
                </c:pt>
                <c:pt idx="8">
                  <c:v>12.738861</c:v>
                </c:pt>
                <c:pt idx="9">
                  <c:v>11.323432</c:v>
                </c:pt>
                <c:pt idx="10">
                  <c:v>11.323432</c:v>
                </c:pt>
                <c:pt idx="11">
                  <c:v>12.738861</c:v>
                </c:pt>
                <c:pt idx="12">
                  <c:v>12.738861</c:v>
                </c:pt>
                <c:pt idx="13">
                  <c:v>8.4925740000000012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C-B44A-8981-8E40092D1905}"/>
            </c:ext>
          </c:extLst>
        </c:ser>
        <c:ser>
          <c:idx val="1"/>
          <c:order val="1"/>
          <c:tx>
            <c:strRef>
              <c:f>'[1]GC width final (3)'!$B$78</c:f>
              <c:strCache>
                <c:ptCount val="1"/>
                <c:pt idx="0">
                  <c:v>PlxnM Tyr 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(3)'!$C$78:$P$78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12.738861</c:v>
                </c:pt>
                <c:pt idx="2">
                  <c:v>21.231435000000001</c:v>
                </c:pt>
                <c:pt idx="3">
                  <c:v>16.985148000000002</c:v>
                </c:pt>
                <c:pt idx="4">
                  <c:v>18.400577000000002</c:v>
                </c:pt>
                <c:pt idx="5">
                  <c:v>12.738861</c:v>
                </c:pt>
                <c:pt idx="6">
                  <c:v>14.15429</c:v>
                </c:pt>
                <c:pt idx="7">
                  <c:v>15.569719000000001</c:v>
                </c:pt>
                <c:pt idx="8">
                  <c:v>15.569719000000001</c:v>
                </c:pt>
                <c:pt idx="9">
                  <c:v>14.15429</c:v>
                </c:pt>
                <c:pt idx="10">
                  <c:v>12.738861</c:v>
                </c:pt>
                <c:pt idx="11">
                  <c:v>12.738861</c:v>
                </c:pt>
                <c:pt idx="12">
                  <c:v>16.985148000000002</c:v>
                </c:pt>
                <c:pt idx="13">
                  <c:v>15.569719000000001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C-B44A-8981-8E40092D1905}"/>
            </c:ext>
          </c:extLst>
        </c:ser>
        <c:ser>
          <c:idx val="2"/>
          <c:order val="2"/>
          <c:tx>
            <c:strRef>
              <c:f>'[1]GC width final (3)'!$B$79</c:f>
              <c:strCache>
                <c:ptCount val="1"/>
                <c:pt idx="0">
                  <c:v>Plxn M Tyr 8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(3)'!$C$79:$P$79</c:f>
              <c:numCache>
                <c:formatCode>General</c:formatCode>
                <c:ptCount val="14"/>
                <c:pt idx="0">
                  <c:v>14.15429</c:v>
                </c:pt>
                <c:pt idx="1">
                  <c:v>11.323432</c:v>
                </c:pt>
                <c:pt idx="2">
                  <c:v>14.15429</c:v>
                </c:pt>
                <c:pt idx="3">
                  <c:v>11.323432</c:v>
                </c:pt>
                <c:pt idx="4">
                  <c:v>11.323432</c:v>
                </c:pt>
                <c:pt idx="5">
                  <c:v>14.15429</c:v>
                </c:pt>
                <c:pt idx="6">
                  <c:v>19.816006000000002</c:v>
                </c:pt>
                <c:pt idx="7">
                  <c:v>18.400577000000002</c:v>
                </c:pt>
                <c:pt idx="8">
                  <c:v>18.400577000000002</c:v>
                </c:pt>
                <c:pt idx="9">
                  <c:v>19.816006000000002</c:v>
                </c:pt>
                <c:pt idx="10">
                  <c:v>16.985148000000002</c:v>
                </c:pt>
                <c:pt idx="11">
                  <c:v>16.985148000000002</c:v>
                </c:pt>
                <c:pt idx="12">
                  <c:v>21.231435000000001</c:v>
                </c:pt>
                <c:pt idx="13">
                  <c:v>19.816006000000002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C-B44A-8981-8E40092D1905}"/>
            </c:ext>
          </c:extLst>
        </c:ser>
        <c:ser>
          <c:idx val="3"/>
          <c:order val="3"/>
          <c:tx>
            <c:strRef>
              <c:f>'[1]GC width final (3)'!$B$80</c:f>
              <c:strCache>
                <c:ptCount val="1"/>
                <c:pt idx="0">
                  <c:v>Plxn M Tyr 11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(3)'!$C$80:$P$80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18.400577000000002</c:v>
                </c:pt>
                <c:pt idx="2">
                  <c:v>19.816006000000002</c:v>
                </c:pt>
                <c:pt idx="3">
                  <c:v>16.985148000000002</c:v>
                </c:pt>
                <c:pt idx="4">
                  <c:v>19.816006000000002</c:v>
                </c:pt>
                <c:pt idx="5">
                  <c:v>16.985148000000002</c:v>
                </c:pt>
                <c:pt idx="6">
                  <c:v>14.15429</c:v>
                </c:pt>
                <c:pt idx="7">
                  <c:v>14.15429</c:v>
                </c:pt>
                <c:pt idx="8">
                  <c:v>15.569719000000001</c:v>
                </c:pt>
                <c:pt idx="9">
                  <c:v>14.15429</c:v>
                </c:pt>
                <c:pt idx="10">
                  <c:v>14.15429</c:v>
                </c:pt>
                <c:pt idx="11">
                  <c:v>15.569719000000001</c:v>
                </c:pt>
                <c:pt idx="12">
                  <c:v>14.15429</c:v>
                </c:pt>
                <c:pt idx="13">
                  <c:v>16.985148000000002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C-B44A-8981-8E40092D1905}"/>
            </c:ext>
          </c:extLst>
        </c:ser>
        <c:ser>
          <c:idx val="4"/>
          <c:order val="4"/>
          <c:tx>
            <c:strRef>
              <c:f>'[1]GC width final (3)'!$B$81</c:f>
              <c:strCache>
                <c:ptCount val="1"/>
                <c:pt idx="0">
                  <c:v>PlxnM Tyr 12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(3)'!$C$81:$P$81</c:f>
              <c:numCache>
                <c:formatCode>General</c:formatCode>
                <c:ptCount val="14"/>
                <c:pt idx="0">
                  <c:v>14.15429</c:v>
                </c:pt>
                <c:pt idx="1">
                  <c:v>22.646864000000001</c:v>
                </c:pt>
                <c:pt idx="2">
                  <c:v>19.816006000000002</c:v>
                </c:pt>
                <c:pt idx="3">
                  <c:v>18.400577000000002</c:v>
                </c:pt>
                <c:pt idx="4">
                  <c:v>16.985148000000002</c:v>
                </c:pt>
                <c:pt idx="5">
                  <c:v>19.816006000000002</c:v>
                </c:pt>
                <c:pt idx="6">
                  <c:v>18.400577000000002</c:v>
                </c:pt>
                <c:pt idx="7">
                  <c:v>14.15429</c:v>
                </c:pt>
                <c:pt idx="8">
                  <c:v>16.985148000000002</c:v>
                </c:pt>
                <c:pt idx="9">
                  <c:v>12.738861</c:v>
                </c:pt>
                <c:pt idx="10">
                  <c:v>11.323432</c:v>
                </c:pt>
                <c:pt idx="11">
                  <c:v>15.569719000000001</c:v>
                </c:pt>
                <c:pt idx="12">
                  <c:v>15.569719000000001</c:v>
                </c:pt>
                <c:pt idx="13">
                  <c:v>16.985148000000002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5C-B44A-8981-8E40092D1905}"/>
            </c:ext>
          </c:extLst>
        </c:ser>
        <c:ser>
          <c:idx val="5"/>
          <c:order val="5"/>
          <c:tx>
            <c:strRef>
              <c:f>'[1]GC width final (3)'!$B$82</c:f>
              <c:strCache>
                <c:ptCount val="1"/>
                <c:pt idx="0">
                  <c:v>PlxnM Tyr 2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(3)'!$C$82:$P$82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26.893151</c:v>
                </c:pt>
                <c:pt idx="2">
                  <c:v>21.231435000000001</c:v>
                </c:pt>
                <c:pt idx="3">
                  <c:v>24.062293</c:v>
                </c:pt>
                <c:pt idx="4">
                  <c:v>21.231435000000001</c:v>
                </c:pt>
                <c:pt idx="5">
                  <c:v>19.816006000000002</c:v>
                </c:pt>
                <c:pt idx="6">
                  <c:v>16.985148000000002</c:v>
                </c:pt>
                <c:pt idx="7">
                  <c:v>12.738861</c:v>
                </c:pt>
                <c:pt idx="8">
                  <c:v>14.15429</c:v>
                </c:pt>
                <c:pt idx="9">
                  <c:v>14.15429</c:v>
                </c:pt>
                <c:pt idx="10">
                  <c:v>15.569719000000001</c:v>
                </c:pt>
                <c:pt idx="11">
                  <c:v>22.646864000000001</c:v>
                </c:pt>
                <c:pt idx="12">
                  <c:v>19.816006000000002</c:v>
                </c:pt>
                <c:pt idx="13">
                  <c:v>16.985148000000002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C-B44A-8981-8E40092D1905}"/>
            </c:ext>
          </c:extLst>
        </c:ser>
        <c:ser>
          <c:idx val="6"/>
          <c:order val="6"/>
          <c:tx>
            <c:strRef>
              <c:f>'[1]GC width final (3)'!$B$83</c:f>
              <c:strCache>
                <c:ptCount val="1"/>
                <c:pt idx="0">
                  <c:v>Plxn M Tyr 9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(3)'!$C$83:$P$83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16.985148000000002</c:v>
                </c:pt>
                <c:pt idx="2">
                  <c:v>21.231435000000001</c:v>
                </c:pt>
                <c:pt idx="3">
                  <c:v>19.816006000000002</c:v>
                </c:pt>
                <c:pt idx="4">
                  <c:v>18.400577000000002</c:v>
                </c:pt>
                <c:pt idx="5">
                  <c:v>16.985148000000002</c:v>
                </c:pt>
                <c:pt idx="6">
                  <c:v>19.816006000000002</c:v>
                </c:pt>
                <c:pt idx="7">
                  <c:v>19.816006000000002</c:v>
                </c:pt>
                <c:pt idx="8">
                  <c:v>21.231435000000001</c:v>
                </c:pt>
                <c:pt idx="9">
                  <c:v>22.646864000000001</c:v>
                </c:pt>
                <c:pt idx="10">
                  <c:v>21.231435000000001</c:v>
                </c:pt>
                <c:pt idx="11">
                  <c:v>18.400577000000002</c:v>
                </c:pt>
                <c:pt idx="12">
                  <c:v>19.816006000000002</c:v>
                </c:pt>
                <c:pt idx="13">
                  <c:v>16.985148000000002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5C-B44A-8981-8E40092D1905}"/>
            </c:ext>
          </c:extLst>
        </c:ser>
        <c:ser>
          <c:idx val="7"/>
          <c:order val="7"/>
          <c:tx>
            <c:strRef>
              <c:f>'[1]GC width final (3)'!$B$84</c:f>
              <c:strCache>
                <c:ptCount val="1"/>
                <c:pt idx="0">
                  <c:v>PlxnM Tyr 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(3)'!$C$84:$P$84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24.062293</c:v>
                </c:pt>
                <c:pt idx="2">
                  <c:v>19.816006000000002</c:v>
                </c:pt>
                <c:pt idx="3">
                  <c:v>24.062293</c:v>
                </c:pt>
                <c:pt idx="4">
                  <c:v>19.816006000000002</c:v>
                </c:pt>
                <c:pt idx="5">
                  <c:v>26.893151</c:v>
                </c:pt>
                <c:pt idx="6">
                  <c:v>19.816006000000002</c:v>
                </c:pt>
                <c:pt idx="7">
                  <c:v>21.231435000000001</c:v>
                </c:pt>
                <c:pt idx="8">
                  <c:v>18.400577000000002</c:v>
                </c:pt>
                <c:pt idx="9">
                  <c:v>18.400577000000002</c:v>
                </c:pt>
                <c:pt idx="10">
                  <c:v>15.569719000000001</c:v>
                </c:pt>
                <c:pt idx="11">
                  <c:v>14.15429</c:v>
                </c:pt>
                <c:pt idx="12">
                  <c:v>16.985148000000002</c:v>
                </c:pt>
                <c:pt idx="13">
                  <c:v>14.15429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5C-B44A-8981-8E40092D1905}"/>
            </c:ext>
          </c:extLst>
        </c:ser>
        <c:ser>
          <c:idx val="8"/>
          <c:order val="8"/>
          <c:tx>
            <c:strRef>
              <c:f>'[1]GC width final (3)'!$B$85</c:f>
              <c:strCache>
                <c:ptCount val="1"/>
                <c:pt idx="0">
                  <c:v>Plxn M Tyr 7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(3)'!$C$85:$P$85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18.400577000000002</c:v>
                </c:pt>
                <c:pt idx="2">
                  <c:v>16.985148000000002</c:v>
                </c:pt>
                <c:pt idx="3">
                  <c:v>15.569719000000001</c:v>
                </c:pt>
                <c:pt idx="4">
                  <c:v>19.816006000000002</c:v>
                </c:pt>
                <c:pt idx="5">
                  <c:v>18.400577000000002</c:v>
                </c:pt>
                <c:pt idx="6">
                  <c:v>12.738861</c:v>
                </c:pt>
                <c:pt idx="7">
                  <c:v>12.738861</c:v>
                </c:pt>
                <c:pt idx="8">
                  <c:v>12.738861</c:v>
                </c:pt>
                <c:pt idx="9">
                  <c:v>15.569719000000001</c:v>
                </c:pt>
                <c:pt idx="10">
                  <c:v>26.893151</c:v>
                </c:pt>
                <c:pt idx="11">
                  <c:v>24.062293</c:v>
                </c:pt>
                <c:pt idx="12">
                  <c:v>28.308579999999999</c:v>
                </c:pt>
                <c:pt idx="13">
                  <c:v>32.554867000000002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5C-B44A-8981-8E40092D1905}"/>
            </c:ext>
          </c:extLst>
        </c:ser>
        <c:ser>
          <c:idx val="9"/>
          <c:order val="9"/>
          <c:tx>
            <c:strRef>
              <c:f>'[1]GC width final (3)'!$B$86</c:f>
              <c:strCache>
                <c:ptCount val="1"/>
                <c:pt idx="0">
                  <c:v>PlxnM Tyr 4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(3)'!$C$86:$P$86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18.400577000000002</c:v>
                </c:pt>
                <c:pt idx="2">
                  <c:v>21.231435000000001</c:v>
                </c:pt>
                <c:pt idx="3">
                  <c:v>22.646864000000001</c:v>
                </c:pt>
                <c:pt idx="4">
                  <c:v>21.231435000000001</c:v>
                </c:pt>
                <c:pt idx="5">
                  <c:v>21.231435000000001</c:v>
                </c:pt>
                <c:pt idx="6">
                  <c:v>16.985148000000002</c:v>
                </c:pt>
                <c:pt idx="7">
                  <c:v>21.231435000000001</c:v>
                </c:pt>
                <c:pt idx="8">
                  <c:v>21.231435000000001</c:v>
                </c:pt>
                <c:pt idx="9">
                  <c:v>18.400577000000002</c:v>
                </c:pt>
                <c:pt idx="10">
                  <c:v>21.231435000000001</c:v>
                </c:pt>
                <c:pt idx="11">
                  <c:v>21.231435000000001</c:v>
                </c:pt>
                <c:pt idx="12">
                  <c:v>18.400577000000002</c:v>
                </c:pt>
                <c:pt idx="13">
                  <c:v>19.816006000000002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5C-B44A-8981-8E40092D1905}"/>
            </c:ext>
          </c:extLst>
        </c:ser>
        <c:ser>
          <c:idx val="10"/>
          <c:order val="10"/>
          <c:tx>
            <c:strRef>
              <c:f>'[1]GC width final (3)'!$B$87</c:f>
              <c:strCache>
                <c:ptCount val="1"/>
                <c:pt idx="0">
                  <c:v>PlxnM Tyr 11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(3)'!$C$87:$P$87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21.231435000000001</c:v>
                </c:pt>
                <c:pt idx="2">
                  <c:v>22.646864000000001</c:v>
                </c:pt>
                <c:pt idx="3">
                  <c:v>19.816006000000002</c:v>
                </c:pt>
                <c:pt idx="4">
                  <c:v>21.231435000000001</c:v>
                </c:pt>
                <c:pt idx="5">
                  <c:v>16.985148000000002</c:v>
                </c:pt>
                <c:pt idx="6">
                  <c:v>25.477722</c:v>
                </c:pt>
                <c:pt idx="7">
                  <c:v>24.062293</c:v>
                </c:pt>
                <c:pt idx="8">
                  <c:v>18.400577000000002</c:v>
                </c:pt>
                <c:pt idx="9">
                  <c:v>16.985148000000002</c:v>
                </c:pt>
                <c:pt idx="10">
                  <c:v>21.231435000000001</c:v>
                </c:pt>
                <c:pt idx="11">
                  <c:v>16.985148000000002</c:v>
                </c:pt>
                <c:pt idx="12">
                  <c:v>16.985148000000002</c:v>
                </c:pt>
                <c:pt idx="13">
                  <c:v>22.646864000000001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5C-B44A-8981-8E40092D1905}"/>
            </c:ext>
          </c:extLst>
        </c:ser>
        <c:ser>
          <c:idx val="11"/>
          <c:order val="11"/>
          <c:tx>
            <c:strRef>
              <c:f>'[1]GC width final (3)'!$B$88</c:f>
              <c:strCache>
                <c:ptCount val="1"/>
                <c:pt idx="0">
                  <c:v>Plxn M Tyr 13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(3)'!$C$88:$P$88</c:f>
              <c:numCache>
                <c:formatCode>General</c:formatCode>
                <c:ptCount val="14"/>
                <c:pt idx="0">
                  <c:v>15.569719000000001</c:v>
                </c:pt>
                <c:pt idx="1">
                  <c:v>15.569719000000001</c:v>
                </c:pt>
                <c:pt idx="2">
                  <c:v>15.569719000000001</c:v>
                </c:pt>
                <c:pt idx="3">
                  <c:v>21.231435000000001</c:v>
                </c:pt>
                <c:pt idx="4">
                  <c:v>19.816006000000002</c:v>
                </c:pt>
                <c:pt idx="5">
                  <c:v>25.477722</c:v>
                </c:pt>
                <c:pt idx="6">
                  <c:v>31.139438000000002</c:v>
                </c:pt>
                <c:pt idx="7">
                  <c:v>32.554867000000002</c:v>
                </c:pt>
                <c:pt idx="8">
                  <c:v>21.231435000000001</c:v>
                </c:pt>
                <c:pt idx="9">
                  <c:v>22.646864000000001</c:v>
                </c:pt>
                <c:pt idx="10">
                  <c:v>15.569719000000001</c:v>
                </c:pt>
                <c:pt idx="11">
                  <c:v>15.569719000000001</c:v>
                </c:pt>
                <c:pt idx="12">
                  <c:v>22.646864000000001</c:v>
                </c:pt>
                <c:pt idx="13">
                  <c:v>18.400577000000002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B5C-B44A-8981-8E40092D1905}"/>
            </c:ext>
          </c:extLst>
        </c:ser>
        <c:ser>
          <c:idx val="12"/>
          <c:order val="12"/>
          <c:tx>
            <c:strRef>
              <c:f>'[1]GC width final (3)'!$B$89</c:f>
              <c:strCache>
                <c:ptCount val="1"/>
                <c:pt idx="0">
                  <c:v>Plxn M Tyr 10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(3)'!$C$89:$P$89</c:f>
              <c:numCache>
                <c:formatCode>General</c:formatCode>
                <c:ptCount val="14"/>
                <c:pt idx="0">
                  <c:v>19.816006000000002</c:v>
                </c:pt>
                <c:pt idx="1">
                  <c:v>19.816006000000002</c:v>
                </c:pt>
                <c:pt idx="2">
                  <c:v>21.231435000000001</c:v>
                </c:pt>
                <c:pt idx="3">
                  <c:v>19.816006000000002</c:v>
                </c:pt>
                <c:pt idx="4">
                  <c:v>21.231435000000001</c:v>
                </c:pt>
                <c:pt idx="5">
                  <c:v>26.893151</c:v>
                </c:pt>
                <c:pt idx="6">
                  <c:v>24.062293</c:v>
                </c:pt>
                <c:pt idx="7">
                  <c:v>29.724009000000002</c:v>
                </c:pt>
                <c:pt idx="8">
                  <c:v>26.893151</c:v>
                </c:pt>
                <c:pt idx="9">
                  <c:v>22.646864000000001</c:v>
                </c:pt>
                <c:pt idx="10">
                  <c:v>19.816006000000002</c:v>
                </c:pt>
                <c:pt idx="11">
                  <c:v>18.400577000000002</c:v>
                </c:pt>
                <c:pt idx="12">
                  <c:v>19.816006000000002</c:v>
                </c:pt>
                <c:pt idx="13">
                  <c:v>21.231435000000001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B5C-B44A-8981-8E40092D1905}"/>
            </c:ext>
          </c:extLst>
        </c:ser>
        <c:ser>
          <c:idx val="13"/>
          <c:order val="13"/>
          <c:tx>
            <c:strRef>
              <c:f>'[1]GC width final (3)'!$B$90</c:f>
              <c:strCache>
                <c:ptCount val="1"/>
                <c:pt idx="0">
                  <c:v>PlxnM Tyr 1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(3)'!$C$90:$P$90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18.400577000000002</c:v>
                </c:pt>
                <c:pt idx="2">
                  <c:v>18.400577000000002</c:v>
                </c:pt>
                <c:pt idx="3">
                  <c:v>18.400577000000002</c:v>
                </c:pt>
                <c:pt idx="4">
                  <c:v>18.400577000000002</c:v>
                </c:pt>
                <c:pt idx="5">
                  <c:v>16.985148000000002</c:v>
                </c:pt>
                <c:pt idx="6">
                  <c:v>26.893151</c:v>
                </c:pt>
                <c:pt idx="7">
                  <c:v>26.893151</c:v>
                </c:pt>
                <c:pt idx="8">
                  <c:v>21.231435000000001</c:v>
                </c:pt>
                <c:pt idx="9">
                  <c:v>25.477722</c:v>
                </c:pt>
                <c:pt idx="10">
                  <c:v>24.062293</c:v>
                </c:pt>
                <c:pt idx="11">
                  <c:v>29.724009000000002</c:v>
                </c:pt>
                <c:pt idx="12">
                  <c:v>33.970296000000005</c:v>
                </c:pt>
                <c:pt idx="13">
                  <c:v>21.231435000000001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B5C-B44A-8981-8E40092D1905}"/>
            </c:ext>
          </c:extLst>
        </c:ser>
        <c:ser>
          <c:idx val="14"/>
          <c:order val="14"/>
          <c:tx>
            <c:strRef>
              <c:f>'[1]GC width final (3)'!$B$91</c:f>
              <c:strCache>
                <c:ptCount val="1"/>
                <c:pt idx="0">
                  <c:v>PlxnM Tyr 7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(3)'!$C$91:$P$91</c:f>
              <c:numCache>
                <c:formatCode>General</c:formatCode>
                <c:ptCount val="14"/>
                <c:pt idx="0">
                  <c:v>22.646864000000001</c:v>
                </c:pt>
                <c:pt idx="1">
                  <c:v>24.062293</c:v>
                </c:pt>
                <c:pt idx="2">
                  <c:v>26.893151</c:v>
                </c:pt>
                <c:pt idx="3">
                  <c:v>26.893151</c:v>
                </c:pt>
                <c:pt idx="4">
                  <c:v>28.308579999999999</c:v>
                </c:pt>
                <c:pt idx="5">
                  <c:v>26.893151</c:v>
                </c:pt>
                <c:pt idx="6">
                  <c:v>28.308579999999999</c:v>
                </c:pt>
                <c:pt idx="7">
                  <c:v>21.231435000000001</c:v>
                </c:pt>
                <c:pt idx="8">
                  <c:v>18.400577000000002</c:v>
                </c:pt>
                <c:pt idx="9">
                  <c:v>24.062293</c:v>
                </c:pt>
                <c:pt idx="10">
                  <c:v>21.231435000000001</c:v>
                </c:pt>
                <c:pt idx="11">
                  <c:v>18.400577000000002</c:v>
                </c:pt>
                <c:pt idx="12">
                  <c:v>18.400577000000002</c:v>
                </c:pt>
                <c:pt idx="13">
                  <c:v>15.569719000000001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B5C-B44A-8981-8E40092D1905}"/>
            </c:ext>
          </c:extLst>
        </c:ser>
        <c:ser>
          <c:idx val="15"/>
          <c:order val="15"/>
          <c:tx>
            <c:strRef>
              <c:f>'[1]GC width final (3)'!$B$92</c:f>
              <c:strCache>
                <c:ptCount val="1"/>
                <c:pt idx="0">
                  <c:v>PlxnM Tyr 13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(3)'!$C$92:$P$92</c:f>
              <c:numCache>
                <c:formatCode>General</c:formatCode>
                <c:ptCount val="14"/>
                <c:pt idx="0">
                  <c:v>26.893151</c:v>
                </c:pt>
                <c:pt idx="1">
                  <c:v>31.139438000000002</c:v>
                </c:pt>
                <c:pt idx="2">
                  <c:v>29.724009000000002</c:v>
                </c:pt>
                <c:pt idx="3">
                  <c:v>21.231435000000001</c:v>
                </c:pt>
                <c:pt idx="4">
                  <c:v>19.816006000000002</c:v>
                </c:pt>
                <c:pt idx="5">
                  <c:v>22.646864000000001</c:v>
                </c:pt>
                <c:pt idx="6">
                  <c:v>22.646864000000001</c:v>
                </c:pt>
                <c:pt idx="7">
                  <c:v>19.816006000000002</c:v>
                </c:pt>
                <c:pt idx="8">
                  <c:v>22.646864000000001</c:v>
                </c:pt>
                <c:pt idx="9">
                  <c:v>22.646864000000001</c:v>
                </c:pt>
                <c:pt idx="10">
                  <c:v>21.231435000000001</c:v>
                </c:pt>
                <c:pt idx="11">
                  <c:v>21.231435000000001</c:v>
                </c:pt>
                <c:pt idx="12">
                  <c:v>24.062293</c:v>
                </c:pt>
                <c:pt idx="13">
                  <c:v>19.816006000000002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B5C-B44A-8981-8E40092D1905}"/>
            </c:ext>
          </c:extLst>
        </c:ser>
        <c:ser>
          <c:idx val="16"/>
          <c:order val="16"/>
          <c:tx>
            <c:strRef>
              <c:f>'[1]GC width final (3)'!$B$93</c:f>
              <c:strCache>
                <c:ptCount val="1"/>
                <c:pt idx="0">
                  <c:v>Plxn M Tyr 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(3)'!$C$93:$P$93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21.231435000000001</c:v>
                </c:pt>
                <c:pt idx="2">
                  <c:v>25.477722</c:v>
                </c:pt>
                <c:pt idx="3">
                  <c:v>24.062293</c:v>
                </c:pt>
                <c:pt idx="4">
                  <c:v>22.646864000000001</c:v>
                </c:pt>
                <c:pt idx="5">
                  <c:v>28.308579999999999</c:v>
                </c:pt>
                <c:pt idx="6">
                  <c:v>22.646864000000001</c:v>
                </c:pt>
                <c:pt idx="7">
                  <c:v>25.477722</c:v>
                </c:pt>
                <c:pt idx="8">
                  <c:v>19.816006000000002</c:v>
                </c:pt>
                <c:pt idx="9">
                  <c:v>19.816006000000002</c:v>
                </c:pt>
                <c:pt idx="10">
                  <c:v>25.477722</c:v>
                </c:pt>
                <c:pt idx="11">
                  <c:v>26.893151</c:v>
                </c:pt>
                <c:pt idx="12">
                  <c:v>29.724009000000002</c:v>
                </c:pt>
                <c:pt idx="13">
                  <c:v>19.816006000000002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B5C-B44A-8981-8E40092D1905}"/>
            </c:ext>
          </c:extLst>
        </c:ser>
        <c:ser>
          <c:idx val="17"/>
          <c:order val="17"/>
          <c:tx>
            <c:strRef>
              <c:f>'[1]GC width final (3)'!$B$94</c:f>
              <c:strCache>
                <c:ptCount val="1"/>
                <c:pt idx="0">
                  <c:v>Plxn M Tyr 6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(3)'!$C$94:$P$94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15.569719000000001</c:v>
                </c:pt>
                <c:pt idx="2">
                  <c:v>19.816006000000002</c:v>
                </c:pt>
                <c:pt idx="3">
                  <c:v>12.738861</c:v>
                </c:pt>
                <c:pt idx="4">
                  <c:v>14.15429</c:v>
                </c:pt>
                <c:pt idx="5">
                  <c:v>14.15429</c:v>
                </c:pt>
                <c:pt idx="6">
                  <c:v>22.646864000000001</c:v>
                </c:pt>
                <c:pt idx="7">
                  <c:v>33.970296000000005</c:v>
                </c:pt>
                <c:pt idx="8">
                  <c:v>31.139438000000002</c:v>
                </c:pt>
                <c:pt idx="9">
                  <c:v>29.724009000000002</c:v>
                </c:pt>
                <c:pt idx="10">
                  <c:v>26.893151</c:v>
                </c:pt>
                <c:pt idx="11">
                  <c:v>32.554867000000002</c:v>
                </c:pt>
                <c:pt idx="12">
                  <c:v>31.139438000000002</c:v>
                </c:pt>
                <c:pt idx="13">
                  <c:v>31.139438000000002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B5C-B44A-8981-8E40092D1905}"/>
            </c:ext>
          </c:extLst>
        </c:ser>
        <c:ser>
          <c:idx val="18"/>
          <c:order val="18"/>
          <c:tx>
            <c:strRef>
              <c:f>'[1]GC width final (3)'!$B$95</c:f>
              <c:strCache>
                <c:ptCount val="1"/>
                <c:pt idx="0">
                  <c:v>Plxn M Tyr 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(3)'!$C$95:$P$95</c:f>
              <c:numCache>
                <c:formatCode>General</c:formatCode>
                <c:ptCount val="14"/>
                <c:pt idx="0">
                  <c:v>33.970296000000005</c:v>
                </c:pt>
                <c:pt idx="1">
                  <c:v>32.554867000000002</c:v>
                </c:pt>
                <c:pt idx="2">
                  <c:v>25.477722</c:v>
                </c:pt>
                <c:pt idx="3">
                  <c:v>29.724009000000002</c:v>
                </c:pt>
                <c:pt idx="4">
                  <c:v>24.062293</c:v>
                </c:pt>
                <c:pt idx="5">
                  <c:v>24.062293</c:v>
                </c:pt>
                <c:pt idx="6">
                  <c:v>24.062293</c:v>
                </c:pt>
                <c:pt idx="7">
                  <c:v>25.477722</c:v>
                </c:pt>
                <c:pt idx="8">
                  <c:v>25.477722</c:v>
                </c:pt>
                <c:pt idx="9">
                  <c:v>22.646864000000001</c:v>
                </c:pt>
                <c:pt idx="10">
                  <c:v>16.985148000000002</c:v>
                </c:pt>
                <c:pt idx="11">
                  <c:v>18.400577000000002</c:v>
                </c:pt>
                <c:pt idx="12">
                  <c:v>16.985148000000002</c:v>
                </c:pt>
                <c:pt idx="13">
                  <c:v>16.985148000000002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B5C-B44A-8981-8E40092D1905}"/>
            </c:ext>
          </c:extLst>
        </c:ser>
        <c:ser>
          <c:idx val="19"/>
          <c:order val="19"/>
          <c:tx>
            <c:strRef>
              <c:f>'[1]GC width final (3)'!$B$96</c:f>
              <c:strCache>
                <c:ptCount val="1"/>
                <c:pt idx="0">
                  <c:v>PlxnM Tyr 3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(3)'!$C$96:$P$96</c:f>
              <c:numCache>
                <c:formatCode>General</c:formatCode>
                <c:ptCount val="14"/>
                <c:pt idx="0">
                  <c:v>22.646864000000001</c:v>
                </c:pt>
                <c:pt idx="1">
                  <c:v>19.816006000000002</c:v>
                </c:pt>
                <c:pt idx="2">
                  <c:v>25.477722</c:v>
                </c:pt>
                <c:pt idx="3">
                  <c:v>21.231435000000001</c:v>
                </c:pt>
                <c:pt idx="4">
                  <c:v>21.231435000000001</c:v>
                </c:pt>
                <c:pt idx="5">
                  <c:v>21.231435000000001</c:v>
                </c:pt>
                <c:pt idx="6">
                  <c:v>22.646864000000001</c:v>
                </c:pt>
                <c:pt idx="7">
                  <c:v>25.477722</c:v>
                </c:pt>
                <c:pt idx="8">
                  <c:v>31.139438000000002</c:v>
                </c:pt>
                <c:pt idx="9">
                  <c:v>32.554867000000002</c:v>
                </c:pt>
                <c:pt idx="10">
                  <c:v>28.308579999999999</c:v>
                </c:pt>
                <c:pt idx="11">
                  <c:v>26.893151</c:v>
                </c:pt>
                <c:pt idx="12">
                  <c:v>25.477722</c:v>
                </c:pt>
                <c:pt idx="13">
                  <c:v>33.970296000000005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B5C-B44A-8981-8E40092D1905}"/>
            </c:ext>
          </c:extLst>
        </c:ser>
        <c:ser>
          <c:idx val="20"/>
          <c:order val="20"/>
          <c:tx>
            <c:strRef>
              <c:f>'[1]GC width final (3)'!$B$97</c:f>
              <c:strCache>
                <c:ptCount val="1"/>
                <c:pt idx="0">
                  <c:v>PlxnM Tyr 5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(3)'!$C$97:$P$97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15.569719000000001</c:v>
                </c:pt>
                <c:pt idx="2">
                  <c:v>15.569719000000001</c:v>
                </c:pt>
                <c:pt idx="3">
                  <c:v>22.646864000000001</c:v>
                </c:pt>
                <c:pt idx="4">
                  <c:v>19.816006000000002</c:v>
                </c:pt>
                <c:pt idx="5">
                  <c:v>28.308579999999999</c:v>
                </c:pt>
                <c:pt idx="6">
                  <c:v>26.893151</c:v>
                </c:pt>
                <c:pt idx="7">
                  <c:v>31.139438000000002</c:v>
                </c:pt>
                <c:pt idx="8">
                  <c:v>29.724009000000002</c:v>
                </c:pt>
                <c:pt idx="9">
                  <c:v>29.724009000000002</c:v>
                </c:pt>
                <c:pt idx="10">
                  <c:v>26.893151</c:v>
                </c:pt>
                <c:pt idx="11">
                  <c:v>26.893151</c:v>
                </c:pt>
                <c:pt idx="12">
                  <c:v>29.724009000000002</c:v>
                </c:pt>
                <c:pt idx="13">
                  <c:v>36.801154000000004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B5C-B44A-8981-8E40092D1905}"/>
            </c:ext>
          </c:extLst>
        </c:ser>
        <c:ser>
          <c:idx val="21"/>
          <c:order val="21"/>
          <c:tx>
            <c:strRef>
              <c:f>'[1]GC width final (3)'!$B$98</c:f>
              <c:strCache>
                <c:ptCount val="1"/>
                <c:pt idx="0">
                  <c:v>Plxn M Tyr 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(3)'!$C$98:$P$98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19.816006000000002</c:v>
                </c:pt>
                <c:pt idx="2">
                  <c:v>21.231435000000001</c:v>
                </c:pt>
                <c:pt idx="3">
                  <c:v>26.893151</c:v>
                </c:pt>
                <c:pt idx="4">
                  <c:v>19.816006000000002</c:v>
                </c:pt>
                <c:pt idx="5">
                  <c:v>22.646864000000001</c:v>
                </c:pt>
                <c:pt idx="6">
                  <c:v>31.139438000000002</c:v>
                </c:pt>
                <c:pt idx="7">
                  <c:v>41.047440999999999</c:v>
                </c:pt>
                <c:pt idx="8">
                  <c:v>36.801154000000004</c:v>
                </c:pt>
                <c:pt idx="9">
                  <c:v>36.801154000000004</c:v>
                </c:pt>
                <c:pt idx="10">
                  <c:v>33.970296000000005</c:v>
                </c:pt>
                <c:pt idx="11">
                  <c:v>29.724009000000002</c:v>
                </c:pt>
                <c:pt idx="12">
                  <c:v>28.308579999999999</c:v>
                </c:pt>
                <c:pt idx="13">
                  <c:v>29.724009000000002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B5C-B44A-8981-8E40092D1905}"/>
            </c:ext>
          </c:extLst>
        </c:ser>
        <c:ser>
          <c:idx val="22"/>
          <c:order val="22"/>
          <c:tx>
            <c:strRef>
              <c:f>'[1]GC width final (3)'!$B$99</c:f>
              <c:strCache>
                <c:ptCount val="1"/>
                <c:pt idx="0">
                  <c:v>Plxn M Tyr 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(3)'!$C$99:$P$99</c:f>
              <c:numCache>
                <c:formatCode>General</c:formatCode>
                <c:ptCount val="14"/>
                <c:pt idx="0">
                  <c:v>28.308579999999999</c:v>
                </c:pt>
                <c:pt idx="1">
                  <c:v>22.646864000000001</c:v>
                </c:pt>
                <c:pt idx="2">
                  <c:v>18.400577000000002</c:v>
                </c:pt>
                <c:pt idx="3">
                  <c:v>18.400577000000002</c:v>
                </c:pt>
                <c:pt idx="4">
                  <c:v>21.231435000000001</c:v>
                </c:pt>
                <c:pt idx="5">
                  <c:v>18.400577000000002</c:v>
                </c:pt>
                <c:pt idx="6">
                  <c:v>31.139438000000002</c:v>
                </c:pt>
                <c:pt idx="7">
                  <c:v>31.139438000000002</c:v>
                </c:pt>
                <c:pt idx="8">
                  <c:v>28.308579999999999</c:v>
                </c:pt>
                <c:pt idx="9">
                  <c:v>22.646864000000001</c:v>
                </c:pt>
                <c:pt idx="10">
                  <c:v>26.893151</c:v>
                </c:pt>
                <c:pt idx="11">
                  <c:v>33.970296000000005</c:v>
                </c:pt>
                <c:pt idx="12">
                  <c:v>35.385725000000001</c:v>
                </c:pt>
                <c:pt idx="13">
                  <c:v>67.940592000000009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B5C-B44A-8981-8E40092D1905}"/>
            </c:ext>
          </c:extLst>
        </c:ser>
        <c:ser>
          <c:idx val="23"/>
          <c:order val="23"/>
          <c:tx>
            <c:strRef>
              <c:f>'[1]GC width final (3)'!$B$100</c:f>
              <c:strCache>
                <c:ptCount val="1"/>
                <c:pt idx="0">
                  <c:v>PlxnM Tyr 10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(3)'!$C$100:$P$100</c:f>
              <c:numCache>
                <c:formatCode>General</c:formatCode>
                <c:ptCount val="14"/>
                <c:pt idx="0">
                  <c:v>43.878298999999998</c:v>
                </c:pt>
                <c:pt idx="1">
                  <c:v>35.385725000000001</c:v>
                </c:pt>
                <c:pt idx="2">
                  <c:v>19.816006000000002</c:v>
                </c:pt>
                <c:pt idx="3">
                  <c:v>24.062293</c:v>
                </c:pt>
                <c:pt idx="4">
                  <c:v>28.308579999999999</c:v>
                </c:pt>
                <c:pt idx="5">
                  <c:v>33.970296000000005</c:v>
                </c:pt>
                <c:pt idx="6">
                  <c:v>25.477722</c:v>
                </c:pt>
                <c:pt idx="7">
                  <c:v>21.231435000000001</c:v>
                </c:pt>
                <c:pt idx="8">
                  <c:v>22.646864000000001</c:v>
                </c:pt>
                <c:pt idx="9">
                  <c:v>31.139438000000002</c:v>
                </c:pt>
                <c:pt idx="10">
                  <c:v>52.370873000000003</c:v>
                </c:pt>
                <c:pt idx="11">
                  <c:v>31.139438000000002</c:v>
                </c:pt>
                <c:pt idx="12">
                  <c:v>31.139438000000002</c:v>
                </c:pt>
                <c:pt idx="13">
                  <c:v>28.308579999999999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B5C-B44A-8981-8E40092D1905}"/>
            </c:ext>
          </c:extLst>
        </c:ser>
        <c:ser>
          <c:idx val="24"/>
          <c:order val="24"/>
          <c:tx>
            <c:strRef>
              <c:f>'[1]GC width final (3)'!$B$101</c:f>
              <c:strCache>
                <c:ptCount val="1"/>
                <c:pt idx="0">
                  <c:v>PlxnM Tyr 6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(3)'!$C$101:$P$101</c:f>
              <c:numCache>
                <c:formatCode>General</c:formatCode>
                <c:ptCount val="14"/>
                <c:pt idx="0">
                  <c:v>25.477722</c:v>
                </c:pt>
                <c:pt idx="1">
                  <c:v>24.062293</c:v>
                </c:pt>
                <c:pt idx="2">
                  <c:v>25.477722</c:v>
                </c:pt>
                <c:pt idx="3">
                  <c:v>35.385725000000001</c:v>
                </c:pt>
                <c:pt idx="4">
                  <c:v>39.632012000000003</c:v>
                </c:pt>
                <c:pt idx="5">
                  <c:v>33.970296000000005</c:v>
                </c:pt>
                <c:pt idx="6">
                  <c:v>29.724009000000002</c:v>
                </c:pt>
                <c:pt idx="7">
                  <c:v>28.308579999999999</c:v>
                </c:pt>
                <c:pt idx="8">
                  <c:v>36.801154000000004</c:v>
                </c:pt>
                <c:pt idx="9">
                  <c:v>38.216583</c:v>
                </c:pt>
                <c:pt idx="10">
                  <c:v>36.801154000000004</c:v>
                </c:pt>
                <c:pt idx="11">
                  <c:v>42.462870000000002</c:v>
                </c:pt>
                <c:pt idx="12">
                  <c:v>39.632012000000003</c:v>
                </c:pt>
                <c:pt idx="13">
                  <c:v>43.878298999999998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B5C-B44A-8981-8E40092D1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739664"/>
        <c:axId val="419113376"/>
        <c:axId val="284054304"/>
      </c:line3DChart>
      <c:catAx>
        <c:axId val="4427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13376"/>
        <c:crosses val="autoZero"/>
        <c:auto val="1"/>
        <c:lblAlgn val="ctr"/>
        <c:lblOffset val="100"/>
        <c:noMultiLvlLbl val="0"/>
      </c:catAx>
      <c:valAx>
        <c:axId val="41911337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739664"/>
        <c:crosses val="autoZero"/>
        <c:crossBetween val="between"/>
      </c:valAx>
      <c:serAx>
        <c:axId val="28405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419113376"/>
        <c:crosses val="autoZero"/>
      </c:serAx>
      <c:spPr>
        <a:noFill/>
        <a:ln w="25400"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'[1]GC width final (3)'!$B$102</c:f>
              <c:strCache>
                <c:ptCount val="1"/>
                <c:pt idx="0">
                  <c:v>PlxnA1 3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(3)'!$C$102:$P$102</c:f>
              <c:numCache>
                <c:formatCode>General</c:formatCode>
                <c:ptCount val="14"/>
                <c:pt idx="0">
                  <c:v>7.0771449999999998</c:v>
                </c:pt>
                <c:pt idx="1">
                  <c:v>9.9080030000000008</c:v>
                </c:pt>
                <c:pt idx="2">
                  <c:v>9.9080030000000008</c:v>
                </c:pt>
                <c:pt idx="3">
                  <c:v>8.4925740000000012</c:v>
                </c:pt>
                <c:pt idx="4">
                  <c:v>8.4925740000000012</c:v>
                </c:pt>
                <c:pt idx="5">
                  <c:v>8.4925740000000012</c:v>
                </c:pt>
                <c:pt idx="6">
                  <c:v>8.4925740000000012</c:v>
                </c:pt>
                <c:pt idx="7">
                  <c:v>9.9080030000000008</c:v>
                </c:pt>
                <c:pt idx="8">
                  <c:v>12.738861</c:v>
                </c:pt>
                <c:pt idx="9">
                  <c:v>15.569719000000001</c:v>
                </c:pt>
                <c:pt idx="10">
                  <c:v>12.738861</c:v>
                </c:pt>
                <c:pt idx="11">
                  <c:v>11.323432</c:v>
                </c:pt>
                <c:pt idx="12">
                  <c:v>9.9080030000000008</c:v>
                </c:pt>
                <c:pt idx="13">
                  <c:v>11.323432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5-CE41-A8C9-A202AE14F757}"/>
            </c:ext>
          </c:extLst>
        </c:ser>
        <c:ser>
          <c:idx val="1"/>
          <c:order val="1"/>
          <c:tx>
            <c:strRef>
              <c:f>'[1]GC width final (3)'!$B$103</c:f>
              <c:strCache>
                <c:ptCount val="1"/>
                <c:pt idx="0">
                  <c:v>PlxnA1 8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(3)'!$C$103:$P$103</c:f>
              <c:numCache>
                <c:formatCode>General</c:formatCode>
                <c:ptCount val="14"/>
                <c:pt idx="0">
                  <c:v>11.323432</c:v>
                </c:pt>
                <c:pt idx="1">
                  <c:v>12.738861</c:v>
                </c:pt>
                <c:pt idx="2">
                  <c:v>11.323432</c:v>
                </c:pt>
                <c:pt idx="3">
                  <c:v>9.9080030000000008</c:v>
                </c:pt>
                <c:pt idx="4">
                  <c:v>9.9080030000000008</c:v>
                </c:pt>
                <c:pt idx="5">
                  <c:v>11.323432</c:v>
                </c:pt>
                <c:pt idx="6">
                  <c:v>9.9080030000000008</c:v>
                </c:pt>
                <c:pt idx="7">
                  <c:v>11.323432</c:v>
                </c:pt>
                <c:pt idx="8">
                  <c:v>11.323432</c:v>
                </c:pt>
                <c:pt idx="9">
                  <c:v>8.4925740000000012</c:v>
                </c:pt>
                <c:pt idx="10">
                  <c:v>11.323432</c:v>
                </c:pt>
                <c:pt idx="11">
                  <c:v>7.0771449999999998</c:v>
                </c:pt>
                <c:pt idx="12">
                  <c:v>9.9080030000000008</c:v>
                </c:pt>
                <c:pt idx="13">
                  <c:v>8.4925740000000012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5-CE41-A8C9-A202AE14F757}"/>
            </c:ext>
          </c:extLst>
        </c:ser>
        <c:ser>
          <c:idx val="2"/>
          <c:order val="2"/>
          <c:tx>
            <c:strRef>
              <c:f>'[1]GC width final (3)'!$B$104</c:f>
              <c:strCache>
                <c:ptCount val="1"/>
                <c:pt idx="0">
                  <c:v>PlxnA1 13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(3)'!$C$104:$P$104</c:f>
              <c:numCache>
                <c:formatCode>General</c:formatCode>
                <c:ptCount val="14"/>
                <c:pt idx="0">
                  <c:v>12.738861</c:v>
                </c:pt>
                <c:pt idx="1">
                  <c:v>9.9080030000000008</c:v>
                </c:pt>
                <c:pt idx="2">
                  <c:v>9.9080030000000008</c:v>
                </c:pt>
                <c:pt idx="3">
                  <c:v>8.4925740000000012</c:v>
                </c:pt>
                <c:pt idx="4">
                  <c:v>11.323432</c:v>
                </c:pt>
                <c:pt idx="5">
                  <c:v>11.323432</c:v>
                </c:pt>
                <c:pt idx="6">
                  <c:v>8.4925740000000012</c:v>
                </c:pt>
                <c:pt idx="7">
                  <c:v>8.4925740000000012</c:v>
                </c:pt>
                <c:pt idx="8">
                  <c:v>11.323432</c:v>
                </c:pt>
                <c:pt idx="9">
                  <c:v>9.9080030000000008</c:v>
                </c:pt>
                <c:pt idx="10">
                  <c:v>12.738861</c:v>
                </c:pt>
                <c:pt idx="11">
                  <c:v>14.15429</c:v>
                </c:pt>
                <c:pt idx="12">
                  <c:v>11.323432</c:v>
                </c:pt>
                <c:pt idx="13">
                  <c:v>11.323432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05-CE41-A8C9-A202AE14F757}"/>
            </c:ext>
          </c:extLst>
        </c:ser>
        <c:ser>
          <c:idx val="3"/>
          <c:order val="3"/>
          <c:tx>
            <c:strRef>
              <c:f>'[1]GC width final (3)'!$B$105</c:f>
              <c:strCache>
                <c:ptCount val="1"/>
                <c:pt idx="0">
                  <c:v>PlxnA1 6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(3)'!$C$105:$P$105</c:f>
              <c:numCache>
                <c:formatCode>General</c:formatCode>
                <c:ptCount val="14"/>
                <c:pt idx="0">
                  <c:v>9.9080030000000008</c:v>
                </c:pt>
                <c:pt idx="1">
                  <c:v>9.9080030000000008</c:v>
                </c:pt>
                <c:pt idx="2">
                  <c:v>11.323432</c:v>
                </c:pt>
                <c:pt idx="3">
                  <c:v>14.15429</c:v>
                </c:pt>
                <c:pt idx="4">
                  <c:v>11.323432</c:v>
                </c:pt>
                <c:pt idx="5">
                  <c:v>14.15429</c:v>
                </c:pt>
                <c:pt idx="6">
                  <c:v>8.4925740000000012</c:v>
                </c:pt>
                <c:pt idx="7">
                  <c:v>11.323432</c:v>
                </c:pt>
                <c:pt idx="8">
                  <c:v>12.738861</c:v>
                </c:pt>
                <c:pt idx="9">
                  <c:v>11.323432</c:v>
                </c:pt>
                <c:pt idx="10">
                  <c:v>11.323432</c:v>
                </c:pt>
                <c:pt idx="11">
                  <c:v>11.323432</c:v>
                </c:pt>
                <c:pt idx="12">
                  <c:v>8.4925740000000012</c:v>
                </c:pt>
                <c:pt idx="13">
                  <c:v>11.323432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05-CE41-A8C9-A202AE14F757}"/>
            </c:ext>
          </c:extLst>
        </c:ser>
        <c:ser>
          <c:idx val="4"/>
          <c:order val="4"/>
          <c:tx>
            <c:strRef>
              <c:f>'[1]GC width final (3)'!$B$106</c:f>
              <c:strCache>
                <c:ptCount val="1"/>
                <c:pt idx="0">
                  <c:v>PlxnA1 12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(3)'!$C$106:$P$106</c:f>
              <c:numCache>
                <c:formatCode>General</c:formatCode>
                <c:ptCount val="14"/>
                <c:pt idx="0">
                  <c:v>16.985148000000002</c:v>
                </c:pt>
                <c:pt idx="1">
                  <c:v>14.15429</c:v>
                </c:pt>
                <c:pt idx="2">
                  <c:v>12.738861</c:v>
                </c:pt>
                <c:pt idx="3">
                  <c:v>12.738861</c:v>
                </c:pt>
                <c:pt idx="4">
                  <c:v>12.738861</c:v>
                </c:pt>
                <c:pt idx="5">
                  <c:v>8.4925740000000012</c:v>
                </c:pt>
                <c:pt idx="6">
                  <c:v>8.4925740000000012</c:v>
                </c:pt>
                <c:pt idx="7">
                  <c:v>8.4925740000000012</c:v>
                </c:pt>
                <c:pt idx="8">
                  <c:v>8.4925740000000012</c:v>
                </c:pt>
                <c:pt idx="9">
                  <c:v>9.9080030000000008</c:v>
                </c:pt>
                <c:pt idx="10">
                  <c:v>15.569719000000001</c:v>
                </c:pt>
                <c:pt idx="11">
                  <c:v>15.569719000000001</c:v>
                </c:pt>
                <c:pt idx="12">
                  <c:v>14.15429</c:v>
                </c:pt>
                <c:pt idx="13">
                  <c:v>14.15429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05-CE41-A8C9-A202AE14F757}"/>
            </c:ext>
          </c:extLst>
        </c:ser>
        <c:ser>
          <c:idx val="5"/>
          <c:order val="5"/>
          <c:tx>
            <c:strRef>
              <c:f>'[1]GC width final (3)'!$B$107</c:f>
              <c:strCache>
                <c:ptCount val="1"/>
                <c:pt idx="0">
                  <c:v>PlxnA1 11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(3)'!$C$107:$P$107</c:f>
              <c:numCache>
                <c:formatCode>General</c:formatCode>
                <c:ptCount val="14"/>
                <c:pt idx="0">
                  <c:v>14.15429</c:v>
                </c:pt>
                <c:pt idx="1">
                  <c:v>11.323432</c:v>
                </c:pt>
                <c:pt idx="2">
                  <c:v>14.15429</c:v>
                </c:pt>
                <c:pt idx="3">
                  <c:v>16.985148000000002</c:v>
                </c:pt>
                <c:pt idx="4">
                  <c:v>12.738861</c:v>
                </c:pt>
                <c:pt idx="5">
                  <c:v>11.323432</c:v>
                </c:pt>
                <c:pt idx="6">
                  <c:v>15.569719000000001</c:v>
                </c:pt>
                <c:pt idx="7">
                  <c:v>12.738861</c:v>
                </c:pt>
                <c:pt idx="8">
                  <c:v>8.4925740000000012</c:v>
                </c:pt>
                <c:pt idx="9">
                  <c:v>9.9080030000000008</c:v>
                </c:pt>
                <c:pt idx="10">
                  <c:v>11.323432</c:v>
                </c:pt>
                <c:pt idx="11">
                  <c:v>9.9080030000000008</c:v>
                </c:pt>
                <c:pt idx="12">
                  <c:v>11.323432</c:v>
                </c:pt>
                <c:pt idx="13">
                  <c:v>15.569719000000001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05-CE41-A8C9-A202AE14F757}"/>
            </c:ext>
          </c:extLst>
        </c:ser>
        <c:ser>
          <c:idx val="6"/>
          <c:order val="6"/>
          <c:tx>
            <c:strRef>
              <c:f>'[1]GC width final (3)'!$B$108</c:f>
              <c:strCache>
                <c:ptCount val="1"/>
                <c:pt idx="0">
                  <c:v>PlxnA1 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(3)'!$C$108:$P$108</c:f>
              <c:numCache>
                <c:formatCode>General</c:formatCode>
                <c:ptCount val="14"/>
                <c:pt idx="0">
                  <c:v>11.323432</c:v>
                </c:pt>
                <c:pt idx="1">
                  <c:v>12.738861</c:v>
                </c:pt>
                <c:pt idx="2">
                  <c:v>12.738861</c:v>
                </c:pt>
                <c:pt idx="3">
                  <c:v>12.738861</c:v>
                </c:pt>
                <c:pt idx="4">
                  <c:v>11.323432</c:v>
                </c:pt>
                <c:pt idx="5">
                  <c:v>14.15429</c:v>
                </c:pt>
                <c:pt idx="6">
                  <c:v>14.15429</c:v>
                </c:pt>
                <c:pt idx="7">
                  <c:v>18.400577000000002</c:v>
                </c:pt>
                <c:pt idx="8">
                  <c:v>12.738861</c:v>
                </c:pt>
                <c:pt idx="9">
                  <c:v>11.323432</c:v>
                </c:pt>
                <c:pt idx="10">
                  <c:v>8.4925740000000012</c:v>
                </c:pt>
                <c:pt idx="11">
                  <c:v>14.15429</c:v>
                </c:pt>
                <c:pt idx="12">
                  <c:v>14.15429</c:v>
                </c:pt>
                <c:pt idx="13">
                  <c:v>12.738861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05-CE41-A8C9-A202AE14F757}"/>
            </c:ext>
          </c:extLst>
        </c:ser>
        <c:ser>
          <c:idx val="7"/>
          <c:order val="7"/>
          <c:tx>
            <c:strRef>
              <c:f>'[1]GC width final (3)'!$B$109</c:f>
              <c:strCache>
                <c:ptCount val="1"/>
                <c:pt idx="0">
                  <c:v>PlxnA1 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(3)'!$C$109:$P$109</c:f>
              <c:numCache>
                <c:formatCode>General</c:formatCode>
                <c:ptCount val="14"/>
                <c:pt idx="0">
                  <c:v>15.569719000000001</c:v>
                </c:pt>
                <c:pt idx="1">
                  <c:v>14.15429</c:v>
                </c:pt>
                <c:pt idx="2">
                  <c:v>14.15429</c:v>
                </c:pt>
                <c:pt idx="3">
                  <c:v>16.985148000000002</c:v>
                </c:pt>
                <c:pt idx="4">
                  <c:v>15.569719000000001</c:v>
                </c:pt>
                <c:pt idx="5">
                  <c:v>14.15429</c:v>
                </c:pt>
                <c:pt idx="6">
                  <c:v>11.323432</c:v>
                </c:pt>
                <c:pt idx="7">
                  <c:v>12.738861</c:v>
                </c:pt>
                <c:pt idx="8">
                  <c:v>14.15429</c:v>
                </c:pt>
                <c:pt idx="9">
                  <c:v>11.323432</c:v>
                </c:pt>
                <c:pt idx="10">
                  <c:v>15.569719000000001</c:v>
                </c:pt>
                <c:pt idx="11">
                  <c:v>9.9080030000000008</c:v>
                </c:pt>
                <c:pt idx="12">
                  <c:v>11.323432</c:v>
                </c:pt>
                <c:pt idx="13">
                  <c:v>8.4925740000000012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05-CE41-A8C9-A202AE14F757}"/>
            </c:ext>
          </c:extLst>
        </c:ser>
        <c:ser>
          <c:idx val="8"/>
          <c:order val="8"/>
          <c:tx>
            <c:strRef>
              <c:f>'[1]GC width final (3)'!$B$110</c:f>
              <c:strCache>
                <c:ptCount val="1"/>
                <c:pt idx="0">
                  <c:v>PlxnA1 17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(3)'!$C$110:$P$110</c:f>
              <c:numCache>
                <c:formatCode>General</c:formatCode>
                <c:ptCount val="14"/>
                <c:pt idx="0">
                  <c:v>12.738861</c:v>
                </c:pt>
                <c:pt idx="1">
                  <c:v>14.15429</c:v>
                </c:pt>
                <c:pt idx="2">
                  <c:v>15.569719000000001</c:v>
                </c:pt>
                <c:pt idx="3">
                  <c:v>14.15429</c:v>
                </c:pt>
                <c:pt idx="4">
                  <c:v>14.15429</c:v>
                </c:pt>
                <c:pt idx="5">
                  <c:v>9.9080030000000008</c:v>
                </c:pt>
                <c:pt idx="6">
                  <c:v>12.738861</c:v>
                </c:pt>
                <c:pt idx="7">
                  <c:v>12.738861</c:v>
                </c:pt>
                <c:pt idx="8">
                  <c:v>12.738861</c:v>
                </c:pt>
                <c:pt idx="9">
                  <c:v>14.15429</c:v>
                </c:pt>
                <c:pt idx="10">
                  <c:v>12.738861</c:v>
                </c:pt>
                <c:pt idx="11">
                  <c:v>11.323432</c:v>
                </c:pt>
                <c:pt idx="12">
                  <c:v>15.569719000000001</c:v>
                </c:pt>
                <c:pt idx="13">
                  <c:v>14.15429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05-CE41-A8C9-A202AE14F757}"/>
            </c:ext>
          </c:extLst>
        </c:ser>
        <c:ser>
          <c:idx val="9"/>
          <c:order val="9"/>
          <c:tx>
            <c:strRef>
              <c:f>'[1]GC width final (3)'!$B$111</c:f>
              <c:strCache>
                <c:ptCount val="1"/>
                <c:pt idx="0">
                  <c:v>PlxnA1 7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(3)'!$C$111:$P$111</c:f>
              <c:numCache>
                <c:formatCode>General</c:formatCode>
                <c:ptCount val="14"/>
                <c:pt idx="0">
                  <c:v>15.569719000000001</c:v>
                </c:pt>
                <c:pt idx="1">
                  <c:v>14.15429</c:v>
                </c:pt>
                <c:pt idx="2">
                  <c:v>14.15429</c:v>
                </c:pt>
                <c:pt idx="3">
                  <c:v>18.400577000000002</c:v>
                </c:pt>
                <c:pt idx="4">
                  <c:v>9.9080030000000008</c:v>
                </c:pt>
                <c:pt idx="5">
                  <c:v>15.569719000000001</c:v>
                </c:pt>
                <c:pt idx="6">
                  <c:v>14.15429</c:v>
                </c:pt>
                <c:pt idx="7">
                  <c:v>12.738861</c:v>
                </c:pt>
                <c:pt idx="8">
                  <c:v>12.738861</c:v>
                </c:pt>
                <c:pt idx="9">
                  <c:v>14.15429</c:v>
                </c:pt>
                <c:pt idx="10">
                  <c:v>11.323432</c:v>
                </c:pt>
                <c:pt idx="11">
                  <c:v>11.323432</c:v>
                </c:pt>
                <c:pt idx="12">
                  <c:v>14.15429</c:v>
                </c:pt>
                <c:pt idx="13">
                  <c:v>12.738861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05-CE41-A8C9-A202AE14F757}"/>
            </c:ext>
          </c:extLst>
        </c:ser>
        <c:ser>
          <c:idx val="10"/>
          <c:order val="10"/>
          <c:tx>
            <c:strRef>
              <c:f>'[1]GC width final (3)'!$B$112</c:f>
              <c:strCache>
                <c:ptCount val="1"/>
                <c:pt idx="0">
                  <c:v>PlxnA1 21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(3)'!$C$112:$P$112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12.738861</c:v>
                </c:pt>
                <c:pt idx="2">
                  <c:v>16.985148000000002</c:v>
                </c:pt>
                <c:pt idx="3">
                  <c:v>14.15429</c:v>
                </c:pt>
                <c:pt idx="4">
                  <c:v>15.569719000000001</c:v>
                </c:pt>
                <c:pt idx="5">
                  <c:v>8.4925740000000012</c:v>
                </c:pt>
                <c:pt idx="6">
                  <c:v>11.323432</c:v>
                </c:pt>
                <c:pt idx="7">
                  <c:v>12.738861</c:v>
                </c:pt>
                <c:pt idx="8">
                  <c:v>16.985148000000002</c:v>
                </c:pt>
                <c:pt idx="9">
                  <c:v>15.569719000000001</c:v>
                </c:pt>
                <c:pt idx="10">
                  <c:v>15.569719000000001</c:v>
                </c:pt>
                <c:pt idx="11">
                  <c:v>12.738861</c:v>
                </c:pt>
                <c:pt idx="12">
                  <c:v>9.9080030000000008</c:v>
                </c:pt>
                <c:pt idx="13">
                  <c:v>12.738861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B05-CE41-A8C9-A202AE14F757}"/>
            </c:ext>
          </c:extLst>
        </c:ser>
        <c:ser>
          <c:idx val="11"/>
          <c:order val="11"/>
          <c:tx>
            <c:strRef>
              <c:f>'[1]GC width final (3)'!$B$113</c:f>
              <c:strCache>
                <c:ptCount val="1"/>
                <c:pt idx="0">
                  <c:v>PlxnA1 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(3)'!$C$113:$P$113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11.323432</c:v>
                </c:pt>
                <c:pt idx="2">
                  <c:v>15.569719000000001</c:v>
                </c:pt>
                <c:pt idx="3">
                  <c:v>12.738861</c:v>
                </c:pt>
                <c:pt idx="4">
                  <c:v>12.738861</c:v>
                </c:pt>
                <c:pt idx="5">
                  <c:v>12.738861</c:v>
                </c:pt>
                <c:pt idx="6">
                  <c:v>15.569719000000001</c:v>
                </c:pt>
                <c:pt idx="7">
                  <c:v>22.646864000000001</c:v>
                </c:pt>
                <c:pt idx="8">
                  <c:v>15.569719000000001</c:v>
                </c:pt>
                <c:pt idx="9">
                  <c:v>18.400577000000002</c:v>
                </c:pt>
                <c:pt idx="10">
                  <c:v>18.400577000000002</c:v>
                </c:pt>
                <c:pt idx="11">
                  <c:v>18.400577000000002</c:v>
                </c:pt>
                <c:pt idx="12">
                  <c:v>14.15429</c:v>
                </c:pt>
                <c:pt idx="13">
                  <c:v>15.569719000000001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05-CE41-A8C9-A202AE14F757}"/>
            </c:ext>
          </c:extLst>
        </c:ser>
        <c:ser>
          <c:idx val="12"/>
          <c:order val="12"/>
          <c:tx>
            <c:strRef>
              <c:f>'[1]GC width final (3)'!$B$114</c:f>
              <c:strCache>
                <c:ptCount val="1"/>
                <c:pt idx="0">
                  <c:v>PlxnA1 19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(3)'!$C$114:$P$114</c:f>
              <c:numCache>
                <c:formatCode>General</c:formatCode>
                <c:ptCount val="14"/>
                <c:pt idx="0">
                  <c:v>21.231435000000001</c:v>
                </c:pt>
                <c:pt idx="1">
                  <c:v>12.738861</c:v>
                </c:pt>
                <c:pt idx="2">
                  <c:v>11.323432</c:v>
                </c:pt>
                <c:pt idx="3">
                  <c:v>15.569719000000001</c:v>
                </c:pt>
                <c:pt idx="4">
                  <c:v>14.15429</c:v>
                </c:pt>
                <c:pt idx="5">
                  <c:v>16.985148000000002</c:v>
                </c:pt>
                <c:pt idx="6">
                  <c:v>16.985148000000002</c:v>
                </c:pt>
                <c:pt idx="7">
                  <c:v>12.738861</c:v>
                </c:pt>
                <c:pt idx="8">
                  <c:v>16.985148000000002</c:v>
                </c:pt>
                <c:pt idx="9">
                  <c:v>15.569719000000001</c:v>
                </c:pt>
                <c:pt idx="10">
                  <c:v>15.569719000000001</c:v>
                </c:pt>
                <c:pt idx="11">
                  <c:v>16.985148000000002</c:v>
                </c:pt>
                <c:pt idx="12">
                  <c:v>19.816006000000002</c:v>
                </c:pt>
                <c:pt idx="13">
                  <c:v>16.985148000000002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05-CE41-A8C9-A202AE14F757}"/>
            </c:ext>
          </c:extLst>
        </c:ser>
        <c:ser>
          <c:idx val="13"/>
          <c:order val="13"/>
          <c:tx>
            <c:strRef>
              <c:f>'[1]GC width final (3)'!$B$115</c:f>
              <c:strCache>
                <c:ptCount val="1"/>
                <c:pt idx="0">
                  <c:v>PlxnA1 14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(3)'!$C$115:$P$115</c:f>
              <c:numCache>
                <c:formatCode>General</c:formatCode>
                <c:ptCount val="14"/>
                <c:pt idx="0">
                  <c:v>14.15429</c:v>
                </c:pt>
                <c:pt idx="1">
                  <c:v>22.646864000000001</c:v>
                </c:pt>
                <c:pt idx="2">
                  <c:v>19.816006000000002</c:v>
                </c:pt>
                <c:pt idx="3">
                  <c:v>12.738861</c:v>
                </c:pt>
                <c:pt idx="4">
                  <c:v>15.569719000000001</c:v>
                </c:pt>
                <c:pt idx="5">
                  <c:v>21.231435000000001</c:v>
                </c:pt>
                <c:pt idx="6">
                  <c:v>16.985148000000002</c:v>
                </c:pt>
                <c:pt idx="7">
                  <c:v>18.400577000000002</c:v>
                </c:pt>
                <c:pt idx="8">
                  <c:v>16.985148000000002</c:v>
                </c:pt>
                <c:pt idx="9">
                  <c:v>18.400577000000002</c:v>
                </c:pt>
                <c:pt idx="10">
                  <c:v>9.9080030000000008</c:v>
                </c:pt>
                <c:pt idx="11">
                  <c:v>15.569719000000001</c:v>
                </c:pt>
                <c:pt idx="12">
                  <c:v>11.323432</c:v>
                </c:pt>
                <c:pt idx="13">
                  <c:v>11.323432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05-CE41-A8C9-A202AE14F757}"/>
            </c:ext>
          </c:extLst>
        </c:ser>
        <c:ser>
          <c:idx val="14"/>
          <c:order val="14"/>
          <c:tx>
            <c:strRef>
              <c:f>'[1]GC width final (3)'!$B$116</c:f>
              <c:strCache>
                <c:ptCount val="1"/>
                <c:pt idx="0">
                  <c:v>PlxnA1 16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(3)'!$C$116:$P$116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15.569719000000001</c:v>
                </c:pt>
                <c:pt idx="2">
                  <c:v>16.985148000000002</c:v>
                </c:pt>
                <c:pt idx="3">
                  <c:v>18.400577000000002</c:v>
                </c:pt>
                <c:pt idx="4">
                  <c:v>16.985148000000002</c:v>
                </c:pt>
                <c:pt idx="5">
                  <c:v>12.738861</c:v>
                </c:pt>
                <c:pt idx="6">
                  <c:v>12.738861</c:v>
                </c:pt>
                <c:pt idx="7">
                  <c:v>15.569719000000001</c:v>
                </c:pt>
                <c:pt idx="8">
                  <c:v>15.569719000000001</c:v>
                </c:pt>
                <c:pt idx="9">
                  <c:v>15.569719000000001</c:v>
                </c:pt>
                <c:pt idx="10">
                  <c:v>18.400577000000002</c:v>
                </c:pt>
                <c:pt idx="11">
                  <c:v>16.985148000000002</c:v>
                </c:pt>
                <c:pt idx="12">
                  <c:v>18.400577000000002</c:v>
                </c:pt>
                <c:pt idx="13">
                  <c:v>19.816006000000002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05-CE41-A8C9-A202AE14F757}"/>
            </c:ext>
          </c:extLst>
        </c:ser>
        <c:ser>
          <c:idx val="15"/>
          <c:order val="15"/>
          <c:tx>
            <c:strRef>
              <c:f>'[1]GC width final (3)'!$B$117</c:f>
              <c:strCache>
                <c:ptCount val="1"/>
                <c:pt idx="0">
                  <c:v>PlxnA1 22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(3)'!$C$117:$P$117</c:f>
              <c:numCache>
                <c:formatCode>General</c:formatCode>
                <c:ptCount val="14"/>
                <c:pt idx="0">
                  <c:v>14.15429</c:v>
                </c:pt>
                <c:pt idx="1">
                  <c:v>12.738861</c:v>
                </c:pt>
                <c:pt idx="2">
                  <c:v>19.816006000000002</c:v>
                </c:pt>
                <c:pt idx="3">
                  <c:v>18.400577000000002</c:v>
                </c:pt>
                <c:pt idx="4">
                  <c:v>18.400577000000002</c:v>
                </c:pt>
                <c:pt idx="5">
                  <c:v>15.569719000000001</c:v>
                </c:pt>
                <c:pt idx="6">
                  <c:v>19.816006000000002</c:v>
                </c:pt>
                <c:pt idx="7">
                  <c:v>15.569719000000001</c:v>
                </c:pt>
                <c:pt idx="8">
                  <c:v>18.400577000000002</c:v>
                </c:pt>
                <c:pt idx="9">
                  <c:v>15.569719000000001</c:v>
                </c:pt>
                <c:pt idx="10">
                  <c:v>12.738861</c:v>
                </c:pt>
                <c:pt idx="11">
                  <c:v>15.569719000000001</c:v>
                </c:pt>
                <c:pt idx="12">
                  <c:v>16.985148000000002</c:v>
                </c:pt>
                <c:pt idx="13">
                  <c:v>18.400577000000002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05-CE41-A8C9-A202AE14F757}"/>
            </c:ext>
          </c:extLst>
        </c:ser>
        <c:ser>
          <c:idx val="16"/>
          <c:order val="16"/>
          <c:tx>
            <c:strRef>
              <c:f>'[1]GC width final (3)'!$B$118</c:f>
              <c:strCache>
                <c:ptCount val="1"/>
                <c:pt idx="0">
                  <c:v>PlxnA1 2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(3)'!$C$118:$P$118</c:f>
              <c:numCache>
                <c:formatCode>General</c:formatCode>
                <c:ptCount val="14"/>
                <c:pt idx="0">
                  <c:v>18.400577000000002</c:v>
                </c:pt>
                <c:pt idx="1">
                  <c:v>14.15429</c:v>
                </c:pt>
                <c:pt idx="2">
                  <c:v>11.323432</c:v>
                </c:pt>
                <c:pt idx="3">
                  <c:v>15.569719000000001</c:v>
                </c:pt>
                <c:pt idx="4">
                  <c:v>16.985148000000002</c:v>
                </c:pt>
                <c:pt idx="5">
                  <c:v>16.985148000000002</c:v>
                </c:pt>
                <c:pt idx="6">
                  <c:v>16.985148000000002</c:v>
                </c:pt>
                <c:pt idx="7">
                  <c:v>16.985148000000002</c:v>
                </c:pt>
                <c:pt idx="8">
                  <c:v>18.400577000000002</c:v>
                </c:pt>
                <c:pt idx="9">
                  <c:v>16.985148000000002</c:v>
                </c:pt>
                <c:pt idx="10">
                  <c:v>18.400577000000002</c:v>
                </c:pt>
                <c:pt idx="11">
                  <c:v>18.400577000000002</c:v>
                </c:pt>
                <c:pt idx="12">
                  <c:v>16.985148000000002</c:v>
                </c:pt>
                <c:pt idx="13">
                  <c:v>19.816006000000002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05-CE41-A8C9-A202AE14F757}"/>
            </c:ext>
          </c:extLst>
        </c:ser>
        <c:ser>
          <c:idx val="17"/>
          <c:order val="17"/>
          <c:tx>
            <c:strRef>
              <c:f>'[1]GC width final (3)'!$B$119</c:f>
              <c:strCache>
                <c:ptCount val="1"/>
                <c:pt idx="0">
                  <c:v>PlxnA1 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(3)'!$C$119:$P$119</c:f>
              <c:numCache>
                <c:formatCode>General</c:formatCode>
                <c:ptCount val="14"/>
                <c:pt idx="0">
                  <c:v>14.15429</c:v>
                </c:pt>
                <c:pt idx="1">
                  <c:v>12.738861</c:v>
                </c:pt>
                <c:pt idx="2">
                  <c:v>15.569719000000001</c:v>
                </c:pt>
                <c:pt idx="3">
                  <c:v>24.062293</c:v>
                </c:pt>
                <c:pt idx="4">
                  <c:v>21.231435000000001</c:v>
                </c:pt>
                <c:pt idx="5">
                  <c:v>19.816006000000002</c:v>
                </c:pt>
                <c:pt idx="6">
                  <c:v>21.231435000000001</c:v>
                </c:pt>
                <c:pt idx="7">
                  <c:v>19.816006000000002</c:v>
                </c:pt>
                <c:pt idx="8">
                  <c:v>16.985148000000002</c:v>
                </c:pt>
                <c:pt idx="9">
                  <c:v>16.985148000000002</c:v>
                </c:pt>
                <c:pt idx="10">
                  <c:v>14.15429</c:v>
                </c:pt>
                <c:pt idx="11">
                  <c:v>11.323432</c:v>
                </c:pt>
                <c:pt idx="12">
                  <c:v>14.15429</c:v>
                </c:pt>
                <c:pt idx="13">
                  <c:v>14.15429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05-CE41-A8C9-A202AE14F757}"/>
            </c:ext>
          </c:extLst>
        </c:ser>
        <c:ser>
          <c:idx val="18"/>
          <c:order val="18"/>
          <c:tx>
            <c:strRef>
              <c:f>'[1]GC width final (3)'!$B$120</c:f>
              <c:strCache>
                <c:ptCount val="1"/>
                <c:pt idx="0">
                  <c:v>PlxnA1 20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(3)'!$C$120:$P$120</c:f>
              <c:numCache>
                <c:formatCode>General</c:formatCode>
                <c:ptCount val="14"/>
                <c:pt idx="0">
                  <c:v>9.9080030000000008</c:v>
                </c:pt>
                <c:pt idx="1">
                  <c:v>9.9080030000000008</c:v>
                </c:pt>
                <c:pt idx="2">
                  <c:v>15.569719000000001</c:v>
                </c:pt>
                <c:pt idx="3">
                  <c:v>16.985148000000002</c:v>
                </c:pt>
                <c:pt idx="4">
                  <c:v>18.400577000000002</c:v>
                </c:pt>
                <c:pt idx="5">
                  <c:v>18.400577000000002</c:v>
                </c:pt>
                <c:pt idx="6">
                  <c:v>21.231435000000001</c:v>
                </c:pt>
                <c:pt idx="7">
                  <c:v>24.062293</c:v>
                </c:pt>
                <c:pt idx="8">
                  <c:v>22.646864000000001</c:v>
                </c:pt>
                <c:pt idx="9">
                  <c:v>19.816006000000002</c:v>
                </c:pt>
                <c:pt idx="10">
                  <c:v>22.646864000000001</c:v>
                </c:pt>
                <c:pt idx="11">
                  <c:v>18.400577000000002</c:v>
                </c:pt>
                <c:pt idx="12">
                  <c:v>12.738861</c:v>
                </c:pt>
                <c:pt idx="13">
                  <c:v>15.569719000000001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05-CE41-A8C9-A202AE14F757}"/>
            </c:ext>
          </c:extLst>
        </c:ser>
        <c:ser>
          <c:idx val="19"/>
          <c:order val="19"/>
          <c:tx>
            <c:strRef>
              <c:f>'[1]GC width final (3)'!$B$121</c:f>
              <c:strCache>
                <c:ptCount val="1"/>
                <c:pt idx="0">
                  <c:v>PlxnA1 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(3)'!$C$121:$P$121</c:f>
              <c:numCache>
                <c:formatCode>General</c:formatCode>
                <c:ptCount val="14"/>
                <c:pt idx="0">
                  <c:v>19.816006000000002</c:v>
                </c:pt>
                <c:pt idx="1">
                  <c:v>19.816006000000002</c:v>
                </c:pt>
                <c:pt idx="2">
                  <c:v>29.724009000000002</c:v>
                </c:pt>
                <c:pt idx="3">
                  <c:v>39.632012000000003</c:v>
                </c:pt>
                <c:pt idx="4">
                  <c:v>32.554867000000002</c:v>
                </c:pt>
                <c:pt idx="5">
                  <c:v>21.231435000000001</c:v>
                </c:pt>
                <c:pt idx="6">
                  <c:v>24.062293</c:v>
                </c:pt>
                <c:pt idx="7">
                  <c:v>19.816006000000002</c:v>
                </c:pt>
                <c:pt idx="8">
                  <c:v>18.400577000000002</c:v>
                </c:pt>
                <c:pt idx="9">
                  <c:v>18.400577000000002</c:v>
                </c:pt>
                <c:pt idx="10">
                  <c:v>19.816006000000002</c:v>
                </c:pt>
                <c:pt idx="11">
                  <c:v>24.062293</c:v>
                </c:pt>
                <c:pt idx="12">
                  <c:v>14.15429</c:v>
                </c:pt>
                <c:pt idx="13">
                  <c:v>15.569719000000001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05-CE41-A8C9-A202AE14F757}"/>
            </c:ext>
          </c:extLst>
        </c:ser>
        <c:ser>
          <c:idx val="20"/>
          <c:order val="20"/>
          <c:tx>
            <c:strRef>
              <c:f>'[1]GC width final (3)'!$B$122</c:f>
              <c:strCache>
                <c:ptCount val="1"/>
                <c:pt idx="0">
                  <c:v>PlxnA1 18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(3)'!$C$122:$P$122</c:f>
              <c:numCache>
                <c:formatCode>General</c:formatCode>
                <c:ptCount val="14"/>
                <c:pt idx="0">
                  <c:v>26.893151</c:v>
                </c:pt>
                <c:pt idx="1">
                  <c:v>25.477722</c:v>
                </c:pt>
                <c:pt idx="2">
                  <c:v>25.477722</c:v>
                </c:pt>
                <c:pt idx="3">
                  <c:v>24.062293</c:v>
                </c:pt>
                <c:pt idx="4">
                  <c:v>24.062293</c:v>
                </c:pt>
                <c:pt idx="5">
                  <c:v>21.231435000000001</c:v>
                </c:pt>
                <c:pt idx="6">
                  <c:v>19.816006000000002</c:v>
                </c:pt>
                <c:pt idx="7">
                  <c:v>21.231435000000001</c:v>
                </c:pt>
                <c:pt idx="8">
                  <c:v>24.062293</c:v>
                </c:pt>
                <c:pt idx="9">
                  <c:v>26.893151</c:v>
                </c:pt>
                <c:pt idx="10">
                  <c:v>21.231435000000001</c:v>
                </c:pt>
                <c:pt idx="11">
                  <c:v>22.646864000000001</c:v>
                </c:pt>
                <c:pt idx="12">
                  <c:v>18.400577000000002</c:v>
                </c:pt>
                <c:pt idx="13">
                  <c:v>22.646864000000001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05-CE41-A8C9-A202AE14F757}"/>
            </c:ext>
          </c:extLst>
        </c:ser>
        <c:ser>
          <c:idx val="21"/>
          <c:order val="21"/>
          <c:tx>
            <c:strRef>
              <c:f>'[1]GC width final (3)'!$B$123</c:f>
              <c:strCache>
                <c:ptCount val="1"/>
                <c:pt idx="0">
                  <c:v>PlxnA1 10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(3)'!$C$123:$P$123</c:f>
              <c:numCache>
                <c:formatCode>General</c:formatCode>
                <c:ptCount val="14"/>
                <c:pt idx="0">
                  <c:v>41.047440999999999</c:v>
                </c:pt>
                <c:pt idx="1">
                  <c:v>36.801154000000004</c:v>
                </c:pt>
                <c:pt idx="2">
                  <c:v>32.554867000000002</c:v>
                </c:pt>
                <c:pt idx="3">
                  <c:v>35.385725000000001</c:v>
                </c:pt>
                <c:pt idx="4">
                  <c:v>26.893151</c:v>
                </c:pt>
                <c:pt idx="5">
                  <c:v>15.569719000000001</c:v>
                </c:pt>
                <c:pt idx="6">
                  <c:v>25.477722</c:v>
                </c:pt>
                <c:pt idx="7">
                  <c:v>19.816006000000002</c:v>
                </c:pt>
                <c:pt idx="8">
                  <c:v>26.893151</c:v>
                </c:pt>
                <c:pt idx="9">
                  <c:v>16.985148000000002</c:v>
                </c:pt>
                <c:pt idx="10">
                  <c:v>21.231435000000001</c:v>
                </c:pt>
                <c:pt idx="11">
                  <c:v>14.15429</c:v>
                </c:pt>
                <c:pt idx="12">
                  <c:v>15.569719000000001</c:v>
                </c:pt>
                <c:pt idx="13">
                  <c:v>15.569719000000001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05-CE41-A8C9-A202AE14F757}"/>
            </c:ext>
          </c:extLst>
        </c:ser>
        <c:ser>
          <c:idx val="22"/>
          <c:order val="22"/>
          <c:tx>
            <c:strRef>
              <c:f>'[1]GC width final (3)'!$B$124</c:f>
              <c:strCache>
                <c:ptCount val="1"/>
                <c:pt idx="0">
                  <c:v>PlxnA1 15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cat>
            <c:numRef>
              <c:f>'[1]GC width final (3)'!$C$76:$P$76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</c:numCache>
            </c:numRef>
          </c:cat>
          <c:val>
            <c:numRef>
              <c:f>'[1]GC width final (3)'!$C$124:$P$124</c:f>
              <c:numCache>
                <c:formatCode>General</c:formatCode>
                <c:ptCount val="14"/>
                <c:pt idx="0">
                  <c:v>29.724009000000002</c:v>
                </c:pt>
                <c:pt idx="1">
                  <c:v>14.15429</c:v>
                </c:pt>
                <c:pt idx="2">
                  <c:v>14.15429</c:v>
                </c:pt>
                <c:pt idx="3">
                  <c:v>18.400577000000002</c:v>
                </c:pt>
                <c:pt idx="4">
                  <c:v>19.816006000000002</c:v>
                </c:pt>
                <c:pt idx="5">
                  <c:v>32.554867000000002</c:v>
                </c:pt>
                <c:pt idx="6">
                  <c:v>42.462870000000002</c:v>
                </c:pt>
                <c:pt idx="7">
                  <c:v>42.462870000000002</c:v>
                </c:pt>
                <c:pt idx="8">
                  <c:v>33.970296000000005</c:v>
                </c:pt>
                <c:pt idx="9">
                  <c:v>31.139438000000002</c:v>
                </c:pt>
                <c:pt idx="10">
                  <c:v>22.646864000000001</c:v>
                </c:pt>
                <c:pt idx="11">
                  <c:v>19.816006000000002</c:v>
                </c:pt>
                <c:pt idx="12">
                  <c:v>12.738861</c:v>
                </c:pt>
                <c:pt idx="13">
                  <c:v>15.569719000000001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05-CE41-A8C9-A202AE14F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901152"/>
        <c:axId val="417935520"/>
        <c:axId val="443630688"/>
      </c:line3DChart>
      <c:catAx>
        <c:axId val="4179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7935520"/>
        <c:crosses val="autoZero"/>
        <c:auto val="1"/>
        <c:lblAlgn val="ctr"/>
        <c:lblOffset val="100"/>
        <c:noMultiLvlLbl val="0"/>
      </c:catAx>
      <c:valAx>
        <c:axId val="417935520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7901152"/>
        <c:crosses val="autoZero"/>
        <c:crossBetween val="between"/>
      </c:valAx>
      <c:serAx>
        <c:axId val="443630688"/>
        <c:scaling>
          <c:orientation val="minMax"/>
        </c:scaling>
        <c:delete val="1"/>
        <c:axPos val="b"/>
        <c:majorTickMark val="out"/>
        <c:minorTickMark val="none"/>
        <c:tickLblPos val="nextTo"/>
        <c:crossAx val="417935520"/>
        <c:crosses val="autoZero"/>
      </c:ser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55162</xdr:colOff>
      <xdr:row>26</xdr:row>
      <xdr:rowOff>20268</xdr:rowOff>
    </xdr:from>
    <xdr:to>
      <xdr:col>32</xdr:col>
      <xdr:colOff>102626</xdr:colOff>
      <xdr:row>42</xdr:row>
      <xdr:rowOff>76970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577955B-7144-504C-949E-1EE6D1CE8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349250</xdr:colOff>
      <xdr:row>49</xdr:row>
      <xdr:rowOff>173567</xdr:rowOff>
    </xdr:from>
    <xdr:to>
      <xdr:col>36</xdr:col>
      <xdr:colOff>254000</xdr:colOff>
      <xdr:row>72</xdr:row>
      <xdr:rowOff>105835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3519F10-CE29-1248-A9C9-C66BD2BED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254000</xdr:colOff>
      <xdr:row>49</xdr:row>
      <xdr:rowOff>173567</xdr:rowOff>
    </xdr:from>
    <xdr:to>
      <xdr:col>27</xdr:col>
      <xdr:colOff>169333</xdr:colOff>
      <xdr:row>72</xdr:row>
      <xdr:rowOff>42333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604E8B6-14A4-6643-BA1A-7D76112B8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308492</xdr:colOff>
      <xdr:row>72</xdr:row>
      <xdr:rowOff>185381</xdr:rowOff>
    </xdr:from>
    <xdr:to>
      <xdr:col>36</xdr:col>
      <xdr:colOff>213242</xdr:colOff>
      <xdr:row>95</xdr:row>
      <xdr:rowOff>117649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5066207-CEEA-754E-B473-B1805DF2B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213242</xdr:colOff>
      <xdr:row>72</xdr:row>
      <xdr:rowOff>185381</xdr:rowOff>
    </xdr:from>
    <xdr:to>
      <xdr:col>27</xdr:col>
      <xdr:colOff>128575</xdr:colOff>
      <xdr:row>95</xdr:row>
      <xdr:rowOff>54147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218A4FD9-492D-2D4F-B9A6-B564CC291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ducuing/Desktop/Quantifications/Fast%20timelapses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litting GCs"/>
      <sheetName val="Surface test"/>
      <sheetName val="GC width test"/>
      <sheetName val="GC width final"/>
      <sheetName val="GC width final (2)"/>
      <sheetName val="GC width final (3)"/>
    </sheetNames>
    <sheetDataSet>
      <sheetData sheetId="0">
        <row r="2">
          <cell r="K2" t="str">
            <v>Splitting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4">
          <cell r="AB24" t="str">
            <v>PlxnA1</v>
          </cell>
          <cell r="AC24">
            <v>1.0000000000000002</v>
          </cell>
          <cell r="AD24">
            <v>5.8199850254779376E-2</v>
          </cell>
        </row>
        <row r="25">
          <cell r="AB25" t="str">
            <v>PlxnM Tyr</v>
          </cell>
          <cell r="AC25">
            <v>1.405398773006135</v>
          </cell>
          <cell r="AD25">
            <v>6.3104106552381758E-2</v>
          </cell>
        </row>
        <row r="76">
          <cell r="C76">
            <v>0</v>
          </cell>
          <cell r="D76">
            <v>8</v>
          </cell>
          <cell r="E76">
            <v>16</v>
          </cell>
          <cell r="F76">
            <v>24</v>
          </cell>
          <cell r="G76">
            <v>32</v>
          </cell>
          <cell r="H76">
            <v>40</v>
          </cell>
          <cell r="I76">
            <v>48</v>
          </cell>
          <cell r="J76">
            <v>56</v>
          </cell>
          <cell r="K76">
            <v>64</v>
          </cell>
          <cell r="L76">
            <v>72</v>
          </cell>
          <cell r="M76">
            <v>80</v>
          </cell>
          <cell r="N76">
            <v>88</v>
          </cell>
          <cell r="O76">
            <v>96</v>
          </cell>
          <cell r="P76">
            <v>104</v>
          </cell>
        </row>
        <row r="77">
          <cell r="B77" t="str">
            <v>Plxn M Tyr 12</v>
          </cell>
          <cell r="C77">
            <v>16.985148000000002</v>
          </cell>
          <cell r="D77">
            <v>15.569719000000001</v>
          </cell>
          <cell r="E77">
            <v>14.15429</v>
          </cell>
          <cell r="F77">
            <v>16.985148000000002</v>
          </cell>
          <cell r="G77">
            <v>15.569719000000001</v>
          </cell>
          <cell r="H77">
            <v>12.738861</v>
          </cell>
          <cell r="I77">
            <v>16.985148000000002</v>
          </cell>
          <cell r="J77">
            <v>12.738861</v>
          </cell>
          <cell r="K77">
            <v>12.738861</v>
          </cell>
          <cell r="L77">
            <v>11.323432</v>
          </cell>
          <cell r="M77">
            <v>11.323432</v>
          </cell>
          <cell r="N77">
            <v>12.738861</v>
          </cell>
          <cell r="O77">
            <v>12.738861</v>
          </cell>
          <cell r="P77">
            <v>8.4925740000000012</v>
          </cell>
        </row>
        <row r="78">
          <cell r="B78" t="str">
            <v>PlxnM Tyr 9</v>
          </cell>
          <cell r="C78">
            <v>16.985148000000002</v>
          </cell>
          <cell r="D78">
            <v>12.738861</v>
          </cell>
          <cell r="E78">
            <v>21.231435000000001</v>
          </cell>
          <cell r="F78">
            <v>16.985148000000002</v>
          </cell>
          <cell r="G78">
            <v>18.400577000000002</v>
          </cell>
          <cell r="H78">
            <v>12.738861</v>
          </cell>
          <cell r="I78">
            <v>14.15429</v>
          </cell>
          <cell r="J78">
            <v>15.569719000000001</v>
          </cell>
          <cell r="K78">
            <v>15.569719000000001</v>
          </cell>
          <cell r="L78">
            <v>14.15429</v>
          </cell>
          <cell r="M78">
            <v>12.738861</v>
          </cell>
          <cell r="N78">
            <v>12.738861</v>
          </cell>
          <cell r="O78">
            <v>16.985148000000002</v>
          </cell>
          <cell r="P78">
            <v>15.569719000000001</v>
          </cell>
        </row>
        <row r="79">
          <cell r="B79" t="str">
            <v>Plxn M Tyr 8</v>
          </cell>
          <cell r="C79">
            <v>14.15429</v>
          </cell>
          <cell r="D79">
            <v>11.323432</v>
          </cell>
          <cell r="E79">
            <v>14.15429</v>
          </cell>
          <cell r="F79">
            <v>11.323432</v>
          </cell>
          <cell r="G79">
            <v>11.323432</v>
          </cell>
          <cell r="H79">
            <v>14.15429</v>
          </cell>
          <cell r="I79">
            <v>19.816006000000002</v>
          </cell>
          <cell r="J79">
            <v>18.400577000000002</v>
          </cell>
          <cell r="K79">
            <v>18.400577000000002</v>
          </cell>
          <cell r="L79">
            <v>19.816006000000002</v>
          </cell>
          <cell r="M79">
            <v>16.985148000000002</v>
          </cell>
          <cell r="N79">
            <v>16.985148000000002</v>
          </cell>
          <cell r="O79">
            <v>21.231435000000001</v>
          </cell>
          <cell r="P79">
            <v>19.816006000000002</v>
          </cell>
        </row>
        <row r="80">
          <cell r="B80" t="str">
            <v>Plxn M Tyr 11</v>
          </cell>
          <cell r="C80">
            <v>16.985148000000002</v>
          </cell>
          <cell r="D80">
            <v>18.400577000000002</v>
          </cell>
          <cell r="E80">
            <v>19.816006000000002</v>
          </cell>
          <cell r="F80">
            <v>16.985148000000002</v>
          </cell>
          <cell r="G80">
            <v>19.816006000000002</v>
          </cell>
          <cell r="H80">
            <v>16.985148000000002</v>
          </cell>
          <cell r="I80">
            <v>14.15429</v>
          </cell>
          <cell r="J80">
            <v>14.15429</v>
          </cell>
          <cell r="K80">
            <v>15.569719000000001</v>
          </cell>
          <cell r="L80">
            <v>14.15429</v>
          </cell>
          <cell r="M80">
            <v>14.15429</v>
          </cell>
          <cell r="N80">
            <v>15.569719000000001</v>
          </cell>
          <cell r="O80">
            <v>14.15429</v>
          </cell>
          <cell r="P80">
            <v>16.985148000000002</v>
          </cell>
        </row>
        <row r="81">
          <cell r="B81" t="str">
            <v>PlxnM Tyr 12</v>
          </cell>
          <cell r="C81">
            <v>14.15429</v>
          </cell>
          <cell r="D81">
            <v>22.646864000000001</v>
          </cell>
          <cell r="E81">
            <v>19.816006000000002</v>
          </cell>
          <cell r="F81">
            <v>18.400577000000002</v>
          </cell>
          <cell r="G81">
            <v>16.985148000000002</v>
          </cell>
          <cell r="H81">
            <v>19.816006000000002</v>
          </cell>
          <cell r="I81">
            <v>18.400577000000002</v>
          </cell>
          <cell r="J81">
            <v>14.15429</v>
          </cell>
          <cell r="K81">
            <v>16.985148000000002</v>
          </cell>
          <cell r="L81">
            <v>12.738861</v>
          </cell>
          <cell r="M81">
            <v>11.323432</v>
          </cell>
          <cell r="N81">
            <v>15.569719000000001</v>
          </cell>
          <cell r="O81">
            <v>15.569719000000001</v>
          </cell>
          <cell r="P81">
            <v>16.985148000000002</v>
          </cell>
        </row>
        <row r="82">
          <cell r="B82" t="str">
            <v>PlxnM Tyr 2</v>
          </cell>
          <cell r="C82">
            <v>21.231435000000001</v>
          </cell>
          <cell r="D82">
            <v>26.893151</v>
          </cell>
          <cell r="E82">
            <v>21.231435000000001</v>
          </cell>
          <cell r="F82">
            <v>24.062293</v>
          </cell>
          <cell r="G82">
            <v>21.231435000000001</v>
          </cell>
          <cell r="H82">
            <v>19.816006000000002</v>
          </cell>
          <cell r="I82">
            <v>16.985148000000002</v>
          </cell>
          <cell r="J82">
            <v>12.738861</v>
          </cell>
          <cell r="K82">
            <v>14.15429</v>
          </cell>
          <cell r="L82">
            <v>14.15429</v>
          </cell>
          <cell r="M82">
            <v>15.569719000000001</v>
          </cell>
          <cell r="N82">
            <v>22.646864000000001</v>
          </cell>
          <cell r="O82">
            <v>19.816006000000002</v>
          </cell>
          <cell r="P82">
            <v>16.985148000000002</v>
          </cell>
        </row>
        <row r="83">
          <cell r="B83" t="str">
            <v>Plxn M Tyr 9</v>
          </cell>
          <cell r="C83">
            <v>18.400577000000002</v>
          </cell>
          <cell r="D83">
            <v>16.985148000000002</v>
          </cell>
          <cell r="E83">
            <v>21.231435000000001</v>
          </cell>
          <cell r="F83">
            <v>19.816006000000002</v>
          </cell>
          <cell r="G83">
            <v>18.400577000000002</v>
          </cell>
          <cell r="H83">
            <v>16.985148000000002</v>
          </cell>
          <cell r="I83">
            <v>19.816006000000002</v>
          </cell>
          <cell r="J83">
            <v>19.816006000000002</v>
          </cell>
          <cell r="K83">
            <v>21.231435000000001</v>
          </cell>
          <cell r="L83">
            <v>22.646864000000001</v>
          </cell>
          <cell r="M83">
            <v>21.231435000000001</v>
          </cell>
          <cell r="N83">
            <v>18.400577000000002</v>
          </cell>
          <cell r="O83">
            <v>19.816006000000002</v>
          </cell>
          <cell r="P83">
            <v>16.985148000000002</v>
          </cell>
        </row>
        <row r="84">
          <cell r="B84" t="str">
            <v>PlxnM Tyr 8</v>
          </cell>
          <cell r="C84">
            <v>21.231435000000001</v>
          </cell>
          <cell r="D84">
            <v>24.062293</v>
          </cell>
          <cell r="E84">
            <v>19.816006000000002</v>
          </cell>
          <cell r="F84">
            <v>24.062293</v>
          </cell>
          <cell r="G84">
            <v>19.816006000000002</v>
          </cell>
          <cell r="H84">
            <v>26.893151</v>
          </cell>
          <cell r="I84">
            <v>19.816006000000002</v>
          </cell>
          <cell r="J84">
            <v>21.231435000000001</v>
          </cell>
          <cell r="K84">
            <v>18.400577000000002</v>
          </cell>
          <cell r="L84">
            <v>18.400577000000002</v>
          </cell>
          <cell r="M84">
            <v>15.569719000000001</v>
          </cell>
          <cell r="N84">
            <v>14.15429</v>
          </cell>
          <cell r="O84">
            <v>16.985148000000002</v>
          </cell>
          <cell r="P84">
            <v>14.15429</v>
          </cell>
        </row>
        <row r="85">
          <cell r="B85" t="str">
            <v>Plxn M Tyr 7</v>
          </cell>
          <cell r="C85">
            <v>21.231435000000001</v>
          </cell>
          <cell r="D85">
            <v>18.400577000000002</v>
          </cell>
          <cell r="E85">
            <v>16.985148000000002</v>
          </cell>
          <cell r="F85">
            <v>15.569719000000001</v>
          </cell>
          <cell r="G85">
            <v>19.816006000000002</v>
          </cell>
          <cell r="H85">
            <v>18.400577000000002</v>
          </cell>
          <cell r="I85">
            <v>12.738861</v>
          </cell>
          <cell r="J85">
            <v>12.738861</v>
          </cell>
          <cell r="K85">
            <v>12.738861</v>
          </cell>
          <cell r="L85">
            <v>15.569719000000001</v>
          </cell>
          <cell r="M85">
            <v>26.893151</v>
          </cell>
          <cell r="N85">
            <v>24.062293</v>
          </cell>
          <cell r="O85">
            <v>28.308579999999999</v>
          </cell>
          <cell r="P85">
            <v>32.554867000000002</v>
          </cell>
        </row>
        <row r="86">
          <cell r="B86" t="str">
            <v>PlxnM Tyr 4</v>
          </cell>
          <cell r="C86">
            <v>16.985148000000002</v>
          </cell>
          <cell r="D86">
            <v>18.400577000000002</v>
          </cell>
          <cell r="E86">
            <v>21.231435000000001</v>
          </cell>
          <cell r="F86">
            <v>22.646864000000001</v>
          </cell>
          <cell r="G86">
            <v>21.231435000000001</v>
          </cell>
          <cell r="H86">
            <v>21.231435000000001</v>
          </cell>
          <cell r="I86">
            <v>16.985148000000002</v>
          </cell>
          <cell r="J86">
            <v>21.231435000000001</v>
          </cell>
          <cell r="K86">
            <v>21.231435000000001</v>
          </cell>
          <cell r="L86">
            <v>18.400577000000002</v>
          </cell>
          <cell r="M86">
            <v>21.231435000000001</v>
          </cell>
          <cell r="N86">
            <v>21.231435000000001</v>
          </cell>
          <cell r="O86">
            <v>18.400577000000002</v>
          </cell>
          <cell r="P86">
            <v>19.816006000000002</v>
          </cell>
        </row>
        <row r="87">
          <cell r="B87" t="str">
            <v>PlxnM Tyr 11</v>
          </cell>
          <cell r="C87">
            <v>21.231435000000001</v>
          </cell>
          <cell r="D87">
            <v>21.231435000000001</v>
          </cell>
          <cell r="E87">
            <v>22.646864000000001</v>
          </cell>
          <cell r="F87">
            <v>19.816006000000002</v>
          </cell>
          <cell r="G87">
            <v>21.231435000000001</v>
          </cell>
          <cell r="H87">
            <v>16.985148000000002</v>
          </cell>
          <cell r="I87">
            <v>25.477722</v>
          </cell>
          <cell r="J87">
            <v>24.062293</v>
          </cell>
          <cell r="K87">
            <v>18.400577000000002</v>
          </cell>
          <cell r="L87">
            <v>16.985148000000002</v>
          </cell>
          <cell r="M87">
            <v>21.231435000000001</v>
          </cell>
          <cell r="N87">
            <v>16.985148000000002</v>
          </cell>
          <cell r="O87">
            <v>16.985148000000002</v>
          </cell>
          <cell r="P87">
            <v>22.646864000000001</v>
          </cell>
        </row>
        <row r="88">
          <cell r="B88" t="str">
            <v>Plxn M Tyr 13</v>
          </cell>
          <cell r="C88">
            <v>15.569719000000001</v>
          </cell>
          <cell r="D88">
            <v>15.569719000000001</v>
          </cell>
          <cell r="E88">
            <v>15.569719000000001</v>
          </cell>
          <cell r="F88">
            <v>21.231435000000001</v>
          </cell>
          <cell r="G88">
            <v>19.816006000000002</v>
          </cell>
          <cell r="H88">
            <v>25.477722</v>
          </cell>
          <cell r="I88">
            <v>31.139438000000002</v>
          </cell>
          <cell r="J88">
            <v>32.554867000000002</v>
          </cell>
          <cell r="K88">
            <v>21.231435000000001</v>
          </cell>
          <cell r="L88">
            <v>22.646864000000001</v>
          </cell>
          <cell r="M88">
            <v>15.569719000000001</v>
          </cell>
          <cell r="N88">
            <v>15.569719000000001</v>
          </cell>
          <cell r="O88">
            <v>22.646864000000001</v>
          </cell>
          <cell r="P88">
            <v>18.400577000000002</v>
          </cell>
        </row>
        <row r="89">
          <cell r="B89" t="str">
            <v>Plxn M Tyr 10</v>
          </cell>
          <cell r="C89">
            <v>19.816006000000002</v>
          </cell>
          <cell r="D89">
            <v>19.816006000000002</v>
          </cell>
          <cell r="E89">
            <v>21.231435000000001</v>
          </cell>
          <cell r="F89">
            <v>19.816006000000002</v>
          </cell>
          <cell r="G89">
            <v>21.231435000000001</v>
          </cell>
          <cell r="H89">
            <v>26.893151</v>
          </cell>
          <cell r="I89">
            <v>24.062293</v>
          </cell>
          <cell r="J89">
            <v>29.724009000000002</v>
          </cell>
          <cell r="K89">
            <v>26.893151</v>
          </cell>
          <cell r="L89">
            <v>22.646864000000001</v>
          </cell>
          <cell r="M89">
            <v>19.816006000000002</v>
          </cell>
          <cell r="N89">
            <v>18.400577000000002</v>
          </cell>
          <cell r="O89">
            <v>19.816006000000002</v>
          </cell>
          <cell r="P89">
            <v>21.231435000000001</v>
          </cell>
        </row>
        <row r="90">
          <cell r="B90" t="str">
            <v>PlxnM Tyr 1</v>
          </cell>
          <cell r="C90">
            <v>18.400577000000002</v>
          </cell>
          <cell r="D90">
            <v>18.400577000000002</v>
          </cell>
          <cell r="E90">
            <v>18.400577000000002</v>
          </cell>
          <cell r="F90">
            <v>18.400577000000002</v>
          </cell>
          <cell r="G90">
            <v>18.400577000000002</v>
          </cell>
          <cell r="H90">
            <v>16.985148000000002</v>
          </cell>
          <cell r="I90">
            <v>26.893151</v>
          </cell>
          <cell r="J90">
            <v>26.893151</v>
          </cell>
          <cell r="K90">
            <v>21.231435000000001</v>
          </cell>
          <cell r="L90">
            <v>25.477722</v>
          </cell>
          <cell r="M90">
            <v>24.062293</v>
          </cell>
          <cell r="N90">
            <v>29.724009000000002</v>
          </cell>
          <cell r="O90">
            <v>33.970296000000005</v>
          </cell>
          <cell r="P90">
            <v>21.231435000000001</v>
          </cell>
        </row>
        <row r="91">
          <cell r="B91" t="str">
            <v>PlxnM Tyr 7</v>
          </cell>
          <cell r="C91">
            <v>22.646864000000001</v>
          </cell>
          <cell r="D91">
            <v>24.062293</v>
          </cell>
          <cell r="E91">
            <v>26.893151</v>
          </cell>
          <cell r="F91">
            <v>26.893151</v>
          </cell>
          <cell r="G91">
            <v>28.308579999999999</v>
          </cell>
          <cell r="H91">
            <v>26.893151</v>
          </cell>
          <cell r="I91">
            <v>28.308579999999999</v>
          </cell>
          <cell r="J91">
            <v>21.231435000000001</v>
          </cell>
          <cell r="K91">
            <v>18.400577000000002</v>
          </cell>
          <cell r="L91">
            <v>24.062293</v>
          </cell>
          <cell r="M91">
            <v>21.231435000000001</v>
          </cell>
          <cell r="N91">
            <v>18.400577000000002</v>
          </cell>
          <cell r="O91">
            <v>18.400577000000002</v>
          </cell>
          <cell r="P91">
            <v>15.569719000000001</v>
          </cell>
        </row>
        <row r="92">
          <cell r="B92" t="str">
            <v>PlxnM Tyr 13</v>
          </cell>
          <cell r="C92">
            <v>26.893151</v>
          </cell>
          <cell r="D92">
            <v>31.139438000000002</v>
          </cell>
          <cell r="E92">
            <v>29.724009000000002</v>
          </cell>
          <cell r="F92">
            <v>21.231435000000001</v>
          </cell>
          <cell r="G92">
            <v>19.816006000000002</v>
          </cell>
          <cell r="H92">
            <v>22.646864000000001</v>
          </cell>
          <cell r="I92">
            <v>22.646864000000001</v>
          </cell>
          <cell r="J92">
            <v>19.816006000000002</v>
          </cell>
          <cell r="K92">
            <v>22.646864000000001</v>
          </cell>
          <cell r="L92">
            <v>22.646864000000001</v>
          </cell>
          <cell r="M92">
            <v>21.231435000000001</v>
          </cell>
          <cell r="N92">
            <v>21.231435000000001</v>
          </cell>
          <cell r="O92">
            <v>24.062293</v>
          </cell>
          <cell r="P92">
            <v>19.816006000000002</v>
          </cell>
        </row>
        <row r="93">
          <cell r="B93" t="str">
            <v>Plxn M Tyr 2</v>
          </cell>
          <cell r="C93">
            <v>21.231435000000001</v>
          </cell>
          <cell r="D93">
            <v>21.231435000000001</v>
          </cell>
          <cell r="E93">
            <v>25.477722</v>
          </cell>
          <cell r="F93">
            <v>24.062293</v>
          </cell>
          <cell r="G93">
            <v>22.646864000000001</v>
          </cell>
          <cell r="H93">
            <v>28.308579999999999</v>
          </cell>
          <cell r="I93">
            <v>22.646864000000001</v>
          </cell>
          <cell r="J93">
            <v>25.477722</v>
          </cell>
          <cell r="K93">
            <v>19.816006000000002</v>
          </cell>
          <cell r="L93">
            <v>19.816006000000002</v>
          </cell>
          <cell r="M93">
            <v>25.477722</v>
          </cell>
          <cell r="N93">
            <v>26.893151</v>
          </cell>
          <cell r="O93">
            <v>29.724009000000002</v>
          </cell>
          <cell r="P93">
            <v>19.816006000000002</v>
          </cell>
        </row>
        <row r="94">
          <cell r="B94" t="str">
            <v>Plxn M Tyr 6</v>
          </cell>
          <cell r="C94">
            <v>16.985148000000002</v>
          </cell>
          <cell r="D94">
            <v>15.569719000000001</v>
          </cell>
          <cell r="E94">
            <v>19.816006000000002</v>
          </cell>
          <cell r="F94">
            <v>12.738861</v>
          </cell>
          <cell r="G94">
            <v>14.15429</v>
          </cell>
          <cell r="H94">
            <v>14.15429</v>
          </cell>
          <cell r="I94">
            <v>22.646864000000001</v>
          </cell>
          <cell r="J94">
            <v>33.970296000000005</v>
          </cell>
          <cell r="K94">
            <v>31.139438000000002</v>
          </cell>
          <cell r="L94">
            <v>29.724009000000002</v>
          </cell>
          <cell r="M94">
            <v>26.893151</v>
          </cell>
          <cell r="N94">
            <v>32.554867000000002</v>
          </cell>
          <cell r="O94">
            <v>31.139438000000002</v>
          </cell>
          <cell r="P94">
            <v>31.139438000000002</v>
          </cell>
        </row>
        <row r="95">
          <cell r="B95" t="str">
            <v>Plxn M Tyr 4</v>
          </cell>
          <cell r="C95">
            <v>33.970296000000005</v>
          </cell>
          <cell r="D95">
            <v>32.554867000000002</v>
          </cell>
          <cell r="E95">
            <v>25.477722</v>
          </cell>
          <cell r="F95">
            <v>29.724009000000002</v>
          </cell>
          <cell r="G95">
            <v>24.062293</v>
          </cell>
          <cell r="H95">
            <v>24.062293</v>
          </cell>
          <cell r="I95">
            <v>24.062293</v>
          </cell>
          <cell r="J95">
            <v>25.477722</v>
          </cell>
          <cell r="K95">
            <v>25.477722</v>
          </cell>
          <cell r="L95">
            <v>22.646864000000001</v>
          </cell>
          <cell r="M95">
            <v>16.985148000000002</v>
          </cell>
          <cell r="N95">
            <v>18.400577000000002</v>
          </cell>
          <cell r="O95">
            <v>16.985148000000002</v>
          </cell>
          <cell r="P95">
            <v>16.985148000000002</v>
          </cell>
        </row>
        <row r="96">
          <cell r="B96" t="str">
            <v>PlxnM Tyr 3</v>
          </cell>
          <cell r="C96">
            <v>22.646864000000001</v>
          </cell>
          <cell r="D96">
            <v>19.816006000000002</v>
          </cell>
          <cell r="E96">
            <v>25.477722</v>
          </cell>
          <cell r="F96">
            <v>21.231435000000001</v>
          </cell>
          <cell r="G96">
            <v>21.231435000000001</v>
          </cell>
          <cell r="H96">
            <v>21.231435000000001</v>
          </cell>
          <cell r="I96">
            <v>22.646864000000001</v>
          </cell>
          <cell r="J96">
            <v>25.477722</v>
          </cell>
          <cell r="K96">
            <v>31.139438000000002</v>
          </cell>
          <cell r="L96">
            <v>32.554867000000002</v>
          </cell>
          <cell r="M96">
            <v>28.308579999999999</v>
          </cell>
          <cell r="N96">
            <v>26.893151</v>
          </cell>
          <cell r="O96">
            <v>25.477722</v>
          </cell>
          <cell r="P96">
            <v>33.970296000000005</v>
          </cell>
        </row>
        <row r="97">
          <cell r="B97" t="str">
            <v>PlxnM Tyr 5</v>
          </cell>
          <cell r="C97">
            <v>18.400577000000002</v>
          </cell>
          <cell r="D97">
            <v>15.569719000000001</v>
          </cell>
          <cell r="E97">
            <v>15.569719000000001</v>
          </cell>
          <cell r="F97">
            <v>22.646864000000001</v>
          </cell>
          <cell r="G97">
            <v>19.816006000000002</v>
          </cell>
          <cell r="H97">
            <v>28.308579999999999</v>
          </cell>
          <cell r="I97">
            <v>26.893151</v>
          </cell>
          <cell r="J97">
            <v>31.139438000000002</v>
          </cell>
          <cell r="K97">
            <v>29.724009000000002</v>
          </cell>
          <cell r="L97">
            <v>29.724009000000002</v>
          </cell>
          <cell r="M97">
            <v>26.893151</v>
          </cell>
          <cell r="N97">
            <v>26.893151</v>
          </cell>
          <cell r="O97">
            <v>29.724009000000002</v>
          </cell>
          <cell r="P97">
            <v>36.801154000000004</v>
          </cell>
        </row>
        <row r="98">
          <cell r="B98" t="str">
            <v>Plxn M Tyr 5</v>
          </cell>
          <cell r="C98">
            <v>21.231435000000001</v>
          </cell>
          <cell r="D98">
            <v>19.816006000000002</v>
          </cell>
          <cell r="E98">
            <v>21.231435000000001</v>
          </cell>
          <cell r="F98">
            <v>26.893151</v>
          </cell>
          <cell r="G98">
            <v>19.816006000000002</v>
          </cell>
          <cell r="H98">
            <v>22.646864000000001</v>
          </cell>
          <cell r="I98">
            <v>31.139438000000002</v>
          </cell>
          <cell r="J98">
            <v>41.047440999999999</v>
          </cell>
          <cell r="K98">
            <v>36.801154000000004</v>
          </cell>
          <cell r="L98">
            <v>36.801154000000004</v>
          </cell>
          <cell r="M98">
            <v>33.970296000000005</v>
          </cell>
          <cell r="N98">
            <v>29.724009000000002</v>
          </cell>
          <cell r="O98">
            <v>28.308579999999999</v>
          </cell>
          <cell r="P98">
            <v>29.724009000000002</v>
          </cell>
        </row>
        <row r="99">
          <cell r="B99" t="str">
            <v>Plxn M Tyr 3</v>
          </cell>
          <cell r="C99">
            <v>28.308579999999999</v>
          </cell>
          <cell r="D99">
            <v>22.646864000000001</v>
          </cell>
          <cell r="E99">
            <v>18.400577000000002</v>
          </cell>
          <cell r="F99">
            <v>18.400577000000002</v>
          </cell>
          <cell r="G99">
            <v>21.231435000000001</v>
          </cell>
          <cell r="H99">
            <v>18.400577000000002</v>
          </cell>
          <cell r="I99">
            <v>31.139438000000002</v>
          </cell>
          <cell r="J99">
            <v>31.139438000000002</v>
          </cell>
          <cell r="K99">
            <v>28.308579999999999</v>
          </cell>
          <cell r="L99">
            <v>22.646864000000001</v>
          </cell>
          <cell r="M99">
            <v>26.893151</v>
          </cell>
          <cell r="N99">
            <v>33.970296000000005</v>
          </cell>
          <cell r="O99">
            <v>35.385725000000001</v>
          </cell>
          <cell r="P99">
            <v>67.940592000000009</v>
          </cell>
        </row>
        <row r="100">
          <cell r="B100" t="str">
            <v>PlxnM Tyr 10</v>
          </cell>
          <cell r="C100">
            <v>43.878298999999998</v>
          </cell>
          <cell r="D100">
            <v>35.385725000000001</v>
          </cell>
          <cell r="E100">
            <v>19.816006000000002</v>
          </cell>
          <cell r="F100">
            <v>24.062293</v>
          </cell>
          <cell r="G100">
            <v>28.308579999999999</v>
          </cell>
          <cell r="H100">
            <v>33.970296000000005</v>
          </cell>
          <cell r="I100">
            <v>25.477722</v>
          </cell>
          <cell r="J100">
            <v>21.231435000000001</v>
          </cell>
          <cell r="K100">
            <v>22.646864000000001</v>
          </cell>
          <cell r="L100">
            <v>31.139438000000002</v>
          </cell>
          <cell r="M100">
            <v>52.370873000000003</v>
          </cell>
          <cell r="N100">
            <v>31.139438000000002</v>
          </cell>
          <cell r="O100">
            <v>31.139438000000002</v>
          </cell>
          <cell r="P100">
            <v>28.308579999999999</v>
          </cell>
        </row>
        <row r="101">
          <cell r="B101" t="str">
            <v>PlxnM Tyr 6</v>
          </cell>
          <cell r="C101">
            <v>25.477722</v>
          </cell>
          <cell r="D101">
            <v>24.062293</v>
          </cell>
          <cell r="E101">
            <v>25.477722</v>
          </cell>
          <cell r="F101">
            <v>35.385725000000001</v>
          </cell>
          <cell r="G101">
            <v>39.632012000000003</v>
          </cell>
          <cell r="H101">
            <v>33.970296000000005</v>
          </cell>
          <cell r="I101">
            <v>29.724009000000002</v>
          </cell>
          <cell r="J101">
            <v>28.308579999999999</v>
          </cell>
          <cell r="K101">
            <v>36.801154000000004</v>
          </cell>
          <cell r="L101">
            <v>38.216583</v>
          </cell>
          <cell r="M101">
            <v>36.801154000000004</v>
          </cell>
          <cell r="N101">
            <v>42.462870000000002</v>
          </cell>
          <cell r="O101">
            <v>39.632012000000003</v>
          </cell>
          <cell r="P101">
            <v>43.878298999999998</v>
          </cell>
        </row>
        <row r="102">
          <cell r="B102" t="str">
            <v>PlxnA1 3</v>
          </cell>
          <cell r="C102">
            <v>7.0771449999999998</v>
          </cell>
          <cell r="D102">
            <v>9.9080030000000008</v>
          </cell>
          <cell r="E102">
            <v>9.9080030000000008</v>
          </cell>
          <cell r="F102">
            <v>8.4925740000000012</v>
          </cell>
          <cell r="G102">
            <v>8.4925740000000012</v>
          </cell>
          <cell r="H102">
            <v>8.4925740000000012</v>
          </cell>
          <cell r="I102">
            <v>8.4925740000000012</v>
          </cell>
          <cell r="J102">
            <v>9.9080030000000008</v>
          </cell>
          <cell r="K102">
            <v>12.738861</v>
          </cell>
          <cell r="L102">
            <v>15.569719000000001</v>
          </cell>
          <cell r="M102">
            <v>12.738861</v>
          </cell>
          <cell r="N102">
            <v>11.323432</v>
          </cell>
          <cell r="O102">
            <v>9.9080030000000008</v>
          </cell>
          <cell r="P102">
            <v>11.323432</v>
          </cell>
        </row>
        <row r="103">
          <cell r="B103" t="str">
            <v>PlxnA1 8</v>
          </cell>
          <cell r="C103">
            <v>11.323432</v>
          </cell>
          <cell r="D103">
            <v>12.738861</v>
          </cell>
          <cell r="E103">
            <v>11.323432</v>
          </cell>
          <cell r="F103">
            <v>9.9080030000000008</v>
          </cell>
          <cell r="G103">
            <v>9.9080030000000008</v>
          </cell>
          <cell r="H103">
            <v>11.323432</v>
          </cell>
          <cell r="I103">
            <v>9.9080030000000008</v>
          </cell>
          <cell r="J103">
            <v>11.323432</v>
          </cell>
          <cell r="K103">
            <v>11.323432</v>
          </cell>
          <cell r="L103">
            <v>8.4925740000000012</v>
          </cell>
          <cell r="M103">
            <v>11.323432</v>
          </cell>
          <cell r="N103">
            <v>7.0771449999999998</v>
          </cell>
          <cell r="O103">
            <v>9.9080030000000008</v>
          </cell>
          <cell r="P103">
            <v>8.4925740000000012</v>
          </cell>
        </row>
        <row r="104">
          <cell r="B104" t="str">
            <v>PlxnA1 13</v>
          </cell>
          <cell r="C104">
            <v>12.738861</v>
          </cell>
          <cell r="D104">
            <v>9.9080030000000008</v>
          </cell>
          <cell r="E104">
            <v>9.9080030000000008</v>
          </cell>
          <cell r="F104">
            <v>8.4925740000000012</v>
          </cell>
          <cell r="G104">
            <v>11.323432</v>
          </cell>
          <cell r="H104">
            <v>11.323432</v>
          </cell>
          <cell r="I104">
            <v>8.4925740000000012</v>
          </cell>
          <cell r="J104">
            <v>8.4925740000000012</v>
          </cell>
          <cell r="K104">
            <v>11.323432</v>
          </cell>
          <cell r="L104">
            <v>9.9080030000000008</v>
          </cell>
          <cell r="M104">
            <v>12.738861</v>
          </cell>
          <cell r="N104">
            <v>14.15429</v>
          </cell>
          <cell r="O104">
            <v>11.323432</v>
          </cell>
          <cell r="P104">
            <v>11.323432</v>
          </cell>
        </row>
        <row r="105">
          <cell r="B105" t="str">
            <v>PlxnA1 6</v>
          </cell>
          <cell r="C105">
            <v>9.9080030000000008</v>
          </cell>
          <cell r="D105">
            <v>9.9080030000000008</v>
          </cell>
          <cell r="E105">
            <v>11.323432</v>
          </cell>
          <cell r="F105">
            <v>14.15429</v>
          </cell>
          <cell r="G105">
            <v>11.323432</v>
          </cell>
          <cell r="H105">
            <v>14.15429</v>
          </cell>
          <cell r="I105">
            <v>8.4925740000000012</v>
          </cell>
          <cell r="J105">
            <v>11.323432</v>
          </cell>
          <cell r="K105">
            <v>12.738861</v>
          </cell>
          <cell r="L105">
            <v>11.323432</v>
          </cell>
          <cell r="M105">
            <v>11.323432</v>
          </cell>
          <cell r="N105">
            <v>11.323432</v>
          </cell>
          <cell r="O105">
            <v>8.4925740000000012</v>
          </cell>
          <cell r="P105">
            <v>11.323432</v>
          </cell>
        </row>
        <row r="106">
          <cell r="B106" t="str">
            <v>PlxnA1 12</v>
          </cell>
          <cell r="C106">
            <v>16.985148000000002</v>
          </cell>
          <cell r="D106">
            <v>14.15429</v>
          </cell>
          <cell r="E106">
            <v>12.738861</v>
          </cell>
          <cell r="F106">
            <v>12.738861</v>
          </cell>
          <cell r="G106">
            <v>12.738861</v>
          </cell>
          <cell r="H106">
            <v>8.4925740000000012</v>
          </cell>
          <cell r="I106">
            <v>8.4925740000000012</v>
          </cell>
          <cell r="J106">
            <v>8.4925740000000012</v>
          </cell>
          <cell r="K106">
            <v>8.4925740000000012</v>
          </cell>
          <cell r="L106">
            <v>9.9080030000000008</v>
          </cell>
          <cell r="M106">
            <v>15.569719000000001</v>
          </cell>
          <cell r="N106">
            <v>15.569719000000001</v>
          </cell>
          <cell r="O106">
            <v>14.15429</v>
          </cell>
          <cell r="P106">
            <v>14.15429</v>
          </cell>
        </row>
        <row r="107">
          <cell r="B107" t="str">
            <v>PlxnA1 11</v>
          </cell>
          <cell r="C107">
            <v>14.15429</v>
          </cell>
          <cell r="D107">
            <v>11.323432</v>
          </cell>
          <cell r="E107">
            <v>14.15429</v>
          </cell>
          <cell r="F107">
            <v>16.985148000000002</v>
          </cell>
          <cell r="G107">
            <v>12.738861</v>
          </cell>
          <cell r="H107">
            <v>11.323432</v>
          </cell>
          <cell r="I107">
            <v>15.569719000000001</v>
          </cell>
          <cell r="J107">
            <v>12.738861</v>
          </cell>
          <cell r="K107">
            <v>8.4925740000000012</v>
          </cell>
          <cell r="L107">
            <v>9.9080030000000008</v>
          </cell>
          <cell r="M107">
            <v>11.323432</v>
          </cell>
          <cell r="N107">
            <v>9.9080030000000008</v>
          </cell>
          <cell r="O107">
            <v>11.323432</v>
          </cell>
          <cell r="P107">
            <v>15.569719000000001</v>
          </cell>
        </row>
        <row r="108">
          <cell r="B108" t="str">
            <v>PlxnA1 4</v>
          </cell>
          <cell r="C108">
            <v>11.323432</v>
          </cell>
          <cell r="D108">
            <v>12.738861</v>
          </cell>
          <cell r="E108">
            <v>12.738861</v>
          </cell>
          <cell r="F108">
            <v>12.738861</v>
          </cell>
          <cell r="G108">
            <v>11.323432</v>
          </cell>
          <cell r="H108">
            <v>14.15429</v>
          </cell>
          <cell r="I108">
            <v>14.15429</v>
          </cell>
          <cell r="J108">
            <v>18.400577000000002</v>
          </cell>
          <cell r="K108">
            <v>12.738861</v>
          </cell>
          <cell r="L108">
            <v>11.323432</v>
          </cell>
          <cell r="M108">
            <v>8.4925740000000012</v>
          </cell>
          <cell r="N108">
            <v>14.15429</v>
          </cell>
          <cell r="O108">
            <v>14.15429</v>
          </cell>
          <cell r="P108">
            <v>12.738861</v>
          </cell>
        </row>
        <row r="109">
          <cell r="B109" t="str">
            <v>PlxnA1 9</v>
          </cell>
          <cell r="C109">
            <v>15.569719000000001</v>
          </cell>
          <cell r="D109">
            <v>14.15429</v>
          </cell>
          <cell r="E109">
            <v>14.15429</v>
          </cell>
          <cell r="F109">
            <v>16.985148000000002</v>
          </cell>
          <cell r="G109">
            <v>15.569719000000001</v>
          </cell>
          <cell r="H109">
            <v>14.15429</v>
          </cell>
          <cell r="I109">
            <v>11.323432</v>
          </cell>
          <cell r="J109">
            <v>12.738861</v>
          </cell>
          <cell r="K109">
            <v>14.15429</v>
          </cell>
          <cell r="L109">
            <v>11.323432</v>
          </cell>
          <cell r="M109">
            <v>15.569719000000001</v>
          </cell>
          <cell r="N109">
            <v>9.9080030000000008</v>
          </cell>
          <cell r="O109">
            <v>11.323432</v>
          </cell>
          <cell r="P109">
            <v>8.4925740000000012</v>
          </cell>
        </row>
        <row r="110">
          <cell r="B110" t="str">
            <v>PlxnA1 17</v>
          </cell>
          <cell r="C110">
            <v>12.738861</v>
          </cell>
          <cell r="D110">
            <v>14.15429</v>
          </cell>
          <cell r="E110">
            <v>15.569719000000001</v>
          </cell>
          <cell r="F110">
            <v>14.15429</v>
          </cell>
          <cell r="G110">
            <v>14.15429</v>
          </cell>
          <cell r="H110">
            <v>9.9080030000000008</v>
          </cell>
          <cell r="I110">
            <v>12.738861</v>
          </cell>
          <cell r="J110">
            <v>12.738861</v>
          </cell>
          <cell r="K110">
            <v>12.738861</v>
          </cell>
          <cell r="L110">
            <v>14.15429</v>
          </cell>
          <cell r="M110">
            <v>12.738861</v>
          </cell>
          <cell r="N110">
            <v>11.323432</v>
          </cell>
          <cell r="O110">
            <v>15.569719000000001</v>
          </cell>
          <cell r="P110">
            <v>14.15429</v>
          </cell>
        </row>
        <row r="111">
          <cell r="B111" t="str">
            <v>PlxnA1 7</v>
          </cell>
          <cell r="C111">
            <v>15.569719000000001</v>
          </cell>
          <cell r="D111">
            <v>14.15429</v>
          </cell>
          <cell r="E111">
            <v>14.15429</v>
          </cell>
          <cell r="F111">
            <v>18.400577000000002</v>
          </cell>
          <cell r="G111">
            <v>9.9080030000000008</v>
          </cell>
          <cell r="H111">
            <v>15.569719000000001</v>
          </cell>
          <cell r="I111">
            <v>14.15429</v>
          </cell>
          <cell r="J111">
            <v>12.738861</v>
          </cell>
          <cell r="K111">
            <v>12.738861</v>
          </cell>
          <cell r="L111">
            <v>14.15429</v>
          </cell>
          <cell r="M111">
            <v>11.323432</v>
          </cell>
          <cell r="N111">
            <v>11.323432</v>
          </cell>
          <cell r="O111">
            <v>14.15429</v>
          </cell>
          <cell r="P111">
            <v>12.738861</v>
          </cell>
        </row>
        <row r="112">
          <cell r="B112" t="str">
            <v>PlxnA1 21</v>
          </cell>
          <cell r="C112">
            <v>21.231435000000001</v>
          </cell>
          <cell r="D112">
            <v>12.738861</v>
          </cell>
          <cell r="E112">
            <v>16.985148000000002</v>
          </cell>
          <cell r="F112">
            <v>14.15429</v>
          </cell>
          <cell r="G112">
            <v>15.569719000000001</v>
          </cell>
          <cell r="H112">
            <v>8.4925740000000012</v>
          </cell>
          <cell r="I112">
            <v>11.323432</v>
          </cell>
          <cell r="J112">
            <v>12.738861</v>
          </cell>
          <cell r="K112">
            <v>16.985148000000002</v>
          </cell>
          <cell r="L112">
            <v>15.569719000000001</v>
          </cell>
          <cell r="M112">
            <v>15.569719000000001</v>
          </cell>
          <cell r="N112">
            <v>12.738861</v>
          </cell>
          <cell r="O112">
            <v>9.9080030000000008</v>
          </cell>
          <cell r="P112">
            <v>12.738861</v>
          </cell>
        </row>
        <row r="113">
          <cell r="B113" t="str">
            <v>PlxnA1 1</v>
          </cell>
          <cell r="C113">
            <v>18.400577000000002</v>
          </cell>
          <cell r="D113">
            <v>11.323432</v>
          </cell>
          <cell r="E113">
            <v>15.569719000000001</v>
          </cell>
          <cell r="F113">
            <v>12.738861</v>
          </cell>
          <cell r="G113">
            <v>12.738861</v>
          </cell>
          <cell r="H113">
            <v>12.738861</v>
          </cell>
          <cell r="I113">
            <v>15.569719000000001</v>
          </cell>
          <cell r="J113">
            <v>22.646864000000001</v>
          </cell>
          <cell r="K113">
            <v>15.569719000000001</v>
          </cell>
          <cell r="L113">
            <v>18.400577000000002</v>
          </cell>
          <cell r="M113">
            <v>18.400577000000002</v>
          </cell>
          <cell r="N113">
            <v>18.400577000000002</v>
          </cell>
          <cell r="O113">
            <v>14.15429</v>
          </cell>
          <cell r="P113">
            <v>15.569719000000001</v>
          </cell>
        </row>
        <row r="114">
          <cell r="B114" t="str">
            <v>PlxnA1 19</v>
          </cell>
          <cell r="C114">
            <v>21.231435000000001</v>
          </cell>
          <cell r="D114">
            <v>12.738861</v>
          </cell>
          <cell r="E114">
            <v>11.323432</v>
          </cell>
          <cell r="F114">
            <v>15.569719000000001</v>
          </cell>
          <cell r="G114">
            <v>14.15429</v>
          </cell>
          <cell r="H114">
            <v>16.985148000000002</v>
          </cell>
          <cell r="I114">
            <v>16.985148000000002</v>
          </cell>
          <cell r="J114">
            <v>12.738861</v>
          </cell>
          <cell r="K114">
            <v>16.985148000000002</v>
          </cell>
          <cell r="L114">
            <v>15.569719000000001</v>
          </cell>
          <cell r="M114">
            <v>15.569719000000001</v>
          </cell>
          <cell r="N114">
            <v>16.985148000000002</v>
          </cell>
          <cell r="O114">
            <v>19.816006000000002</v>
          </cell>
          <cell r="P114">
            <v>16.985148000000002</v>
          </cell>
        </row>
        <row r="115">
          <cell r="B115" t="str">
            <v>PlxnA1 14</v>
          </cell>
          <cell r="C115">
            <v>14.15429</v>
          </cell>
          <cell r="D115">
            <v>22.646864000000001</v>
          </cell>
          <cell r="E115">
            <v>19.816006000000002</v>
          </cell>
          <cell r="F115">
            <v>12.738861</v>
          </cell>
          <cell r="G115">
            <v>15.569719000000001</v>
          </cell>
          <cell r="H115">
            <v>21.231435000000001</v>
          </cell>
          <cell r="I115">
            <v>16.985148000000002</v>
          </cell>
          <cell r="J115">
            <v>18.400577000000002</v>
          </cell>
          <cell r="K115">
            <v>16.985148000000002</v>
          </cell>
          <cell r="L115">
            <v>18.400577000000002</v>
          </cell>
          <cell r="M115">
            <v>9.9080030000000008</v>
          </cell>
          <cell r="N115">
            <v>15.569719000000001</v>
          </cell>
          <cell r="O115">
            <v>11.323432</v>
          </cell>
          <cell r="P115">
            <v>11.323432</v>
          </cell>
        </row>
        <row r="116">
          <cell r="B116" t="str">
            <v>PlxnA1 16</v>
          </cell>
          <cell r="C116">
            <v>18.400577000000002</v>
          </cell>
          <cell r="D116">
            <v>15.569719000000001</v>
          </cell>
          <cell r="E116">
            <v>16.985148000000002</v>
          </cell>
          <cell r="F116">
            <v>18.400577000000002</v>
          </cell>
          <cell r="G116">
            <v>16.985148000000002</v>
          </cell>
          <cell r="H116">
            <v>12.738861</v>
          </cell>
          <cell r="I116">
            <v>12.738861</v>
          </cell>
          <cell r="J116">
            <v>15.569719000000001</v>
          </cell>
          <cell r="K116">
            <v>15.569719000000001</v>
          </cell>
          <cell r="L116">
            <v>15.569719000000001</v>
          </cell>
          <cell r="M116">
            <v>18.400577000000002</v>
          </cell>
          <cell r="N116">
            <v>16.985148000000002</v>
          </cell>
          <cell r="O116">
            <v>18.400577000000002</v>
          </cell>
          <cell r="P116">
            <v>19.816006000000002</v>
          </cell>
        </row>
        <row r="117">
          <cell r="B117" t="str">
            <v>PlxnA1 22</v>
          </cell>
          <cell r="C117">
            <v>14.15429</v>
          </cell>
          <cell r="D117">
            <v>12.738861</v>
          </cell>
          <cell r="E117">
            <v>19.816006000000002</v>
          </cell>
          <cell r="F117">
            <v>18.400577000000002</v>
          </cell>
          <cell r="G117">
            <v>18.400577000000002</v>
          </cell>
          <cell r="H117">
            <v>15.569719000000001</v>
          </cell>
          <cell r="I117">
            <v>19.816006000000002</v>
          </cell>
          <cell r="J117">
            <v>15.569719000000001</v>
          </cell>
          <cell r="K117">
            <v>18.400577000000002</v>
          </cell>
          <cell r="L117">
            <v>15.569719000000001</v>
          </cell>
          <cell r="M117">
            <v>12.738861</v>
          </cell>
          <cell r="N117">
            <v>15.569719000000001</v>
          </cell>
          <cell r="O117">
            <v>16.985148000000002</v>
          </cell>
          <cell r="P117">
            <v>18.400577000000002</v>
          </cell>
        </row>
        <row r="118">
          <cell r="B118" t="str">
            <v>PlxnA1 2</v>
          </cell>
          <cell r="C118">
            <v>18.400577000000002</v>
          </cell>
          <cell r="D118">
            <v>14.15429</v>
          </cell>
          <cell r="E118">
            <v>11.323432</v>
          </cell>
          <cell r="F118">
            <v>15.569719000000001</v>
          </cell>
          <cell r="G118">
            <v>16.985148000000002</v>
          </cell>
          <cell r="H118">
            <v>16.985148000000002</v>
          </cell>
          <cell r="I118">
            <v>16.985148000000002</v>
          </cell>
          <cell r="J118">
            <v>16.985148000000002</v>
          </cell>
          <cell r="K118">
            <v>18.400577000000002</v>
          </cell>
          <cell r="L118">
            <v>16.985148000000002</v>
          </cell>
          <cell r="M118">
            <v>18.400577000000002</v>
          </cell>
          <cell r="N118">
            <v>18.400577000000002</v>
          </cell>
          <cell r="O118">
            <v>16.985148000000002</v>
          </cell>
          <cell r="P118">
            <v>19.816006000000002</v>
          </cell>
        </row>
        <row r="119">
          <cell r="B119" t="str">
            <v>PlxnA1 23</v>
          </cell>
          <cell r="C119">
            <v>14.15429</v>
          </cell>
          <cell r="D119">
            <v>12.738861</v>
          </cell>
          <cell r="E119">
            <v>15.569719000000001</v>
          </cell>
          <cell r="F119">
            <v>24.062293</v>
          </cell>
          <cell r="G119">
            <v>21.231435000000001</v>
          </cell>
          <cell r="H119">
            <v>19.816006000000002</v>
          </cell>
          <cell r="I119">
            <v>21.231435000000001</v>
          </cell>
          <cell r="J119">
            <v>19.816006000000002</v>
          </cell>
          <cell r="K119">
            <v>16.985148000000002</v>
          </cell>
          <cell r="L119">
            <v>16.985148000000002</v>
          </cell>
          <cell r="M119">
            <v>14.15429</v>
          </cell>
          <cell r="N119">
            <v>11.323432</v>
          </cell>
          <cell r="O119">
            <v>14.15429</v>
          </cell>
          <cell r="P119">
            <v>14.15429</v>
          </cell>
        </row>
        <row r="120">
          <cell r="B120" t="str">
            <v>PlxnA1 20</v>
          </cell>
          <cell r="C120">
            <v>9.9080030000000008</v>
          </cell>
          <cell r="D120">
            <v>9.9080030000000008</v>
          </cell>
          <cell r="E120">
            <v>15.569719000000001</v>
          </cell>
          <cell r="F120">
            <v>16.985148000000002</v>
          </cell>
          <cell r="G120">
            <v>18.400577000000002</v>
          </cell>
          <cell r="H120">
            <v>18.400577000000002</v>
          </cell>
          <cell r="I120">
            <v>21.231435000000001</v>
          </cell>
          <cell r="J120">
            <v>24.062293</v>
          </cell>
          <cell r="K120">
            <v>22.646864000000001</v>
          </cell>
          <cell r="L120">
            <v>19.816006000000002</v>
          </cell>
          <cell r="M120">
            <v>22.646864000000001</v>
          </cell>
          <cell r="N120">
            <v>18.400577000000002</v>
          </cell>
          <cell r="O120">
            <v>12.738861</v>
          </cell>
          <cell r="P120">
            <v>15.569719000000001</v>
          </cell>
        </row>
        <row r="121">
          <cell r="B121" t="str">
            <v>PlxnA1 5</v>
          </cell>
          <cell r="C121">
            <v>19.816006000000002</v>
          </cell>
          <cell r="D121">
            <v>19.816006000000002</v>
          </cell>
          <cell r="E121">
            <v>29.724009000000002</v>
          </cell>
          <cell r="F121">
            <v>39.632012000000003</v>
          </cell>
          <cell r="G121">
            <v>32.554867000000002</v>
          </cell>
          <cell r="H121">
            <v>21.231435000000001</v>
          </cell>
          <cell r="I121">
            <v>24.062293</v>
          </cell>
          <cell r="J121">
            <v>19.816006000000002</v>
          </cell>
          <cell r="K121">
            <v>18.400577000000002</v>
          </cell>
          <cell r="L121">
            <v>18.400577000000002</v>
          </cell>
          <cell r="M121">
            <v>19.816006000000002</v>
          </cell>
          <cell r="N121">
            <v>24.062293</v>
          </cell>
          <cell r="O121">
            <v>14.15429</v>
          </cell>
          <cell r="P121">
            <v>15.569719000000001</v>
          </cell>
        </row>
        <row r="122">
          <cell r="B122" t="str">
            <v>PlxnA1 18</v>
          </cell>
          <cell r="C122">
            <v>26.893151</v>
          </cell>
          <cell r="D122">
            <v>25.477722</v>
          </cell>
          <cell r="E122">
            <v>25.477722</v>
          </cell>
          <cell r="F122">
            <v>24.062293</v>
          </cell>
          <cell r="G122">
            <v>24.062293</v>
          </cell>
          <cell r="H122">
            <v>21.231435000000001</v>
          </cell>
          <cell r="I122">
            <v>19.816006000000002</v>
          </cell>
          <cell r="J122">
            <v>21.231435000000001</v>
          </cell>
          <cell r="K122">
            <v>24.062293</v>
          </cell>
          <cell r="L122">
            <v>26.893151</v>
          </cell>
          <cell r="M122">
            <v>21.231435000000001</v>
          </cell>
          <cell r="N122">
            <v>22.646864000000001</v>
          </cell>
          <cell r="O122">
            <v>18.400577000000002</v>
          </cell>
          <cell r="P122">
            <v>22.646864000000001</v>
          </cell>
        </row>
        <row r="123">
          <cell r="B123" t="str">
            <v>PlxnA1 10</v>
          </cell>
          <cell r="C123">
            <v>41.047440999999999</v>
          </cell>
          <cell r="D123">
            <v>36.801154000000004</v>
          </cell>
          <cell r="E123">
            <v>32.554867000000002</v>
          </cell>
          <cell r="F123">
            <v>35.385725000000001</v>
          </cell>
          <cell r="G123">
            <v>26.893151</v>
          </cell>
          <cell r="H123">
            <v>15.569719000000001</v>
          </cell>
          <cell r="I123">
            <v>25.477722</v>
          </cell>
          <cell r="J123">
            <v>19.816006000000002</v>
          </cell>
          <cell r="K123">
            <v>26.893151</v>
          </cell>
          <cell r="L123">
            <v>16.985148000000002</v>
          </cell>
          <cell r="M123">
            <v>21.231435000000001</v>
          </cell>
          <cell r="N123">
            <v>14.15429</v>
          </cell>
          <cell r="O123">
            <v>15.569719000000001</v>
          </cell>
          <cell r="P123">
            <v>15.569719000000001</v>
          </cell>
        </row>
        <row r="124">
          <cell r="B124" t="str">
            <v>PlxnA1 15</v>
          </cell>
          <cell r="C124">
            <v>29.724009000000002</v>
          </cell>
          <cell r="D124">
            <v>14.15429</v>
          </cell>
          <cell r="E124">
            <v>14.15429</v>
          </cell>
          <cell r="F124">
            <v>18.400577000000002</v>
          </cell>
          <cell r="G124">
            <v>19.816006000000002</v>
          </cell>
          <cell r="H124">
            <v>32.554867000000002</v>
          </cell>
          <cell r="I124">
            <v>42.462870000000002</v>
          </cell>
          <cell r="J124">
            <v>42.462870000000002</v>
          </cell>
          <cell r="K124">
            <v>33.970296000000005</v>
          </cell>
          <cell r="L124">
            <v>31.139438000000002</v>
          </cell>
          <cell r="M124">
            <v>22.646864000000001</v>
          </cell>
          <cell r="N124">
            <v>19.816006000000002</v>
          </cell>
          <cell r="O124">
            <v>12.738861</v>
          </cell>
          <cell r="P124">
            <v>15.569719000000001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688A-84B2-DF40-A997-572C172E0D9C}">
  <dimension ref="A1:BK145"/>
  <sheetViews>
    <sheetView tabSelected="1" zoomScale="50" workbookViewId="0">
      <selection activeCell="AK33" sqref="AK33"/>
    </sheetView>
  </sheetViews>
  <sheetFormatPr baseColWidth="10" defaultRowHeight="16"/>
  <cols>
    <col min="1" max="1" width="15.83203125" customWidth="1"/>
    <col min="2" max="2" width="13.1640625" customWidth="1"/>
    <col min="41" max="41" width="12.83203125" customWidth="1"/>
  </cols>
  <sheetData>
    <row r="1" spans="1:42">
      <c r="A1" t="s">
        <v>0</v>
      </c>
      <c r="B1" s="1" t="s">
        <v>1</v>
      </c>
      <c r="C1" s="1"/>
      <c r="D1" s="1"/>
      <c r="E1" s="1"/>
      <c r="F1" s="1"/>
      <c r="G1" s="1" t="s">
        <v>2</v>
      </c>
      <c r="H1" s="1"/>
      <c r="I1" s="1"/>
      <c r="J1" s="1"/>
      <c r="K1" s="1"/>
      <c r="L1" s="1"/>
      <c r="M1" s="1" t="s">
        <v>3</v>
      </c>
      <c r="N1" s="1"/>
      <c r="O1" s="1"/>
      <c r="P1" s="1"/>
      <c r="Q1" s="1"/>
      <c r="R1" s="1"/>
      <c r="S1" s="1"/>
      <c r="T1" s="1"/>
      <c r="U1" s="1"/>
      <c r="V1" s="1"/>
      <c r="W1" s="1" t="s">
        <v>4</v>
      </c>
      <c r="X1" s="1"/>
      <c r="Y1" s="1"/>
      <c r="Z1" s="1"/>
      <c r="AC1" s="2"/>
      <c r="AD1" s="2"/>
      <c r="AE1" s="2"/>
      <c r="AF1" s="2"/>
      <c r="AG1" s="2"/>
      <c r="AK1" s="3"/>
      <c r="AL1" s="3"/>
      <c r="AN1" t="s">
        <v>5</v>
      </c>
    </row>
    <row r="2" spans="1:42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7</v>
      </c>
      <c r="N2" s="4" t="s">
        <v>8</v>
      </c>
      <c r="O2" s="4" t="s">
        <v>9</v>
      </c>
      <c r="P2" s="4" t="s">
        <v>10</v>
      </c>
      <c r="Q2" s="4" t="s">
        <v>11</v>
      </c>
      <c r="R2" s="4" t="s">
        <v>12</v>
      </c>
      <c r="S2" s="4" t="s">
        <v>13</v>
      </c>
      <c r="T2" s="4" t="s">
        <v>14</v>
      </c>
      <c r="U2" s="4" t="s">
        <v>15</v>
      </c>
      <c r="V2" s="4" t="s">
        <v>16</v>
      </c>
      <c r="W2" s="4" t="s">
        <v>7</v>
      </c>
      <c r="X2" s="4" t="s">
        <v>8</v>
      </c>
      <c r="Y2" s="4" t="s">
        <v>9</v>
      </c>
      <c r="Z2" s="4" t="s">
        <v>10</v>
      </c>
      <c r="AD2" s="3"/>
      <c r="AE2" s="3"/>
      <c r="AF2" s="3"/>
      <c r="AG2" s="3"/>
      <c r="AJ2" s="3"/>
      <c r="AN2" t="s">
        <v>17</v>
      </c>
      <c r="AO2">
        <v>1.416431</v>
      </c>
      <c r="AP2">
        <f>AVERAGE(AO2:AO3)</f>
        <v>1.415429</v>
      </c>
    </row>
    <row r="3" spans="1:42">
      <c r="A3">
        <v>0</v>
      </c>
      <c r="B3" s="5">
        <v>13</v>
      </c>
      <c r="C3" s="5">
        <v>15</v>
      </c>
      <c r="D3" s="5">
        <v>15</v>
      </c>
      <c r="E3" s="5">
        <v>20</v>
      </c>
      <c r="F3" s="5">
        <v>16</v>
      </c>
      <c r="G3" s="5">
        <v>24</v>
      </c>
      <c r="H3" s="5">
        <v>12</v>
      </c>
      <c r="I3" s="5">
        <v>15</v>
      </c>
      <c r="J3" s="5">
        <v>13</v>
      </c>
      <c r="K3" s="5">
        <v>12</v>
      </c>
      <c r="L3" s="5">
        <v>18</v>
      </c>
      <c r="M3" s="5">
        <v>15</v>
      </c>
      <c r="N3" s="5">
        <v>16</v>
      </c>
      <c r="O3" s="5">
        <v>10</v>
      </c>
      <c r="P3" s="5">
        <v>15</v>
      </c>
      <c r="Q3" s="5">
        <v>13</v>
      </c>
      <c r="R3" s="5">
        <v>12</v>
      </c>
      <c r="S3" s="5">
        <v>14</v>
      </c>
      <c r="T3" s="5">
        <v>31</v>
      </c>
      <c r="U3" s="5">
        <v>12</v>
      </c>
      <c r="V3" s="5">
        <v>15</v>
      </c>
      <c r="W3" s="5">
        <v>12</v>
      </c>
      <c r="X3" s="5">
        <v>10</v>
      </c>
      <c r="Y3" s="5">
        <v>11</v>
      </c>
      <c r="Z3" s="5">
        <v>19</v>
      </c>
      <c r="AC3" s="3"/>
      <c r="AJ3" s="3"/>
      <c r="AN3" t="s">
        <v>18</v>
      </c>
      <c r="AO3">
        <v>1.4144270000000001</v>
      </c>
    </row>
    <row r="4" spans="1:42">
      <c r="A4">
        <v>8</v>
      </c>
      <c r="B4" s="5">
        <v>13</v>
      </c>
      <c r="C4" s="5">
        <v>15</v>
      </c>
      <c r="D4" s="5">
        <v>19</v>
      </c>
      <c r="E4" s="5">
        <v>16</v>
      </c>
      <c r="F4" s="5">
        <v>14</v>
      </c>
      <c r="G4" s="5">
        <v>23</v>
      </c>
      <c r="H4" s="5">
        <v>13</v>
      </c>
      <c r="I4" s="5">
        <v>14</v>
      </c>
      <c r="J4" s="5">
        <v>11</v>
      </c>
      <c r="K4" s="5">
        <v>11</v>
      </c>
      <c r="L4" s="5">
        <v>17</v>
      </c>
      <c r="M4" s="5">
        <v>13</v>
      </c>
      <c r="N4" s="5">
        <v>17</v>
      </c>
      <c r="O4" s="5">
        <v>8</v>
      </c>
      <c r="P4" s="5">
        <v>17</v>
      </c>
      <c r="Q4" s="5">
        <v>12</v>
      </c>
      <c r="R4" s="5">
        <v>9</v>
      </c>
      <c r="S4" s="5">
        <v>14</v>
      </c>
      <c r="T4" s="5">
        <v>25</v>
      </c>
      <c r="U4" s="5">
        <v>13</v>
      </c>
      <c r="V4" s="5">
        <v>15</v>
      </c>
      <c r="W4" s="5">
        <v>11</v>
      </c>
      <c r="X4" s="5">
        <v>16</v>
      </c>
      <c r="Y4" s="5">
        <v>11</v>
      </c>
      <c r="Z4" s="5">
        <v>22</v>
      </c>
      <c r="AC4" s="3"/>
      <c r="AJ4" s="3"/>
      <c r="AN4" t="s">
        <v>19</v>
      </c>
      <c r="AO4">
        <v>2</v>
      </c>
    </row>
    <row r="5" spans="1:42">
      <c r="A5">
        <v>16</v>
      </c>
      <c r="B5" s="5">
        <v>13</v>
      </c>
      <c r="C5" s="5">
        <v>18</v>
      </c>
      <c r="D5" s="5">
        <v>15</v>
      </c>
      <c r="E5" s="5">
        <v>13</v>
      </c>
      <c r="F5" s="5">
        <v>18</v>
      </c>
      <c r="G5" s="5">
        <v>18</v>
      </c>
      <c r="H5" s="5">
        <v>15</v>
      </c>
      <c r="I5" s="5">
        <v>15</v>
      </c>
      <c r="J5" s="5">
        <v>11</v>
      </c>
      <c r="K5" s="5">
        <v>14</v>
      </c>
      <c r="L5" s="5">
        <v>18</v>
      </c>
      <c r="M5" s="5">
        <v>12</v>
      </c>
      <c r="N5" s="5">
        <v>19</v>
      </c>
      <c r="O5" s="5">
        <v>10</v>
      </c>
      <c r="P5" s="5">
        <v>14</v>
      </c>
      <c r="Q5" s="5">
        <v>15</v>
      </c>
      <c r="R5" s="5">
        <v>15</v>
      </c>
      <c r="S5" s="5">
        <v>15</v>
      </c>
      <c r="T5" s="5">
        <v>14</v>
      </c>
      <c r="U5" s="5">
        <v>14</v>
      </c>
      <c r="V5" s="5">
        <v>16</v>
      </c>
      <c r="W5" s="5">
        <v>10</v>
      </c>
      <c r="X5" s="5">
        <v>14</v>
      </c>
      <c r="Y5" s="5">
        <v>11</v>
      </c>
      <c r="Z5" s="5">
        <v>21</v>
      </c>
      <c r="AC5" s="3"/>
      <c r="AJ5" s="3"/>
    </row>
    <row r="6" spans="1:42">
      <c r="A6">
        <v>24</v>
      </c>
      <c r="B6" s="5">
        <v>13</v>
      </c>
      <c r="C6" s="5">
        <v>17</v>
      </c>
      <c r="D6" s="5">
        <v>17</v>
      </c>
      <c r="E6" s="5">
        <v>13</v>
      </c>
      <c r="F6" s="5">
        <v>15</v>
      </c>
      <c r="G6" s="5">
        <v>21</v>
      </c>
      <c r="H6" s="5">
        <v>16</v>
      </c>
      <c r="I6" s="5">
        <v>19</v>
      </c>
      <c r="J6" s="5">
        <v>16</v>
      </c>
      <c r="K6" s="5">
        <v>9</v>
      </c>
      <c r="L6" s="5">
        <v>25</v>
      </c>
      <c r="M6" s="5">
        <v>11</v>
      </c>
      <c r="N6" s="5">
        <v>19</v>
      </c>
      <c r="O6" s="5">
        <v>8</v>
      </c>
      <c r="P6" s="5">
        <v>17</v>
      </c>
      <c r="Q6" s="5">
        <v>14</v>
      </c>
      <c r="R6" s="5">
        <v>12</v>
      </c>
      <c r="S6" s="5">
        <v>14</v>
      </c>
      <c r="T6" s="5">
        <v>17</v>
      </c>
      <c r="U6" s="5">
        <v>12</v>
      </c>
      <c r="V6" s="5">
        <v>14</v>
      </c>
      <c r="W6" s="5">
        <v>12</v>
      </c>
      <c r="X6" s="5">
        <v>13</v>
      </c>
      <c r="Y6" s="5">
        <v>15</v>
      </c>
      <c r="Z6" s="5">
        <v>15</v>
      </c>
      <c r="AC6" s="3"/>
      <c r="AJ6" s="3"/>
    </row>
    <row r="7" spans="1:42">
      <c r="A7">
        <v>32</v>
      </c>
      <c r="B7" s="5">
        <v>13</v>
      </c>
      <c r="C7" s="5">
        <v>16</v>
      </c>
      <c r="D7" s="5">
        <v>15</v>
      </c>
      <c r="E7" s="5">
        <v>15</v>
      </c>
      <c r="F7" s="5">
        <v>15</v>
      </c>
      <c r="G7" s="5">
        <v>17</v>
      </c>
      <c r="H7" s="5">
        <v>15</v>
      </c>
      <c r="I7" s="5">
        <v>14</v>
      </c>
      <c r="J7" s="5">
        <v>14</v>
      </c>
      <c r="K7" s="5">
        <v>10</v>
      </c>
      <c r="L7" s="5">
        <v>28</v>
      </c>
      <c r="M7" s="5">
        <v>14</v>
      </c>
      <c r="N7" s="5">
        <v>20</v>
      </c>
      <c r="O7" s="5">
        <v>8</v>
      </c>
      <c r="P7" s="5">
        <v>14</v>
      </c>
      <c r="Q7" s="5">
        <v>13</v>
      </c>
      <c r="R7" s="5">
        <v>13</v>
      </c>
      <c r="S7" s="5">
        <v>15</v>
      </c>
      <c r="T7" s="5">
        <v>20</v>
      </c>
      <c r="U7" s="5">
        <v>14</v>
      </c>
      <c r="V7" s="5">
        <v>15</v>
      </c>
      <c r="W7" s="5">
        <v>11</v>
      </c>
      <c r="X7" s="5">
        <v>12</v>
      </c>
      <c r="Y7" s="5">
        <v>14</v>
      </c>
      <c r="Z7" s="5">
        <v>14</v>
      </c>
      <c r="AJ7" s="3"/>
    </row>
    <row r="8" spans="1:42">
      <c r="A8">
        <v>40</v>
      </c>
      <c r="B8" s="5">
        <v>12</v>
      </c>
      <c r="C8" s="5">
        <v>20</v>
      </c>
      <c r="D8" s="5">
        <v>14</v>
      </c>
      <c r="E8" s="5">
        <v>13</v>
      </c>
      <c r="F8" s="5">
        <v>15</v>
      </c>
      <c r="G8" s="5">
        <v>17</v>
      </c>
      <c r="H8" s="5">
        <v>15</v>
      </c>
      <c r="I8" s="5">
        <v>16</v>
      </c>
      <c r="J8" s="5">
        <v>20</v>
      </c>
      <c r="K8" s="5">
        <v>10</v>
      </c>
      <c r="L8" s="5">
        <v>24</v>
      </c>
      <c r="M8" s="5">
        <v>13</v>
      </c>
      <c r="N8" s="5">
        <v>19</v>
      </c>
      <c r="O8" s="5">
        <v>10</v>
      </c>
      <c r="P8" s="5">
        <v>19</v>
      </c>
      <c r="Q8" s="5">
        <v>12</v>
      </c>
      <c r="R8" s="5">
        <v>9</v>
      </c>
      <c r="S8" s="5">
        <v>19</v>
      </c>
      <c r="T8" s="5">
        <v>24</v>
      </c>
      <c r="U8" s="5">
        <v>12</v>
      </c>
      <c r="V8" s="5">
        <v>12</v>
      </c>
      <c r="W8" s="5">
        <v>9</v>
      </c>
      <c r="X8" s="5">
        <v>14</v>
      </c>
      <c r="Y8" s="5">
        <v>18</v>
      </c>
      <c r="Z8" s="5">
        <v>16</v>
      </c>
      <c r="AJ8" s="3"/>
    </row>
    <row r="9" spans="1:42">
      <c r="A9">
        <v>48</v>
      </c>
      <c r="B9" s="5">
        <v>19</v>
      </c>
      <c r="C9" s="5">
        <v>16</v>
      </c>
      <c r="D9" s="5">
        <v>12</v>
      </c>
      <c r="E9" s="5">
        <v>22</v>
      </c>
      <c r="F9" s="5">
        <v>16</v>
      </c>
      <c r="G9" s="5">
        <v>17</v>
      </c>
      <c r="H9" s="5">
        <v>12</v>
      </c>
      <c r="I9" s="5">
        <v>22</v>
      </c>
      <c r="J9" s="5">
        <v>19</v>
      </c>
      <c r="K9" s="5">
        <v>16</v>
      </c>
      <c r="L9" s="5">
        <v>21</v>
      </c>
      <c r="M9" s="5">
        <v>9</v>
      </c>
      <c r="N9" s="5">
        <v>20</v>
      </c>
      <c r="O9" s="5">
        <v>14</v>
      </c>
      <c r="P9" s="5">
        <v>14</v>
      </c>
      <c r="Q9" s="5">
        <v>14</v>
      </c>
      <c r="R9" s="5">
        <v>10</v>
      </c>
      <c r="S9" s="5">
        <v>17</v>
      </c>
      <c r="T9" s="5">
        <v>18</v>
      </c>
      <c r="U9" s="5">
        <v>10</v>
      </c>
      <c r="V9" s="5">
        <v>18</v>
      </c>
      <c r="W9" s="5">
        <v>12</v>
      </c>
      <c r="X9" s="5">
        <v>13</v>
      </c>
      <c r="Y9" s="5">
        <v>22</v>
      </c>
      <c r="Z9" s="5">
        <v>16</v>
      </c>
      <c r="AJ9" s="3"/>
    </row>
    <row r="10" spans="1:42">
      <c r="A10">
        <v>56</v>
      </c>
      <c r="B10" s="5">
        <v>19</v>
      </c>
      <c r="C10" s="5">
        <v>18</v>
      </c>
      <c r="D10" s="5">
        <v>9</v>
      </c>
      <c r="E10" s="5">
        <v>22</v>
      </c>
      <c r="F10" s="5">
        <v>18</v>
      </c>
      <c r="G10" s="5">
        <v>18</v>
      </c>
      <c r="H10" s="5">
        <v>15</v>
      </c>
      <c r="I10" s="5">
        <v>29</v>
      </c>
      <c r="J10" s="5">
        <v>22</v>
      </c>
      <c r="K10" s="5">
        <v>24</v>
      </c>
      <c r="L10" s="5">
        <v>20</v>
      </c>
      <c r="M10" s="5">
        <v>9</v>
      </c>
      <c r="N10" s="5">
        <v>15</v>
      </c>
      <c r="O10" s="5">
        <v>13</v>
      </c>
      <c r="P10" s="5">
        <v>15</v>
      </c>
      <c r="Q10" s="5">
        <v>14</v>
      </c>
      <c r="R10" s="5">
        <v>11</v>
      </c>
      <c r="S10" s="5">
        <v>21</v>
      </c>
      <c r="T10" s="5">
        <v>15</v>
      </c>
      <c r="U10" s="5">
        <v>10</v>
      </c>
      <c r="V10" s="5">
        <v>17</v>
      </c>
      <c r="W10" s="5">
        <v>9</v>
      </c>
      <c r="X10" s="5">
        <v>10</v>
      </c>
      <c r="Y10" s="5">
        <v>23</v>
      </c>
      <c r="Z10" s="5">
        <v>14</v>
      </c>
      <c r="AD10" s="3"/>
      <c r="AE10" s="3"/>
      <c r="AF10" s="3"/>
      <c r="AG10" s="3"/>
      <c r="AJ10" s="3"/>
    </row>
    <row r="11" spans="1:42">
      <c r="A11">
        <v>64</v>
      </c>
      <c r="B11" s="5">
        <v>15</v>
      </c>
      <c r="C11" s="5">
        <v>14</v>
      </c>
      <c r="D11" s="5">
        <v>10</v>
      </c>
      <c r="E11" s="5">
        <v>20</v>
      </c>
      <c r="F11" s="5">
        <v>22</v>
      </c>
      <c r="G11" s="5">
        <v>18</v>
      </c>
      <c r="H11" s="5">
        <v>15</v>
      </c>
      <c r="I11" s="5">
        <v>26</v>
      </c>
      <c r="J11" s="5">
        <v>21</v>
      </c>
      <c r="K11" s="5">
        <v>22</v>
      </c>
      <c r="L11" s="5">
        <v>26</v>
      </c>
      <c r="M11" s="5">
        <v>9</v>
      </c>
      <c r="N11" s="5">
        <v>13</v>
      </c>
      <c r="O11" s="5">
        <v>13</v>
      </c>
      <c r="P11" s="5">
        <v>13</v>
      </c>
      <c r="Q11" s="5">
        <v>15</v>
      </c>
      <c r="R11" s="5">
        <v>11</v>
      </c>
      <c r="S11" s="5">
        <v>19</v>
      </c>
      <c r="T11" s="5">
        <v>16</v>
      </c>
      <c r="U11" s="5">
        <v>11</v>
      </c>
      <c r="V11" s="5">
        <v>13</v>
      </c>
      <c r="W11" s="5">
        <v>9</v>
      </c>
      <c r="X11" s="5">
        <v>12</v>
      </c>
      <c r="Y11" s="5">
        <v>15</v>
      </c>
      <c r="Z11" s="5">
        <v>16</v>
      </c>
      <c r="AC11" s="3"/>
      <c r="AJ11" s="3"/>
    </row>
    <row r="12" spans="1:42">
      <c r="A12">
        <v>72</v>
      </c>
      <c r="B12" s="5">
        <v>18</v>
      </c>
      <c r="C12" s="5">
        <v>14</v>
      </c>
      <c r="D12" s="5">
        <v>10</v>
      </c>
      <c r="E12" s="5">
        <v>16</v>
      </c>
      <c r="F12" s="5">
        <v>23</v>
      </c>
      <c r="G12" s="5">
        <v>16</v>
      </c>
      <c r="H12" s="5">
        <v>13</v>
      </c>
      <c r="I12" s="5">
        <v>26</v>
      </c>
      <c r="J12" s="5">
        <v>21</v>
      </c>
      <c r="K12" s="5">
        <v>21</v>
      </c>
      <c r="L12" s="5">
        <v>27</v>
      </c>
      <c r="M12" s="5">
        <v>11</v>
      </c>
      <c r="N12" s="5">
        <v>17</v>
      </c>
      <c r="O12" s="5">
        <v>14</v>
      </c>
      <c r="P12" s="5">
        <v>13</v>
      </c>
      <c r="Q12" s="5">
        <v>16</v>
      </c>
      <c r="R12" s="5">
        <v>10</v>
      </c>
      <c r="S12" s="5">
        <v>16</v>
      </c>
      <c r="T12" s="5">
        <v>22</v>
      </c>
      <c r="U12" s="5">
        <v>10</v>
      </c>
      <c r="V12" s="5">
        <v>12</v>
      </c>
      <c r="W12" s="5">
        <v>8</v>
      </c>
      <c r="X12" s="5">
        <v>9</v>
      </c>
      <c r="Y12" s="5">
        <v>16</v>
      </c>
      <c r="Z12" s="5">
        <v>16</v>
      </c>
      <c r="AC12" s="3"/>
      <c r="AJ12" s="3"/>
    </row>
    <row r="13" spans="1:42">
      <c r="A13">
        <v>80</v>
      </c>
      <c r="B13" s="5">
        <v>17</v>
      </c>
      <c r="C13" s="5">
        <v>18</v>
      </c>
      <c r="D13" s="5">
        <v>11</v>
      </c>
      <c r="E13" s="5">
        <v>19</v>
      </c>
      <c r="F13" s="5">
        <v>20</v>
      </c>
      <c r="G13" s="5">
        <v>12</v>
      </c>
      <c r="H13" s="5">
        <v>15</v>
      </c>
      <c r="I13" s="5">
        <v>24</v>
      </c>
      <c r="J13" s="5">
        <v>19</v>
      </c>
      <c r="K13" s="5">
        <v>19</v>
      </c>
      <c r="L13" s="5">
        <v>26</v>
      </c>
      <c r="M13" s="5">
        <v>19</v>
      </c>
      <c r="N13" s="5">
        <v>15</v>
      </c>
      <c r="O13" s="5">
        <v>12</v>
      </c>
      <c r="P13" s="5">
        <v>11</v>
      </c>
      <c r="Q13" s="5">
        <v>15</v>
      </c>
      <c r="R13" s="5">
        <v>9</v>
      </c>
      <c r="S13" s="5">
        <v>14</v>
      </c>
      <c r="T13" s="5">
        <v>37</v>
      </c>
      <c r="U13" s="5">
        <v>10</v>
      </c>
      <c r="V13" s="5">
        <v>15</v>
      </c>
      <c r="W13" s="5">
        <v>8</v>
      </c>
      <c r="X13" s="5">
        <v>8</v>
      </c>
      <c r="Y13" s="5">
        <v>11</v>
      </c>
      <c r="Z13" s="5">
        <v>15</v>
      </c>
      <c r="AC13" s="3"/>
      <c r="AJ13" s="3"/>
    </row>
    <row r="14" spans="1:42">
      <c r="A14">
        <v>88</v>
      </c>
      <c r="B14" s="5">
        <v>21</v>
      </c>
      <c r="C14" s="5">
        <v>19</v>
      </c>
      <c r="D14" s="5">
        <v>16</v>
      </c>
      <c r="E14" s="5">
        <v>24</v>
      </c>
      <c r="F14" s="5">
        <v>19</v>
      </c>
      <c r="G14" s="5">
        <v>13</v>
      </c>
      <c r="H14" s="5">
        <v>15</v>
      </c>
      <c r="I14" s="5">
        <v>21</v>
      </c>
      <c r="J14" s="5">
        <v>19</v>
      </c>
      <c r="K14" s="5">
        <v>23</v>
      </c>
      <c r="L14" s="5">
        <v>30</v>
      </c>
      <c r="M14" s="5">
        <v>17</v>
      </c>
      <c r="N14" s="5">
        <v>13</v>
      </c>
      <c r="O14" s="5">
        <v>12</v>
      </c>
      <c r="P14" s="5">
        <v>10</v>
      </c>
      <c r="Q14" s="5">
        <v>13</v>
      </c>
      <c r="R14" s="5">
        <v>9</v>
      </c>
      <c r="S14" s="5">
        <v>13</v>
      </c>
      <c r="T14" s="5">
        <v>22</v>
      </c>
      <c r="U14" s="5">
        <v>11</v>
      </c>
      <c r="V14" s="5">
        <v>12</v>
      </c>
      <c r="W14" s="5">
        <v>9</v>
      </c>
      <c r="X14" s="5">
        <v>11</v>
      </c>
      <c r="Y14" s="5">
        <v>11</v>
      </c>
      <c r="Z14" s="5">
        <v>15</v>
      </c>
      <c r="AC14" s="3"/>
      <c r="AJ14" s="3"/>
    </row>
    <row r="15" spans="1:42">
      <c r="A15">
        <v>96</v>
      </c>
      <c r="B15" s="5">
        <v>24</v>
      </c>
      <c r="C15" s="5">
        <v>21</v>
      </c>
      <c r="D15" s="5">
        <v>14</v>
      </c>
      <c r="E15" s="5">
        <v>25</v>
      </c>
      <c r="F15" s="5">
        <v>18</v>
      </c>
      <c r="G15" s="5">
        <v>12</v>
      </c>
      <c r="H15" s="5">
        <v>13</v>
      </c>
      <c r="I15" s="5">
        <v>20</v>
      </c>
      <c r="J15" s="5">
        <v>21</v>
      </c>
      <c r="K15" s="5">
        <v>22</v>
      </c>
      <c r="L15" s="5">
        <v>28</v>
      </c>
      <c r="M15" s="5">
        <v>20</v>
      </c>
      <c r="N15" s="5">
        <v>13</v>
      </c>
      <c r="O15" s="5">
        <v>15</v>
      </c>
      <c r="P15" s="5">
        <v>12</v>
      </c>
      <c r="Q15" s="5">
        <v>14</v>
      </c>
      <c r="R15" s="5">
        <v>12</v>
      </c>
      <c r="S15" s="5">
        <v>14</v>
      </c>
      <c r="T15" s="5">
        <v>22</v>
      </c>
      <c r="U15" s="5">
        <v>10</v>
      </c>
      <c r="V15" s="5">
        <v>12</v>
      </c>
      <c r="W15" s="5">
        <v>9</v>
      </c>
      <c r="X15" s="5">
        <v>11</v>
      </c>
      <c r="Y15" s="5">
        <v>16</v>
      </c>
      <c r="Z15" s="5">
        <v>17</v>
      </c>
      <c r="AJ15" s="3"/>
    </row>
    <row r="16" spans="1:42">
      <c r="A16">
        <v>104</v>
      </c>
      <c r="B16" s="5">
        <v>15</v>
      </c>
      <c r="C16" s="5">
        <v>14</v>
      </c>
      <c r="D16" s="5">
        <v>12</v>
      </c>
      <c r="E16" s="5">
        <v>48</v>
      </c>
      <c r="F16" s="5">
        <v>24</v>
      </c>
      <c r="G16" s="5">
        <v>12</v>
      </c>
      <c r="H16" s="5">
        <v>14</v>
      </c>
      <c r="I16" s="5">
        <v>21</v>
      </c>
      <c r="J16" s="5">
        <v>26</v>
      </c>
      <c r="K16" s="5">
        <v>22</v>
      </c>
      <c r="L16" s="5">
        <v>31</v>
      </c>
      <c r="M16" s="5">
        <v>23</v>
      </c>
      <c r="N16" s="5">
        <v>11</v>
      </c>
      <c r="O16" s="5">
        <v>14</v>
      </c>
      <c r="P16" s="5">
        <v>10</v>
      </c>
      <c r="Q16" s="5">
        <v>12</v>
      </c>
      <c r="R16" s="5">
        <v>11</v>
      </c>
      <c r="S16" s="5">
        <v>15</v>
      </c>
      <c r="T16" s="5">
        <v>20</v>
      </c>
      <c r="U16" s="5">
        <v>12</v>
      </c>
      <c r="V16" s="5">
        <v>16</v>
      </c>
      <c r="W16" s="5">
        <v>6</v>
      </c>
      <c r="X16" s="5">
        <v>12</v>
      </c>
      <c r="Y16" s="5">
        <v>13</v>
      </c>
      <c r="Z16" s="5">
        <v>14</v>
      </c>
      <c r="AJ16" s="3"/>
    </row>
    <row r="17" spans="1:36">
      <c r="A17" s="3" t="s">
        <v>20</v>
      </c>
      <c r="B17" s="4">
        <f>AVERAGE(B3:B16)</f>
        <v>16.071428571428573</v>
      </c>
      <c r="C17" s="4">
        <f>AVERAGE(C3:C16)</f>
        <v>16.785714285714285</v>
      </c>
      <c r="D17" s="4">
        <f>AVERAGE(D3:D16)</f>
        <v>13.5</v>
      </c>
      <c r="E17" s="4">
        <f>AVERAGE(E3:E16)</f>
        <v>20.428571428571427</v>
      </c>
      <c r="F17" s="4">
        <f>AVERAGE(F3:F16)</f>
        <v>18.071428571428573</v>
      </c>
      <c r="G17" s="4">
        <f t="shared" ref="G17:Z17" si="0">AVERAGE(G3:G16)</f>
        <v>17</v>
      </c>
      <c r="H17" s="4">
        <f t="shared" si="0"/>
        <v>14.142857142857142</v>
      </c>
      <c r="I17" s="4">
        <f t="shared" si="0"/>
        <v>20.142857142857142</v>
      </c>
      <c r="J17" s="4">
        <f t="shared" si="0"/>
        <v>18.071428571428573</v>
      </c>
      <c r="K17" s="4">
        <f t="shared" si="0"/>
        <v>16.785714285714285</v>
      </c>
      <c r="L17" s="4">
        <f t="shared" si="0"/>
        <v>24.214285714285715</v>
      </c>
      <c r="M17" s="4">
        <f t="shared" si="0"/>
        <v>13.928571428571429</v>
      </c>
      <c r="N17" s="4">
        <f t="shared" si="0"/>
        <v>16.214285714285715</v>
      </c>
      <c r="O17" s="4">
        <f t="shared" si="0"/>
        <v>11.5</v>
      </c>
      <c r="P17" s="4">
        <f t="shared" si="0"/>
        <v>13.857142857142858</v>
      </c>
      <c r="Q17" s="4">
        <f t="shared" si="0"/>
        <v>13.714285714285714</v>
      </c>
      <c r="R17" s="4">
        <f t="shared" si="0"/>
        <v>10.928571428571429</v>
      </c>
      <c r="S17" s="4">
        <f t="shared" si="0"/>
        <v>15.714285714285714</v>
      </c>
      <c r="T17" s="4">
        <f t="shared" si="0"/>
        <v>21.642857142857142</v>
      </c>
      <c r="U17" s="4">
        <f t="shared" si="0"/>
        <v>11.5</v>
      </c>
      <c r="V17" s="4">
        <f t="shared" si="0"/>
        <v>14.428571428571429</v>
      </c>
      <c r="W17" s="4">
        <f t="shared" si="0"/>
        <v>9.6428571428571423</v>
      </c>
      <c r="X17" s="4">
        <f t="shared" si="0"/>
        <v>11.785714285714286</v>
      </c>
      <c r="Y17" s="4">
        <f t="shared" si="0"/>
        <v>14.785714285714286</v>
      </c>
      <c r="Z17" s="4">
        <f t="shared" si="0"/>
        <v>16.428571428571427</v>
      </c>
      <c r="AA17" s="4">
        <f>AVERAGE(B17:Z17)</f>
        <v>15.651428571428575</v>
      </c>
      <c r="AB17">
        <f>_xlfn.STDEV.S(B17:Z17)/SQRT(25)</f>
        <v>0.70276809346844493</v>
      </c>
      <c r="AJ17" s="3"/>
    </row>
    <row r="18" spans="1:36">
      <c r="B18">
        <f>B17/$Y$37</f>
        <v>1.4431121026213054</v>
      </c>
      <c r="C18">
        <f t="shared" ref="C18:Z18" si="1">C17/$Y$37</f>
        <v>1.5072504182933633</v>
      </c>
      <c r="D18">
        <f t="shared" si="1"/>
        <v>1.2122141662018966</v>
      </c>
      <c r="E18">
        <f t="shared" si="1"/>
        <v>1.8343558282208592</v>
      </c>
      <c r="F18">
        <f t="shared" si="1"/>
        <v>1.6226993865030679</v>
      </c>
      <c r="G18">
        <f t="shared" si="1"/>
        <v>1.5264919129949808</v>
      </c>
      <c r="H18">
        <f t="shared" si="1"/>
        <v>1.2699386503067487</v>
      </c>
      <c r="I18">
        <f t="shared" si="1"/>
        <v>1.8087005019520359</v>
      </c>
      <c r="J18">
        <f t="shared" si="1"/>
        <v>1.6226993865030679</v>
      </c>
      <c r="K18">
        <f t="shared" si="1"/>
        <v>1.5072504182933633</v>
      </c>
      <c r="L18">
        <f t="shared" si="1"/>
        <v>2.1742889012827669</v>
      </c>
      <c r="M18">
        <f t="shared" si="1"/>
        <v>1.2506971556051314</v>
      </c>
      <c r="N18">
        <f t="shared" si="1"/>
        <v>1.4559397657557172</v>
      </c>
      <c r="O18">
        <f t="shared" si="1"/>
        <v>1.0326268823201341</v>
      </c>
      <c r="P18">
        <f t="shared" si="1"/>
        <v>1.2442833240379256</v>
      </c>
      <c r="Q18">
        <f t="shared" si="1"/>
        <v>1.2314556609035139</v>
      </c>
      <c r="R18">
        <f t="shared" si="1"/>
        <v>0.98131622978248767</v>
      </c>
      <c r="S18">
        <f t="shared" si="1"/>
        <v>1.4110429447852764</v>
      </c>
      <c r="T18">
        <f t="shared" si="1"/>
        <v>1.9433909648633578</v>
      </c>
      <c r="U18">
        <f t="shared" si="1"/>
        <v>1.0326268823201341</v>
      </c>
      <c r="V18">
        <f t="shared" si="1"/>
        <v>1.295593976575572</v>
      </c>
      <c r="W18">
        <f t="shared" si="1"/>
        <v>0.86586726157278315</v>
      </c>
      <c r="X18">
        <f t="shared" si="1"/>
        <v>1.0582822085889574</v>
      </c>
      <c r="Y18">
        <f t="shared" si="1"/>
        <v>1.327663134411601</v>
      </c>
      <c r="Z18">
        <f t="shared" si="1"/>
        <v>1.4751812604573342</v>
      </c>
      <c r="AA18" s="4">
        <f>AVERAGE(B18:Z18)</f>
        <v>1.405398773006135</v>
      </c>
      <c r="AB18">
        <f>_xlfn.STDEV.S(B18:Z18)/SQRT(25)</f>
        <v>6.3104106552381758E-2</v>
      </c>
      <c r="AJ18" s="3"/>
    </row>
    <row r="19" spans="1:36">
      <c r="AJ19" s="3"/>
    </row>
    <row r="20" spans="1:36">
      <c r="AJ20" s="3"/>
    </row>
    <row r="21" spans="1:36">
      <c r="A21" t="s">
        <v>21</v>
      </c>
      <c r="B21" s="6" t="s">
        <v>22</v>
      </c>
      <c r="C21" s="6"/>
      <c r="D21" s="6"/>
      <c r="E21" s="6"/>
      <c r="F21" s="6"/>
      <c r="G21" s="6" t="s">
        <v>23</v>
      </c>
      <c r="H21" s="6"/>
      <c r="I21" s="6"/>
      <c r="J21" s="6"/>
      <c r="K21" s="6" t="s">
        <v>24</v>
      </c>
      <c r="L21" s="6"/>
      <c r="M21" s="6"/>
      <c r="N21" s="6"/>
      <c r="O21" s="6"/>
      <c r="P21" s="6"/>
      <c r="Q21" s="6"/>
      <c r="R21" s="6"/>
      <c r="S21" s="6" t="s">
        <v>25</v>
      </c>
      <c r="T21" s="6"/>
      <c r="U21" s="6"/>
      <c r="V21" s="6"/>
      <c r="W21" s="6"/>
      <c r="X21" s="6"/>
      <c r="AJ21" s="3"/>
    </row>
    <row r="22" spans="1:36">
      <c r="A22" s="3" t="s">
        <v>6</v>
      </c>
      <c r="B22" s="7" t="s">
        <v>7</v>
      </c>
      <c r="C22" s="7" t="s">
        <v>8</v>
      </c>
      <c r="D22" s="7" t="s">
        <v>9</v>
      </c>
      <c r="E22" s="7" t="s">
        <v>10</v>
      </c>
      <c r="F22" s="7" t="s">
        <v>11</v>
      </c>
      <c r="G22" s="7" t="s">
        <v>7</v>
      </c>
      <c r="H22" s="7" t="s">
        <v>8</v>
      </c>
      <c r="I22" s="7" t="s">
        <v>9</v>
      </c>
      <c r="J22" s="7" t="s">
        <v>10</v>
      </c>
      <c r="K22" s="7" t="s">
        <v>7</v>
      </c>
      <c r="L22" s="7" t="s">
        <v>8</v>
      </c>
      <c r="M22" s="7" t="s">
        <v>9</v>
      </c>
      <c r="N22" s="7" t="s">
        <v>10</v>
      </c>
      <c r="O22" s="7" t="s">
        <v>11</v>
      </c>
      <c r="P22" s="7" t="s">
        <v>12</v>
      </c>
      <c r="Q22" s="7" t="s">
        <v>13</v>
      </c>
      <c r="R22" s="7" t="s">
        <v>14</v>
      </c>
      <c r="S22" s="7" t="s">
        <v>7</v>
      </c>
      <c r="T22" s="7" t="s">
        <v>8</v>
      </c>
      <c r="U22" s="7" t="s">
        <v>9</v>
      </c>
      <c r="V22" s="7" t="s">
        <v>10</v>
      </c>
      <c r="W22" s="7" t="s">
        <v>11</v>
      </c>
      <c r="X22" s="7" t="s">
        <v>12</v>
      </c>
      <c r="AF22" t="s">
        <v>26</v>
      </c>
      <c r="AJ22" s="3"/>
    </row>
    <row r="23" spans="1:36">
      <c r="A23">
        <v>0</v>
      </c>
      <c r="B23" s="8">
        <v>13</v>
      </c>
      <c r="C23" s="8">
        <v>13</v>
      </c>
      <c r="D23" s="8">
        <v>5</v>
      </c>
      <c r="E23" s="8">
        <v>8</v>
      </c>
      <c r="F23" s="8">
        <v>14</v>
      </c>
      <c r="G23" s="8">
        <v>7</v>
      </c>
      <c r="H23" s="8">
        <v>11</v>
      </c>
      <c r="I23" s="8">
        <v>8</v>
      </c>
      <c r="J23" s="8">
        <v>11</v>
      </c>
      <c r="K23" s="8">
        <v>29</v>
      </c>
      <c r="L23" s="8">
        <v>10</v>
      </c>
      <c r="M23" s="8">
        <v>12</v>
      </c>
      <c r="N23" s="8">
        <v>9</v>
      </c>
      <c r="O23" s="8">
        <v>10</v>
      </c>
      <c r="P23" s="8">
        <v>21</v>
      </c>
      <c r="Q23" s="8">
        <v>13</v>
      </c>
      <c r="R23" s="8">
        <v>9</v>
      </c>
      <c r="S23" s="8">
        <v>19</v>
      </c>
      <c r="T23" s="8">
        <v>15</v>
      </c>
      <c r="U23" s="8">
        <v>7</v>
      </c>
      <c r="V23" s="8">
        <v>15</v>
      </c>
      <c r="W23" s="8">
        <v>10</v>
      </c>
      <c r="X23" s="8">
        <v>10</v>
      </c>
      <c r="AC23" t="s">
        <v>20</v>
      </c>
      <c r="AD23" t="s">
        <v>27</v>
      </c>
      <c r="AF23" t="s">
        <v>28</v>
      </c>
      <c r="AJ23" s="3"/>
    </row>
    <row r="24" spans="1:36">
      <c r="A24">
        <v>8</v>
      </c>
      <c r="B24" s="8">
        <v>8</v>
      </c>
      <c r="C24" s="8">
        <v>10</v>
      </c>
      <c r="D24" s="8">
        <v>7</v>
      </c>
      <c r="E24" s="8">
        <v>9</v>
      </c>
      <c r="F24" s="8">
        <v>14</v>
      </c>
      <c r="G24" s="8">
        <v>7</v>
      </c>
      <c r="H24" s="8">
        <v>10</v>
      </c>
      <c r="I24" s="8">
        <v>9</v>
      </c>
      <c r="J24" s="8">
        <v>10</v>
      </c>
      <c r="K24" s="8">
        <v>26</v>
      </c>
      <c r="L24" s="8">
        <v>8</v>
      </c>
      <c r="M24" s="8">
        <v>10</v>
      </c>
      <c r="N24" s="8">
        <v>7</v>
      </c>
      <c r="O24" s="8">
        <v>16</v>
      </c>
      <c r="P24" s="8">
        <v>10</v>
      </c>
      <c r="Q24" s="8">
        <v>11</v>
      </c>
      <c r="R24" s="8">
        <v>10</v>
      </c>
      <c r="S24" s="8">
        <v>18</v>
      </c>
      <c r="T24" s="8">
        <v>9</v>
      </c>
      <c r="U24" s="8">
        <v>7</v>
      </c>
      <c r="V24" s="8">
        <v>9</v>
      </c>
      <c r="W24" s="8">
        <v>9</v>
      </c>
      <c r="X24" s="8">
        <v>9</v>
      </c>
      <c r="AB24" t="s">
        <v>21</v>
      </c>
      <c r="AC24">
        <v>1.0000000000000002</v>
      </c>
      <c r="AD24">
        <v>5.8199850254779376E-2</v>
      </c>
      <c r="AJ24" s="3"/>
    </row>
    <row r="25" spans="1:36">
      <c r="A25">
        <v>16</v>
      </c>
      <c r="B25" s="8">
        <v>11</v>
      </c>
      <c r="C25" s="8">
        <v>8</v>
      </c>
      <c r="D25" s="8">
        <v>7</v>
      </c>
      <c r="E25" s="8">
        <v>9</v>
      </c>
      <c r="F25" s="8">
        <v>21</v>
      </c>
      <c r="G25" s="8">
        <v>8</v>
      </c>
      <c r="H25" s="8">
        <v>10</v>
      </c>
      <c r="I25" s="8">
        <v>8</v>
      </c>
      <c r="J25" s="8">
        <v>10</v>
      </c>
      <c r="K25" s="8">
        <v>23</v>
      </c>
      <c r="L25" s="8">
        <v>10</v>
      </c>
      <c r="M25" s="8">
        <v>9</v>
      </c>
      <c r="N25" s="8">
        <v>7</v>
      </c>
      <c r="O25" s="8">
        <v>14</v>
      </c>
      <c r="P25" s="8">
        <v>10</v>
      </c>
      <c r="Q25" s="8">
        <v>12</v>
      </c>
      <c r="R25" s="8">
        <v>11</v>
      </c>
      <c r="S25" s="8">
        <v>18</v>
      </c>
      <c r="T25" s="8">
        <v>8</v>
      </c>
      <c r="U25" s="8">
        <v>11</v>
      </c>
      <c r="V25" s="8">
        <v>12</v>
      </c>
      <c r="W25" s="8">
        <v>14</v>
      </c>
      <c r="X25" s="8">
        <v>11</v>
      </c>
      <c r="AB25" t="s">
        <v>29</v>
      </c>
      <c r="AC25">
        <v>1.405398773006135</v>
      </c>
      <c r="AD25">
        <v>6.3104106552381758E-2</v>
      </c>
      <c r="AJ25" s="3"/>
    </row>
    <row r="26" spans="1:36">
      <c r="A26">
        <v>24</v>
      </c>
      <c r="B26" s="8">
        <v>9</v>
      </c>
      <c r="C26" s="8">
        <v>11</v>
      </c>
      <c r="D26" s="8">
        <v>6</v>
      </c>
      <c r="E26" s="8">
        <v>9</v>
      </c>
      <c r="F26" s="8">
        <v>28</v>
      </c>
      <c r="G26" s="8">
        <v>10</v>
      </c>
      <c r="H26" s="8">
        <v>13</v>
      </c>
      <c r="I26" s="8">
        <v>7</v>
      </c>
      <c r="J26" s="8">
        <v>12</v>
      </c>
      <c r="K26" s="8">
        <v>25</v>
      </c>
      <c r="L26" s="8">
        <v>12</v>
      </c>
      <c r="M26" s="8">
        <v>9</v>
      </c>
      <c r="N26" s="8">
        <v>6</v>
      </c>
      <c r="O26" s="8">
        <v>9</v>
      </c>
      <c r="P26" s="8">
        <v>13</v>
      </c>
      <c r="Q26" s="8">
        <v>13</v>
      </c>
      <c r="R26" s="8">
        <v>10</v>
      </c>
      <c r="S26" s="8">
        <v>17</v>
      </c>
      <c r="T26" s="8">
        <v>11</v>
      </c>
      <c r="U26" s="8">
        <v>12</v>
      </c>
      <c r="V26" s="8">
        <v>10</v>
      </c>
      <c r="W26" s="8">
        <v>13</v>
      </c>
      <c r="X26" s="8">
        <v>17</v>
      </c>
      <c r="AJ26" s="3"/>
    </row>
    <row r="27" spans="1:36">
      <c r="A27">
        <v>32</v>
      </c>
      <c r="B27" s="8">
        <v>9</v>
      </c>
      <c r="C27" s="8">
        <v>12</v>
      </c>
      <c r="D27" s="8">
        <v>6</v>
      </c>
      <c r="E27" s="8">
        <v>8</v>
      </c>
      <c r="F27" s="8">
        <v>23</v>
      </c>
      <c r="G27" s="8">
        <v>8</v>
      </c>
      <c r="H27" s="8">
        <v>7</v>
      </c>
      <c r="I27" s="8">
        <v>7</v>
      </c>
      <c r="J27" s="8">
        <v>11</v>
      </c>
      <c r="K27" s="8">
        <v>19</v>
      </c>
      <c r="L27" s="8">
        <v>9</v>
      </c>
      <c r="M27" s="8">
        <v>9</v>
      </c>
      <c r="N27" s="8">
        <v>8</v>
      </c>
      <c r="O27" s="8">
        <v>11</v>
      </c>
      <c r="P27" s="8">
        <v>14</v>
      </c>
      <c r="Q27" s="8">
        <v>12</v>
      </c>
      <c r="R27" s="8">
        <v>10</v>
      </c>
      <c r="S27" s="8">
        <v>17</v>
      </c>
      <c r="T27" s="8">
        <v>10</v>
      </c>
      <c r="U27" s="8">
        <v>13</v>
      </c>
      <c r="V27" s="8">
        <v>11</v>
      </c>
      <c r="W27" s="8">
        <v>13</v>
      </c>
      <c r="X27" s="8">
        <v>15</v>
      </c>
    </row>
    <row r="28" spans="1:36">
      <c r="A28">
        <v>40</v>
      </c>
      <c r="B28" s="8">
        <v>9</v>
      </c>
      <c r="C28" s="8">
        <v>12</v>
      </c>
      <c r="D28" s="8">
        <v>6</v>
      </c>
      <c r="E28" s="8">
        <v>10</v>
      </c>
      <c r="F28" s="8">
        <v>15</v>
      </c>
      <c r="G28" s="8">
        <v>10</v>
      </c>
      <c r="H28" s="8">
        <v>11</v>
      </c>
      <c r="I28" s="8">
        <v>8</v>
      </c>
      <c r="J28" s="8">
        <v>10</v>
      </c>
      <c r="K28" s="8">
        <v>11</v>
      </c>
      <c r="L28" s="8">
        <v>8</v>
      </c>
      <c r="M28" s="8">
        <v>6</v>
      </c>
      <c r="N28" s="8">
        <v>8</v>
      </c>
      <c r="O28" s="8">
        <v>15</v>
      </c>
      <c r="P28" s="8">
        <v>23</v>
      </c>
      <c r="Q28" s="8">
        <v>9</v>
      </c>
      <c r="R28" s="8">
        <v>7</v>
      </c>
      <c r="S28" s="8">
        <v>15</v>
      </c>
      <c r="T28" s="8">
        <v>12</v>
      </c>
      <c r="U28" s="8">
        <v>13</v>
      </c>
      <c r="V28" s="8">
        <v>6</v>
      </c>
      <c r="W28" s="8">
        <v>11</v>
      </c>
      <c r="X28" s="8">
        <v>14</v>
      </c>
    </row>
    <row r="29" spans="1:36">
      <c r="A29">
        <v>48</v>
      </c>
      <c r="B29" s="8">
        <v>11</v>
      </c>
      <c r="C29" s="8">
        <v>12</v>
      </c>
      <c r="D29" s="8">
        <v>6</v>
      </c>
      <c r="E29" s="8">
        <v>10</v>
      </c>
      <c r="F29" s="8">
        <v>17</v>
      </c>
      <c r="G29" s="8">
        <v>6</v>
      </c>
      <c r="H29" s="8">
        <v>10</v>
      </c>
      <c r="I29" s="8">
        <v>7</v>
      </c>
      <c r="J29" s="8">
        <v>8</v>
      </c>
      <c r="K29" s="8">
        <v>18</v>
      </c>
      <c r="L29" s="8">
        <v>11</v>
      </c>
      <c r="M29" s="8">
        <v>6</v>
      </c>
      <c r="N29" s="8">
        <v>6</v>
      </c>
      <c r="O29" s="8">
        <v>12</v>
      </c>
      <c r="P29" s="8">
        <v>30</v>
      </c>
      <c r="Q29" s="8">
        <v>9</v>
      </c>
      <c r="R29" s="8">
        <v>9</v>
      </c>
      <c r="S29" s="8">
        <v>14</v>
      </c>
      <c r="T29" s="8">
        <v>12</v>
      </c>
      <c r="U29" s="8">
        <v>15</v>
      </c>
      <c r="V29" s="8">
        <v>8</v>
      </c>
      <c r="W29" s="8">
        <v>14</v>
      </c>
      <c r="X29" s="8">
        <v>15</v>
      </c>
    </row>
    <row r="30" spans="1:36">
      <c r="A30">
        <v>56</v>
      </c>
      <c r="B30" s="8">
        <v>16</v>
      </c>
      <c r="C30" s="8">
        <v>12</v>
      </c>
      <c r="D30" s="8">
        <v>7</v>
      </c>
      <c r="E30" s="8">
        <v>13</v>
      </c>
      <c r="F30" s="8">
        <v>14</v>
      </c>
      <c r="G30" s="8">
        <v>8</v>
      </c>
      <c r="H30" s="8">
        <v>9</v>
      </c>
      <c r="I30" s="8">
        <v>8</v>
      </c>
      <c r="J30" s="8">
        <v>9</v>
      </c>
      <c r="K30" s="8">
        <v>14</v>
      </c>
      <c r="L30" s="8">
        <v>9</v>
      </c>
      <c r="M30" s="8">
        <v>6</v>
      </c>
      <c r="N30" s="8">
        <v>6</v>
      </c>
      <c r="O30" s="8">
        <v>13</v>
      </c>
      <c r="P30" s="8">
        <v>30</v>
      </c>
      <c r="Q30" s="8">
        <v>11</v>
      </c>
      <c r="R30" s="8">
        <v>9</v>
      </c>
      <c r="S30" s="8">
        <v>15</v>
      </c>
      <c r="T30" s="8">
        <v>9</v>
      </c>
      <c r="U30" s="8">
        <v>17</v>
      </c>
      <c r="V30" s="8">
        <v>9</v>
      </c>
      <c r="W30" s="8">
        <v>11</v>
      </c>
      <c r="X30" s="8">
        <v>14</v>
      </c>
    </row>
    <row r="31" spans="1:36">
      <c r="A31">
        <v>64</v>
      </c>
      <c r="B31" s="8">
        <v>11</v>
      </c>
      <c r="C31" s="8">
        <v>13</v>
      </c>
      <c r="D31" s="8">
        <v>9</v>
      </c>
      <c r="E31" s="8">
        <v>9</v>
      </c>
      <c r="F31" s="8">
        <v>13</v>
      </c>
      <c r="G31" s="8">
        <v>9</v>
      </c>
      <c r="H31" s="8">
        <v>9</v>
      </c>
      <c r="I31" s="8">
        <v>8</v>
      </c>
      <c r="J31" s="8">
        <v>10</v>
      </c>
      <c r="K31" s="8">
        <v>19</v>
      </c>
      <c r="L31" s="8">
        <v>6</v>
      </c>
      <c r="M31" s="8">
        <v>6</v>
      </c>
      <c r="N31" s="8">
        <v>8</v>
      </c>
      <c r="O31" s="8">
        <v>12</v>
      </c>
      <c r="P31" s="8">
        <v>24</v>
      </c>
      <c r="Q31" s="8">
        <v>11</v>
      </c>
      <c r="R31" s="8">
        <v>9</v>
      </c>
      <c r="S31" s="8">
        <v>17</v>
      </c>
      <c r="T31" s="8">
        <v>12</v>
      </c>
      <c r="U31" s="8">
        <v>16</v>
      </c>
      <c r="V31" s="8">
        <v>12</v>
      </c>
      <c r="W31" s="8">
        <v>13</v>
      </c>
      <c r="X31" s="8">
        <v>12</v>
      </c>
    </row>
    <row r="32" spans="1:36">
      <c r="A32">
        <v>72</v>
      </c>
      <c r="B32" s="8">
        <v>13</v>
      </c>
      <c r="C32" s="8">
        <v>12</v>
      </c>
      <c r="D32" s="8">
        <v>11</v>
      </c>
      <c r="E32" s="8">
        <v>8</v>
      </c>
      <c r="F32" s="8">
        <v>13</v>
      </c>
      <c r="G32" s="8">
        <v>8</v>
      </c>
      <c r="H32" s="8">
        <v>10</v>
      </c>
      <c r="I32" s="8">
        <v>6</v>
      </c>
      <c r="J32" s="8">
        <v>8</v>
      </c>
      <c r="K32" s="8">
        <v>12</v>
      </c>
      <c r="L32" s="8">
        <v>7</v>
      </c>
      <c r="M32" s="8">
        <v>7</v>
      </c>
      <c r="N32" s="8">
        <v>7</v>
      </c>
      <c r="O32" s="8">
        <v>13</v>
      </c>
      <c r="P32" s="8">
        <v>22</v>
      </c>
      <c r="Q32" s="8">
        <v>11</v>
      </c>
      <c r="R32" s="8">
        <v>10</v>
      </c>
      <c r="S32" s="8">
        <v>19</v>
      </c>
      <c r="T32" s="8">
        <v>11</v>
      </c>
      <c r="U32" s="8">
        <v>14</v>
      </c>
      <c r="V32" s="8">
        <v>11</v>
      </c>
      <c r="W32" s="8">
        <v>11</v>
      </c>
      <c r="X32" s="8">
        <v>12</v>
      </c>
    </row>
    <row r="33" spans="1:63">
      <c r="A33">
        <v>80</v>
      </c>
      <c r="B33" s="8">
        <v>13</v>
      </c>
      <c r="C33" s="8">
        <v>13</v>
      </c>
      <c r="D33" s="8">
        <v>9</v>
      </c>
      <c r="E33" s="8">
        <v>6</v>
      </c>
      <c r="F33" s="8">
        <v>14</v>
      </c>
      <c r="G33" s="8">
        <v>8</v>
      </c>
      <c r="H33" s="8">
        <v>8</v>
      </c>
      <c r="I33" s="8">
        <v>8</v>
      </c>
      <c r="J33" s="8">
        <v>11</v>
      </c>
      <c r="K33" s="8">
        <v>15</v>
      </c>
      <c r="L33" s="8">
        <v>8</v>
      </c>
      <c r="M33" s="8">
        <v>11</v>
      </c>
      <c r="N33" s="8">
        <v>9</v>
      </c>
      <c r="O33" s="8">
        <v>7</v>
      </c>
      <c r="P33" s="8">
        <v>16</v>
      </c>
      <c r="Q33" s="8">
        <v>13</v>
      </c>
      <c r="R33" s="8">
        <v>9</v>
      </c>
      <c r="S33" s="8">
        <v>15</v>
      </c>
      <c r="T33" s="8">
        <v>11</v>
      </c>
      <c r="U33" s="8">
        <v>16</v>
      </c>
      <c r="V33" s="8">
        <v>11</v>
      </c>
      <c r="W33" s="8">
        <v>9</v>
      </c>
      <c r="X33" s="8">
        <v>10</v>
      </c>
    </row>
    <row r="34" spans="1:63">
      <c r="A34">
        <v>88</v>
      </c>
      <c r="B34" s="8">
        <v>13</v>
      </c>
      <c r="C34" s="8">
        <v>13</v>
      </c>
      <c r="D34" s="8">
        <v>8</v>
      </c>
      <c r="E34" s="8">
        <v>10</v>
      </c>
      <c r="F34" s="8">
        <v>17</v>
      </c>
      <c r="G34" s="8">
        <v>8</v>
      </c>
      <c r="H34" s="8">
        <v>8</v>
      </c>
      <c r="I34" s="8">
        <v>5</v>
      </c>
      <c r="J34" s="8">
        <v>7</v>
      </c>
      <c r="K34" s="8">
        <v>10</v>
      </c>
      <c r="L34" s="8">
        <v>7</v>
      </c>
      <c r="M34" s="8">
        <v>11</v>
      </c>
      <c r="N34" s="8">
        <v>10</v>
      </c>
      <c r="O34" s="8">
        <v>11</v>
      </c>
      <c r="P34" s="8">
        <v>14</v>
      </c>
      <c r="Q34" s="8">
        <v>12</v>
      </c>
      <c r="R34" s="8">
        <v>8</v>
      </c>
      <c r="S34" s="8">
        <v>16</v>
      </c>
      <c r="T34" s="8">
        <v>12</v>
      </c>
      <c r="U34" s="8">
        <v>13</v>
      </c>
      <c r="V34" s="8">
        <v>9</v>
      </c>
      <c r="W34" s="8">
        <v>11</v>
      </c>
      <c r="X34" s="8">
        <v>8</v>
      </c>
    </row>
    <row r="35" spans="1:63">
      <c r="A35">
        <v>96</v>
      </c>
      <c r="B35" s="8">
        <v>10</v>
      </c>
      <c r="C35" s="8">
        <v>12</v>
      </c>
      <c r="D35" s="8">
        <v>7</v>
      </c>
      <c r="E35" s="8">
        <v>10</v>
      </c>
      <c r="F35" s="8">
        <v>10</v>
      </c>
      <c r="G35" s="8">
        <v>6</v>
      </c>
      <c r="H35" s="8">
        <v>10</v>
      </c>
      <c r="I35" s="8">
        <v>7</v>
      </c>
      <c r="J35" s="8">
        <v>8</v>
      </c>
      <c r="K35" s="8">
        <v>11</v>
      </c>
      <c r="L35" s="8">
        <v>8</v>
      </c>
      <c r="M35" s="8">
        <v>10</v>
      </c>
      <c r="N35" s="8">
        <v>8</v>
      </c>
      <c r="O35" s="8">
        <v>8</v>
      </c>
      <c r="P35" s="8">
        <v>9</v>
      </c>
      <c r="Q35" s="8">
        <v>13</v>
      </c>
      <c r="R35" s="8">
        <v>11</v>
      </c>
      <c r="S35" s="8">
        <v>13</v>
      </c>
      <c r="T35" s="8">
        <v>14</v>
      </c>
      <c r="U35" s="8">
        <v>9</v>
      </c>
      <c r="V35" s="8">
        <v>7</v>
      </c>
      <c r="W35" s="8">
        <v>12</v>
      </c>
      <c r="X35" s="8">
        <v>10</v>
      </c>
    </row>
    <row r="36" spans="1:63">
      <c r="A36">
        <v>104</v>
      </c>
      <c r="B36" s="8">
        <v>11</v>
      </c>
      <c r="C36" s="8">
        <v>14</v>
      </c>
      <c r="D36" s="8">
        <v>8</v>
      </c>
      <c r="E36" s="8">
        <v>9</v>
      </c>
      <c r="F36" s="8">
        <v>11</v>
      </c>
      <c r="G36" s="8">
        <v>8</v>
      </c>
      <c r="H36" s="8">
        <v>9</v>
      </c>
      <c r="I36" s="8">
        <v>6</v>
      </c>
      <c r="J36" s="8">
        <v>6</v>
      </c>
      <c r="K36" s="8">
        <v>11</v>
      </c>
      <c r="L36" s="8">
        <v>11</v>
      </c>
      <c r="M36" s="8">
        <v>10</v>
      </c>
      <c r="N36" s="8">
        <v>8</v>
      </c>
      <c r="O36" s="8">
        <v>8</v>
      </c>
      <c r="P36" s="8">
        <v>11</v>
      </c>
      <c r="Q36" s="8">
        <v>14</v>
      </c>
      <c r="R36" s="8">
        <v>10</v>
      </c>
      <c r="S36" s="8">
        <v>16</v>
      </c>
      <c r="T36" s="8">
        <v>12</v>
      </c>
      <c r="U36" s="8">
        <v>11</v>
      </c>
      <c r="V36" s="8">
        <v>9</v>
      </c>
      <c r="W36" s="8">
        <v>13</v>
      </c>
      <c r="X36" s="8">
        <v>10</v>
      </c>
    </row>
    <row r="37" spans="1:63">
      <c r="A37" s="3" t="s">
        <v>20</v>
      </c>
      <c r="B37" s="7">
        <f>AVERAGE(B23:B36)</f>
        <v>11.214285714285714</v>
      </c>
      <c r="C37" s="7">
        <f>AVERAGE(C23:C36)</f>
        <v>11.928571428571429</v>
      </c>
      <c r="D37" s="7">
        <f>AVERAGE(D23:D36)</f>
        <v>7.2857142857142856</v>
      </c>
      <c r="E37" s="7">
        <f>AVERAGE(E23:E36)</f>
        <v>9.1428571428571423</v>
      </c>
      <c r="F37" s="7">
        <f>AVERAGE(F23:F36)</f>
        <v>16</v>
      </c>
      <c r="G37" s="7">
        <f t="shared" ref="G37:T37" si="2">AVERAGE(G23:G36)</f>
        <v>7.9285714285714288</v>
      </c>
      <c r="H37" s="7">
        <f t="shared" si="2"/>
        <v>9.6428571428571423</v>
      </c>
      <c r="I37" s="7">
        <f t="shared" si="2"/>
        <v>7.2857142857142856</v>
      </c>
      <c r="J37" s="7">
        <f t="shared" si="2"/>
        <v>9.3571428571428577</v>
      </c>
      <c r="K37" s="7">
        <f t="shared" si="2"/>
        <v>17.357142857142858</v>
      </c>
      <c r="L37" s="7">
        <f t="shared" si="2"/>
        <v>8.8571428571428577</v>
      </c>
      <c r="M37" s="7">
        <f t="shared" si="2"/>
        <v>8.7142857142857135</v>
      </c>
      <c r="N37" s="7">
        <f t="shared" si="2"/>
        <v>7.6428571428571432</v>
      </c>
      <c r="O37" s="7">
        <f t="shared" si="2"/>
        <v>11.357142857142858</v>
      </c>
      <c r="P37" s="7">
        <f t="shared" si="2"/>
        <v>17.642857142857142</v>
      </c>
      <c r="Q37" s="7">
        <f t="shared" si="2"/>
        <v>11.714285714285714</v>
      </c>
      <c r="R37" s="7">
        <f t="shared" si="2"/>
        <v>9.4285714285714288</v>
      </c>
      <c r="S37" s="7">
        <f t="shared" si="2"/>
        <v>16.357142857142858</v>
      </c>
      <c r="T37" s="7">
        <f t="shared" si="2"/>
        <v>11.285714285714286</v>
      </c>
      <c r="U37" s="7">
        <f>AVERAGE(U23:U36)</f>
        <v>12.428571428571429</v>
      </c>
      <c r="V37" s="7">
        <f t="shared" ref="V37:X37" si="3">AVERAGE(V23:V36)</f>
        <v>9.9285714285714288</v>
      </c>
      <c r="W37" s="7">
        <f t="shared" si="3"/>
        <v>11.714285714285714</v>
      </c>
      <c r="X37" s="7">
        <f t="shared" si="3"/>
        <v>11.928571428571429</v>
      </c>
      <c r="Y37" s="7">
        <f>AVERAGE(B37:X37)</f>
        <v>11.136645962732917</v>
      </c>
      <c r="Z37">
        <f>_xlfn.STDEV.S(B37:X37)/SQRT(23)</f>
        <v>0.64815112737154867</v>
      </c>
    </row>
    <row r="38" spans="1:63">
      <c r="B38">
        <f>B37/$Y$37</f>
        <v>1.0069715560513108</v>
      </c>
      <c r="C38">
        <f>C37/$Y$37</f>
        <v>1.0711098717233689</v>
      </c>
      <c r="D38">
        <f t="shared" ref="D38:N38" si="4">D37/$Y$37</f>
        <v>0.65421081985499174</v>
      </c>
      <c r="E38">
        <f t="shared" si="4"/>
        <v>0.82097044060234259</v>
      </c>
      <c r="F38">
        <f t="shared" si="4"/>
        <v>1.4366982710540996</v>
      </c>
      <c r="G38">
        <f t="shared" si="4"/>
        <v>0.71193530395984395</v>
      </c>
      <c r="H38">
        <f t="shared" si="4"/>
        <v>0.86586726157278315</v>
      </c>
      <c r="I38">
        <f t="shared" si="4"/>
        <v>0.65421081985499174</v>
      </c>
      <c r="J38">
        <f t="shared" si="4"/>
        <v>0.8402119353039601</v>
      </c>
      <c r="K38">
        <f t="shared" si="4"/>
        <v>1.5585610708310098</v>
      </c>
      <c r="L38">
        <f t="shared" si="4"/>
        <v>0.79531511433351942</v>
      </c>
      <c r="M38">
        <f t="shared" si="4"/>
        <v>0.78248745119910768</v>
      </c>
      <c r="N38">
        <f t="shared" si="4"/>
        <v>0.68627997769102078</v>
      </c>
      <c r="O38">
        <f>O37/$Y$37</f>
        <v>1.0197992191857226</v>
      </c>
      <c r="P38">
        <f>P37/$Y$37</f>
        <v>1.5842163970998329</v>
      </c>
      <c r="Q38">
        <f t="shared" ref="Q38:X38" si="5">Q37/$Y$37</f>
        <v>1.0518683770217514</v>
      </c>
      <c r="R38">
        <f t="shared" si="5"/>
        <v>0.84662576687116586</v>
      </c>
      <c r="S38">
        <f t="shared" si="5"/>
        <v>1.4687674288901287</v>
      </c>
      <c r="T38">
        <f t="shared" si="5"/>
        <v>1.0133853876185168</v>
      </c>
      <c r="U38">
        <f t="shared" si="5"/>
        <v>1.1160066926938095</v>
      </c>
      <c r="V38">
        <f t="shared" si="5"/>
        <v>0.89152258784160643</v>
      </c>
      <c r="W38">
        <f t="shared" si="5"/>
        <v>1.0518683770217514</v>
      </c>
      <c r="X38">
        <f t="shared" si="5"/>
        <v>1.0711098717233689</v>
      </c>
      <c r="Y38" s="7">
        <f>AVERAGE(B38:X38)</f>
        <v>1.0000000000000002</v>
      </c>
      <c r="Z38">
        <f>_xlfn.STDEV.S(B38:X38)/SQRT(23)</f>
        <v>5.8199850254779376E-2</v>
      </c>
    </row>
    <row r="44" spans="1:63">
      <c r="B44" s="3"/>
    </row>
    <row r="45" spans="1:63">
      <c r="B45" s="3" t="s">
        <v>6</v>
      </c>
      <c r="C45">
        <v>0</v>
      </c>
      <c r="D45">
        <v>8</v>
      </c>
      <c r="E45">
        <v>16</v>
      </c>
      <c r="F45">
        <v>24</v>
      </c>
      <c r="G45">
        <v>32</v>
      </c>
      <c r="H45">
        <v>40</v>
      </c>
      <c r="I45">
        <v>48</v>
      </c>
      <c r="J45">
        <v>56</v>
      </c>
      <c r="K45">
        <v>64</v>
      </c>
      <c r="L45">
        <v>72</v>
      </c>
      <c r="M45">
        <v>80</v>
      </c>
      <c r="N45">
        <v>88</v>
      </c>
      <c r="O45">
        <v>96</v>
      </c>
      <c r="P45">
        <v>104</v>
      </c>
      <c r="Q45" s="3" t="s">
        <v>20</v>
      </c>
      <c r="AW45" s="9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</row>
    <row r="46" spans="1:63">
      <c r="B46" s="4" t="s">
        <v>30</v>
      </c>
      <c r="C46" s="5">
        <v>16.985148000000002</v>
      </c>
      <c r="D46" s="5">
        <v>15.569719000000001</v>
      </c>
      <c r="E46" s="5">
        <v>14.15429</v>
      </c>
      <c r="F46" s="5">
        <v>16.985148000000002</v>
      </c>
      <c r="G46" s="5">
        <v>15.569719000000001</v>
      </c>
      <c r="H46" s="5">
        <v>12.738861</v>
      </c>
      <c r="I46" s="5">
        <v>16.985148000000002</v>
      </c>
      <c r="J46" s="5">
        <v>12.738861</v>
      </c>
      <c r="K46" s="5">
        <v>12.738861</v>
      </c>
      <c r="L46" s="5">
        <v>11.323432</v>
      </c>
      <c r="M46" s="5">
        <v>11.323432</v>
      </c>
      <c r="N46" s="5">
        <v>12.738861</v>
      </c>
      <c r="O46" s="5">
        <v>12.738861</v>
      </c>
      <c r="P46" s="5">
        <v>8.4925740000000012</v>
      </c>
      <c r="Q46" s="4">
        <v>13.648779642857139</v>
      </c>
      <c r="R46">
        <v>1.2255736321807027</v>
      </c>
      <c r="AW46" s="9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</row>
    <row r="47" spans="1:63">
      <c r="B47" s="4" t="s">
        <v>31</v>
      </c>
      <c r="C47" s="5">
        <v>16.985148000000002</v>
      </c>
      <c r="D47" s="5">
        <v>12.738861</v>
      </c>
      <c r="E47" s="5">
        <v>21.231435000000001</v>
      </c>
      <c r="F47" s="5">
        <v>16.985148000000002</v>
      </c>
      <c r="G47" s="5">
        <v>18.400577000000002</v>
      </c>
      <c r="H47" s="5">
        <v>12.738861</v>
      </c>
      <c r="I47" s="5">
        <v>14.15429</v>
      </c>
      <c r="J47" s="5">
        <v>15.569719000000001</v>
      </c>
      <c r="K47" s="5">
        <v>15.569719000000001</v>
      </c>
      <c r="L47" s="5">
        <v>14.15429</v>
      </c>
      <c r="M47" s="5">
        <v>12.738861</v>
      </c>
      <c r="N47" s="5">
        <v>12.738861</v>
      </c>
      <c r="O47" s="5">
        <v>16.985148000000002</v>
      </c>
      <c r="P47" s="5">
        <v>15.569719000000001</v>
      </c>
      <c r="Q47" s="4">
        <v>15.468616928571427</v>
      </c>
      <c r="R47">
        <v>1.3889834498047966</v>
      </c>
      <c r="AW47" s="9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</row>
    <row r="48" spans="1:63">
      <c r="B48" s="4" t="s">
        <v>32</v>
      </c>
      <c r="C48" s="5">
        <v>14.15429</v>
      </c>
      <c r="D48" s="5">
        <v>11.323432</v>
      </c>
      <c r="E48" s="5">
        <v>14.15429</v>
      </c>
      <c r="F48" s="5">
        <v>11.323432</v>
      </c>
      <c r="G48" s="5">
        <v>11.323432</v>
      </c>
      <c r="H48" s="5">
        <v>14.15429</v>
      </c>
      <c r="I48" s="5">
        <v>19.816006000000002</v>
      </c>
      <c r="J48" s="5">
        <v>18.400577000000002</v>
      </c>
      <c r="K48" s="5">
        <v>18.400577000000002</v>
      </c>
      <c r="L48" s="5">
        <v>19.816006000000002</v>
      </c>
      <c r="M48" s="5">
        <v>16.985148000000002</v>
      </c>
      <c r="N48" s="5">
        <v>16.985148000000002</v>
      </c>
      <c r="O48" s="5">
        <v>21.231435000000001</v>
      </c>
      <c r="P48" s="5">
        <v>19.816006000000002</v>
      </c>
      <c r="Q48" s="4">
        <v>16.277433500000001</v>
      </c>
      <c r="R48">
        <v>1.461610035415505</v>
      </c>
      <c r="AW48" s="9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</row>
    <row r="49" spans="2:63">
      <c r="B49" s="4" t="s">
        <v>33</v>
      </c>
      <c r="C49" s="5">
        <v>16.985148000000002</v>
      </c>
      <c r="D49" s="5">
        <v>18.400577000000002</v>
      </c>
      <c r="E49" s="5">
        <v>19.816006000000002</v>
      </c>
      <c r="F49" s="5">
        <v>16.985148000000002</v>
      </c>
      <c r="G49" s="5">
        <v>19.816006000000002</v>
      </c>
      <c r="H49" s="5">
        <v>16.985148000000002</v>
      </c>
      <c r="I49" s="5">
        <v>14.15429</v>
      </c>
      <c r="J49" s="5">
        <v>14.15429</v>
      </c>
      <c r="K49" s="5">
        <v>15.569719000000001</v>
      </c>
      <c r="L49" s="5">
        <v>14.15429</v>
      </c>
      <c r="M49" s="5">
        <v>14.15429</v>
      </c>
      <c r="N49" s="5">
        <v>15.569719000000001</v>
      </c>
      <c r="O49" s="5">
        <v>14.15429</v>
      </c>
      <c r="P49" s="5">
        <v>16.985148000000002</v>
      </c>
      <c r="Q49" s="4">
        <v>16.277433500000001</v>
      </c>
      <c r="R49">
        <v>1.461610035415505</v>
      </c>
      <c r="AW49" s="9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</row>
    <row r="50" spans="2:63">
      <c r="B50" s="4" t="s">
        <v>34</v>
      </c>
      <c r="C50" s="5">
        <v>14.15429</v>
      </c>
      <c r="D50" s="5">
        <v>22.646864000000001</v>
      </c>
      <c r="E50" s="5">
        <v>19.816006000000002</v>
      </c>
      <c r="F50" s="5">
        <v>18.400577000000002</v>
      </c>
      <c r="G50" s="5">
        <v>16.985148000000002</v>
      </c>
      <c r="H50" s="5">
        <v>19.816006000000002</v>
      </c>
      <c r="I50" s="5">
        <v>18.400577000000002</v>
      </c>
      <c r="J50" s="5">
        <v>14.15429</v>
      </c>
      <c r="K50" s="5">
        <v>16.985148000000002</v>
      </c>
      <c r="L50" s="5">
        <v>12.738861</v>
      </c>
      <c r="M50" s="5">
        <v>11.323432</v>
      </c>
      <c r="N50" s="5">
        <v>15.569719000000001</v>
      </c>
      <c r="O50" s="5">
        <v>15.569719000000001</v>
      </c>
      <c r="P50" s="5">
        <v>16.985148000000002</v>
      </c>
      <c r="Q50" s="4">
        <v>16.681841785714287</v>
      </c>
      <c r="R50">
        <v>1.4979233282208593</v>
      </c>
      <c r="AW50" s="9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</row>
    <row r="51" spans="2:63">
      <c r="B51" s="4" t="s">
        <v>35</v>
      </c>
      <c r="C51" s="5">
        <v>21.231435000000001</v>
      </c>
      <c r="D51" s="5">
        <v>26.893151</v>
      </c>
      <c r="E51" s="5">
        <v>21.231435000000001</v>
      </c>
      <c r="F51" s="5">
        <v>24.062293</v>
      </c>
      <c r="G51" s="5">
        <v>21.231435000000001</v>
      </c>
      <c r="H51" s="5">
        <v>19.816006000000002</v>
      </c>
      <c r="I51" s="5">
        <v>16.985148000000002</v>
      </c>
      <c r="J51" s="5">
        <v>12.738861</v>
      </c>
      <c r="K51" s="5">
        <v>14.15429</v>
      </c>
      <c r="L51" s="5">
        <v>14.15429</v>
      </c>
      <c r="M51" s="5">
        <v>15.569719000000001</v>
      </c>
      <c r="N51" s="5">
        <v>22.646864000000001</v>
      </c>
      <c r="O51" s="5">
        <v>19.816006000000002</v>
      </c>
      <c r="P51" s="5">
        <v>16.985148000000002</v>
      </c>
      <c r="Q51" s="4">
        <v>19.1082915</v>
      </c>
      <c r="R51">
        <v>1.7158030850529842</v>
      </c>
      <c r="AW51" s="9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</row>
    <row r="52" spans="2:63">
      <c r="B52" s="4" t="s">
        <v>36</v>
      </c>
      <c r="C52" s="5">
        <v>18.400577000000002</v>
      </c>
      <c r="D52" s="5">
        <v>16.985148000000002</v>
      </c>
      <c r="E52" s="5">
        <v>21.231435000000001</v>
      </c>
      <c r="F52" s="5">
        <v>19.816006000000002</v>
      </c>
      <c r="G52" s="5">
        <v>18.400577000000002</v>
      </c>
      <c r="H52" s="5">
        <v>16.985148000000002</v>
      </c>
      <c r="I52" s="5">
        <v>19.816006000000002</v>
      </c>
      <c r="J52" s="5">
        <v>19.816006000000002</v>
      </c>
      <c r="K52" s="5">
        <v>21.231435000000001</v>
      </c>
      <c r="L52" s="5">
        <v>22.646864000000001</v>
      </c>
      <c r="M52" s="5">
        <v>21.231435000000001</v>
      </c>
      <c r="N52" s="5">
        <v>18.400577000000002</v>
      </c>
      <c r="O52" s="5">
        <v>19.816006000000002</v>
      </c>
      <c r="P52" s="5">
        <v>16.985148000000002</v>
      </c>
      <c r="Q52" s="4">
        <v>19.411597714285715</v>
      </c>
      <c r="R52">
        <v>1.7430380546569999</v>
      </c>
      <c r="AW52" s="9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</row>
    <row r="53" spans="2:63">
      <c r="B53" s="4" t="s">
        <v>37</v>
      </c>
      <c r="C53" s="5">
        <v>21.231435000000001</v>
      </c>
      <c r="D53" s="5">
        <v>24.062293</v>
      </c>
      <c r="E53" s="5">
        <v>19.816006000000002</v>
      </c>
      <c r="F53" s="5">
        <v>24.062293</v>
      </c>
      <c r="G53" s="5">
        <v>19.816006000000002</v>
      </c>
      <c r="H53" s="5">
        <v>26.893151</v>
      </c>
      <c r="I53" s="5">
        <v>19.816006000000002</v>
      </c>
      <c r="J53" s="5">
        <v>21.231435000000001</v>
      </c>
      <c r="K53" s="5">
        <v>18.400577000000002</v>
      </c>
      <c r="L53" s="5">
        <v>18.400577000000002</v>
      </c>
      <c r="M53" s="5">
        <v>15.569719000000001</v>
      </c>
      <c r="N53" s="5">
        <v>14.15429</v>
      </c>
      <c r="O53" s="5">
        <v>16.985148000000002</v>
      </c>
      <c r="P53" s="5">
        <v>14.15429</v>
      </c>
      <c r="Q53" s="4">
        <v>19.613801857142853</v>
      </c>
      <c r="R53">
        <v>1.7611947010596765</v>
      </c>
      <c r="AW53" s="9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</row>
    <row r="54" spans="2:63">
      <c r="B54" s="4" t="s">
        <v>38</v>
      </c>
      <c r="C54" s="5">
        <v>21.231435000000001</v>
      </c>
      <c r="D54" s="5">
        <v>18.400577000000002</v>
      </c>
      <c r="E54" s="5">
        <v>16.985148000000002</v>
      </c>
      <c r="F54" s="5">
        <v>15.569719000000001</v>
      </c>
      <c r="G54" s="5">
        <v>19.816006000000002</v>
      </c>
      <c r="H54" s="5">
        <v>18.400577000000002</v>
      </c>
      <c r="I54" s="5">
        <v>12.738861</v>
      </c>
      <c r="J54" s="5">
        <v>12.738861</v>
      </c>
      <c r="K54" s="5">
        <v>12.738861</v>
      </c>
      <c r="L54" s="5">
        <v>15.569719000000001</v>
      </c>
      <c r="M54" s="5">
        <v>26.893151</v>
      </c>
      <c r="N54" s="5">
        <v>24.062293</v>
      </c>
      <c r="O54" s="5">
        <v>28.308579999999999</v>
      </c>
      <c r="P54" s="5">
        <v>32.554867000000002</v>
      </c>
      <c r="Q54" s="4">
        <v>19.714903928571427</v>
      </c>
      <c r="R54">
        <v>1.7702730242610154</v>
      </c>
      <c r="AW54" s="9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</row>
    <row r="55" spans="2:63">
      <c r="B55" s="4" t="s">
        <v>39</v>
      </c>
      <c r="C55" s="5">
        <v>16.985148000000002</v>
      </c>
      <c r="D55" s="5">
        <v>18.400577000000002</v>
      </c>
      <c r="E55" s="5">
        <v>21.231435000000001</v>
      </c>
      <c r="F55" s="5">
        <v>22.646864000000001</v>
      </c>
      <c r="G55" s="5">
        <v>21.231435000000001</v>
      </c>
      <c r="H55" s="5">
        <v>21.231435000000001</v>
      </c>
      <c r="I55" s="5">
        <v>16.985148000000002</v>
      </c>
      <c r="J55" s="5">
        <v>21.231435000000001</v>
      </c>
      <c r="K55" s="5">
        <v>21.231435000000001</v>
      </c>
      <c r="L55" s="5">
        <v>18.400577000000002</v>
      </c>
      <c r="M55" s="5">
        <v>21.231435000000001</v>
      </c>
      <c r="N55" s="5">
        <v>21.231435000000001</v>
      </c>
      <c r="O55" s="5">
        <v>18.400577000000002</v>
      </c>
      <c r="P55" s="5">
        <v>19.816006000000002</v>
      </c>
      <c r="Q55" s="4">
        <v>20.01821014285715</v>
      </c>
      <c r="R55">
        <v>1.7975079938650316</v>
      </c>
      <c r="AW55" s="9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</row>
    <row r="56" spans="2:63">
      <c r="B56" s="4" t="s">
        <v>40</v>
      </c>
      <c r="C56" s="5">
        <v>21.231435000000001</v>
      </c>
      <c r="D56" s="5">
        <v>21.231435000000001</v>
      </c>
      <c r="E56" s="5">
        <v>22.646864000000001</v>
      </c>
      <c r="F56" s="5">
        <v>19.816006000000002</v>
      </c>
      <c r="G56" s="5">
        <v>21.231435000000001</v>
      </c>
      <c r="H56" s="5">
        <v>16.985148000000002</v>
      </c>
      <c r="I56" s="5">
        <v>25.477722</v>
      </c>
      <c r="J56" s="5">
        <v>24.062293</v>
      </c>
      <c r="K56" s="5">
        <v>18.400577000000002</v>
      </c>
      <c r="L56" s="5">
        <v>16.985148000000002</v>
      </c>
      <c r="M56" s="5">
        <v>21.231435000000001</v>
      </c>
      <c r="N56" s="5">
        <v>16.985148000000002</v>
      </c>
      <c r="O56" s="5">
        <v>16.985148000000002</v>
      </c>
      <c r="P56" s="5">
        <v>22.646864000000001</v>
      </c>
      <c r="Q56" s="4">
        <v>20.422618428571433</v>
      </c>
      <c r="R56">
        <v>1.8338212866703856</v>
      </c>
      <c r="AW56" s="9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</row>
    <row r="57" spans="2:63">
      <c r="B57" s="4" t="s">
        <v>41</v>
      </c>
      <c r="C57" s="5">
        <v>15.569719000000001</v>
      </c>
      <c r="D57" s="5">
        <v>15.569719000000001</v>
      </c>
      <c r="E57" s="5">
        <v>15.569719000000001</v>
      </c>
      <c r="F57" s="5">
        <v>21.231435000000001</v>
      </c>
      <c r="G57" s="5">
        <v>19.816006000000002</v>
      </c>
      <c r="H57" s="5">
        <v>25.477722</v>
      </c>
      <c r="I57" s="5">
        <v>31.139438000000002</v>
      </c>
      <c r="J57" s="5">
        <v>32.554867000000002</v>
      </c>
      <c r="K57" s="5">
        <v>21.231435000000001</v>
      </c>
      <c r="L57" s="5">
        <v>22.646864000000001</v>
      </c>
      <c r="M57" s="5">
        <v>15.569719000000001</v>
      </c>
      <c r="N57" s="5">
        <v>15.569719000000001</v>
      </c>
      <c r="O57" s="5">
        <v>22.646864000000001</v>
      </c>
      <c r="P57" s="5">
        <v>18.400577000000002</v>
      </c>
      <c r="Q57" s="4">
        <v>20.928128785714286</v>
      </c>
      <c r="R57">
        <v>1.8792129026770779</v>
      </c>
      <c r="AW57" s="9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</row>
    <row r="58" spans="2:63">
      <c r="B58" s="4" t="s">
        <v>42</v>
      </c>
      <c r="C58" s="5">
        <v>19.816006000000002</v>
      </c>
      <c r="D58" s="5">
        <v>19.816006000000002</v>
      </c>
      <c r="E58" s="5">
        <v>21.231435000000001</v>
      </c>
      <c r="F58" s="5">
        <v>19.816006000000002</v>
      </c>
      <c r="G58" s="5">
        <v>21.231435000000001</v>
      </c>
      <c r="H58" s="5">
        <v>26.893151</v>
      </c>
      <c r="I58" s="5">
        <v>24.062293</v>
      </c>
      <c r="J58" s="5">
        <v>29.724009000000002</v>
      </c>
      <c r="K58" s="5">
        <v>26.893151</v>
      </c>
      <c r="L58" s="5">
        <v>22.646864000000001</v>
      </c>
      <c r="M58" s="5">
        <v>19.816006000000002</v>
      </c>
      <c r="N58" s="5">
        <v>18.400577000000002</v>
      </c>
      <c r="O58" s="5">
        <v>19.816006000000002</v>
      </c>
      <c r="P58" s="5">
        <v>21.231435000000001</v>
      </c>
      <c r="Q58" s="4">
        <v>22.242455714285715</v>
      </c>
      <c r="R58">
        <v>1.997231104294479</v>
      </c>
      <c r="AW58" s="9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</row>
    <row r="59" spans="2:63">
      <c r="B59" s="4" t="s">
        <v>43</v>
      </c>
      <c r="C59" s="5">
        <v>18.400577000000002</v>
      </c>
      <c r="D59" s="5">
        <v>18.400577000000002</v>
      </c>
      <c r="E59" s="5">
        <v>18.400577000000002</v>
      </c>
      <c r="F59" s="5">
        <v>18.400577000000002</v>
      </c>
      <c r="G59" s="5">
        <v>18.400577000000002</v>
      </c>
      <c r="H59" s="5">
        <v>16.985148000000002</v>
      </c>
      <c r="I59" s="5">
        <v>26.893151</v>
      </c>
      <c r="J59" s="5">
        <v>26.893151</v>
      </c>
      <c r="K59" s="5">
        <v>21.231435000000001</v>
      </c>
      <c r="L59" s="5">
        <v>25.477722</v>
      </c>
      <c r="M59" s="5">
        <v>24.062293</v>
      </c>
      <c r="N59" s="5">
        <v>29.724009000000002</v>
      </c>
      <c r="O59" s="5">
        <v>33.970296000000005</v>
      </c>
      <c r="P59" s="5">
        <v>21.231435000000001</v>
      </c>
      <c r="Q59" s="4">
        <v>22.747966071428571</v>
      </c>
      <c r="R59">
        <v>2.0426227203011718</v>
      </c>
      <c r="AW59" s="9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</row>
    <row r="60" spans="2:63">
      <c r="B60" s="4" t="s">
        <v>44</v>
      </c>
      <c r="C60" s="5">
        <v>22.646864000000001</v>
      </c>
      <c r="D60" s="5">
        <v>24.062293</v>
      </c>
      <c r="E60" s="5">
        <v>26.893151</v>
      </c>
      <c r="F60" s="5">
        <v>26.893151</v>
      </c>
      <c r="G60" s="5">
        <v>28.308579999999999</v>
      </c>
      <c r="H60" s="5">
        <v>26.893151</v>
      </c>
      <c r="I60" s="5">
        <v>28.308579999999999</v>
      </c>
      <c r="J60" s="5">
        <v>21.231435000000001</v>
      </c>
      <c r="K60" s="5">
        <v>18.400577000000002</v>
      </c>
      <c r="L60" s="5">
        <v>24.062293</v>
      </c>
      <c r="M60" s="5">
        <v>21.231435000000001</v>
      </c>
      <c r="N60" s="5">
        <v>18.400577000000002</v>
      </c>
      <c r="O60" s="5">
        <v>18.400577000000002</v>
      </c>
      <c r="P60" s="5">
        <v>15.569719000000001</v>
      </c>
      <c r="Q60" s="4">
        <v>22.950170214285716</v>
      </c>
      <c r="R60">
        <v>2.0607793667038488</v>
      </c>
      <c r="AW60" s="9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</row>
    <row r="61" spans="2:63">
      <c r="B61" s="4" t="s">
        <v>45</v>
      </c>
      <c r="C61" s="5">
        <v>26.893151</v>
      </c>
      <c r="D61" s="5">
        <v>31.139438000000002</v>
      </c>
      <c r="E61" s="5">
        <v>29.724009000000002</v>
      </c>
      <c r="F61" s="5">
        <v>21.231435000000001</v>
      </c>
      <c r="G61" s="5">
        <v>19.816006000000002</v>
      </c>
      <c r="H61" s="5">
        <v>22.646864000000001</v>
      </c>
      <c r="I61" s="5">
        <v>22.646864000000001</v>
      </c>
      <c r="J61" s="5">
        <v>19.816006000000002</v>
      </c>
      <c r="K61" s="5">
        <v>22.646864000000001</v>
      </c>
      <c r="L61" s="5">
        <v>22.646864000000001</v>
      </c>
      <c r="M61" s="5">
        <v>21.231435000000001</v>
      </c>
      <c r="N61" s="5">
        <v>21.231435000000001</v>
      </c>
      <c r="O61" s="5">
        <v>24.062293</v>
      </c>
      <c r="P61" s="5">
        <v>19.816006000000002</v>
      </c>
      <c r="Q61" s="4">
        <v>23.253476428571425</v>
      </c>
      <c r="R61">
        <v>2.088014336307864</v>
      </c>
      <c r="AW61" s="9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</row>
    <row r="62" spans="2:63">
      <c r="B62" s="4" t="s">
        <v>46</v>
      </c>
      <c r="C62" s="5">
        <v>21.231435000000001</v>
      </c>
      <c r="D62" s="5">
        <v>21.231435000000001</v>
      </c>
      <c r="E62" s="5">
        <v>25.477722</v>
      </c>
      <c r="F62" s="5">
        <v>24.062293</v>
      </c>
      <c r="G62" s="5">
        <v>22.646864000000001</v>
      </c>
      <c r="H62" s="5">
        <v>28.308579999999999</v>
      </c>
      <c r="I62" s="5">
        <v>22.646864000000001</v>
      </c>
      <c r="J62" s="5">
        <v>25.477722</v>
      </c>
      <c r="K62" s="5">
        <v>19.816006000000002</v>
      </c>
      <c r="L62" s="5">
        <v>19.816006000000002</v>
      </c>
      <c r="M62" s="5">
        <v>25.477722</v>
      </c>
      <c r="N62" s="5">
        <v>26.893151</v>
      </c>
      <c r="O62" s="5">
        <v>29.724009000000002</v>
      </c>
      <c r="P62" s="5">
        <v>19.816006000000002</v>
      </c>
      <c r="Q62" s="4">
        <v>23.758986785714292</v>
      </c>
      <c r="R62">
        <v>2.1334059523145577</v>
      </c>
      <c r="AW62" s="9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</row>
    <row r="63" spans="2:63">
      <c r="B63" s="4" t="s">
        <v>47</v>
      </c>
      <c r="C63" s="5">
        <v>16.985148000000002</v>
      </c>
      <c r="D63" s="5">
        <v>15.569719000000001</v>
      </c>
      <c r="E63" s="5">
        <v>19.816006000000002</v>
      </c>
      <c r="F63" s="5">
        <v>12.738861</v>
      </c>
      <c r="G63" s="5">
        <v>14.15429</v>
      </c>
      <c r="H63" s="5">
        <v>14.15429</v>
      </c>
      <c r="I63" s="5">
        <v>22.646864000000001</v>
      </c>
      <c r="J63" s="5">
        <v>33.970296000000005</v>
      </c>
      <c r="K63" s="5">
        <v>31.139438000000002</v>
      </c>
      <c r="L63" s="5">
        <v>29.724009000000002</v>
      </c>
      <c r="M63" s="5">
        <v>26.893151</v>
      </c>
      <c r="N63" s="5">
        <v>32.554867000000002</v>
      </c>
      <c r="O63" s="5">
        <v>31.139438000000002</v>
      </c>
      <c r="P63" s="5">
        <v>31.139438000000002</v>
      </c>
      <c r="Q63" s="4">
        <v>23.758986785714285</v>
      </c>
      <c r="R63">
        <v>2.1334059523145568</v>
      </c>
      <c r="AW63" s="9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</row>
    <row r="64" spans="2:63">
      <c r="B64" s="4" t="s">
        <v>48</v>
      </c>
      <c r="C64" s="5">
        <v>33.970296000000005</v>
      </c>
      <c r="D64" s="5">
        <v>32.554867000000002</v>
      </c>
      <c r="E64" s="5">
        <v>25.477722</v>
      </c>
      <c r="F64" s="5">
        <v>29.724009000000002</v>
      </c>
      <c r="G64" s="5">
        <v>24.062293</v>
      </c>
      <c r="H64" s="5">
        <v>24.062293</v>
      </c>
      <c r="I64" s="5">
        <v>24.062293</v>
      </c>
      <c r="J64" s="5">
        <v>25.477722</v>
      </c>
      <c r="K64" s="5">
        <v>25.477722</v>
      </c>
      <c r="L64" s="5">
        <v>22.646864000000001</v>
      </c>
      <c r="M64" s="5">
        <v>16.985148000000002</v>
      </c>
      <c r="N64" s="5">
        <v>18.400577000000002</v>
      </c>
      <c r="O64" s="5">
        <v>16.985148000000002</v>
      </c>
      <c r="P64" s="5">
        <v>16.985148000000002</v>
      </c>
      <c r="Q64" s="4">
        <v>24.062293</v>
      </c>
      <c r="R64">
        <v>2.1606409219185725</v>
      </c>
      <c r="AW64" s="9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</row>
    <row r="65" spans="2:63">
      <c r="B65" s="4" t="s">
        <v>49</v>
      </c>
      <c r="C65" s="5">
        <v>22.646864000000001</v>
      </c>
      <c r="D65" s="5">
        <v>19.816006000000002</v>
      </c>
      <c r="E65" s="5">
        <v>25.477722</v>
      </c>
      <c r="F65" s="5">
        <v>21.231435000000001</v>
      </c>
      <c r="G65" s="5">
        <v>21.231435000000001</v>
      </c>
      <c r="H65" s="5">
        <v>21.231435000000001</v>
      </c>
      <c r="I65" s="5">
        <v>22.646864000000001</v>
      </c>
      <c r="J65" s="5">
        <v>25.477722</v>
      </c>
      <c r="K65" s="5">
        <v>31.139438000000002</v>
      </c>
      <c r="L65" s="5">
        <v>32.554867000000002</v>
      </c>
      <c r="M65" s="5">
        <v>28.308579999999999</v>
      </c>
      <c r="N65" s="5">
        <v>26.893151</v>
      </c>
      <c r="O65" s="5">
        <v>25.477722</v>
      </c>
      <c r="P65" s="5">
        <v>33.970296000000005</v>
      </c>
      <c r="Q65" s="4">
        <v>25.578824071428574</v>
      </c>
      <c r="R65">
        <v>2.2968157699386511</v>
      </c>
      <c r="AW65" s="9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</row>
    <row r="66" spans="2:63">
      <c r="B66" s="4" t="s">
        <v>50</v>
      </c>
      <c r="C66" s="5">
        <v>18.400577000000002</v>
      </c>
      <c r="D66" s="5">
        <v>15.569719000000001</v>
      </c>
      <c r="E66" s="5">
        <v>15.569719000000001</v>
      </c>
      <c r="F66" s="5">
        <v>22.646864000000001</v>
      </c>
      <c r="G66" s="5">
        <v>19.816006000000002</v>
      </c>
      <c r="H66" s="5">
        <v>28.308579999999999</v>
      </c>
      <c r="I66" s="5">
        <v>26.893151</v>
      </c>
      <c r="J66" s="5">
        <v>31.139438000000002</v>
      </c>
      <c r="K66" s="5">
        <v>29.724009000000002</v>
      </c>
      <c r="L66" s="5">
        <v>29.724009000000002</v>
      </c>
      <c r="M66" s="5">
        <v>26.893151</v>
      </c>
      <c r="N66" s="5">
        <v>26.893151</v>
      </c>
      <c r="O66" s="5">
        <v>29.724009000000002</v>
      </c>
      <c r="P66" s="5">
        <v>36.801154000000004</v>
      </c>
      <c r="Q66" s="4">
        <v>25.578824071428574</v>
      </c>
      <c r="R66">
        <v>2.2968157699386511</v>
      </c>
      <c r="AW66" s="9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</row>
    <row r="67" spans="2:63">
      <c r="B67" s="4" t="s">
        <v>51</v>
      </c>
      <c r="C67" s="5">
        <v>21.231435000000001</v>
      </c>
      <c r="D67" s="5">
        <v>19.816006000000002</v>
      </c>
      <c r="E67" s="5">
        <v>21.231435000000001</v>
      </c>
      <c r="F67" s="5">
        <v>26.893151</v>
      </c>
      <c r="G67" s="5">
        <v>19.816006000000002</v>
      </c>
      <c r="H67" s="5">
        <v>22.646864000000001</v>
      </c>
      <c r="I67" s="5">
        <v>31.139438000000002</v>
      </c>
      <c r="J67" s="5">
        <v>41.047440999999999</v>
      </c>
      <c r="K67" s="5">
        <v>36.801154000000004</v>
      </c>
      <c r="L67" s="5">
        <v>36.801154000000004</v>
      </c>
      <c r="M67" s="5">
        <v>33.970296000000005</v>
      </c>
      <c r="N67" s="5">
        <v>29.724009000000002</v>
      </c>
      <c r="O67" s="5">
        <v>28.308579999999999</v>
      </c>
      <c r="P67" s="5">
        <v>29.724009000000002</v>
      </c>
      <c r="Q67" s="4">
        <v>28.510784142857151</v>
      </c>
      <c r="R67">
        <v>2.5600871427774692</v>
      </c>
      <c r="AW67" s="9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</row>
    <row r="68" spans="2:63">
      <c r="B68" s="4" t="s">
        <v>52</v>
      </c>
      <c r="C68" s="5">
        <v>28.308579999999999</v>
      </c>
      <c r="D68" s="5">
        <v>22.646864000000001</v>
      </c>
      <c r="E68" s="5">
        <v>18.400577000000002</v>
      </c>
      <c r="F68" s="5">
        <v>18.400577000000002</v>
      </c>
      <c r="G68" s="5">
        <v>21.231435000000001</v>
      </c>
      <c r="H68" s="5">
        <v>18.400577000000002</v>
      </c>
      <c r="I68" s="5">
        <v>31.139438000000002</v>
      </c>
      <c r="J68" s="5">
        <v>31.139438000000002</v>
      </c>
      <c r="K68" s="5">
        <v>28.308579999999999</v>
      </c>
      <c r="L68" s="5">
        <v>22.646864000000001</v>
      </c>
      <c r="M68" s="5">
        <v>26.893151</v>
      </c>
      <c r="N68" s="5">
        <v>33.970296000000005</v>
      </c>
      <c r="O68" s="5">
        <v>35.385725000000001</v>
      </c>
      <c r="P68" s="5">
        <v>67.940592000000009</v>
      </c>
      <c r="Q68" s="4">
        <v>28.915192428571434</v>
      </c>
      <c r="R68">
        <v>2.5964004355828232</v>
      </c>
      <c r="AW68" s="9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</row>
    <row r="69" spans="2:63">
      <c r="B69" s="4" t="s">
        <v>53</v>
      </c>
      <c r="C69" s="5">
        <v>43.878298999999998</v>
      </c>
      <c r="D69" s="5">
        <v>35.385725000000001</v>
      </c>
      <c r="E69" s="5">
        <v>19.816006000000002</v>
      </c>
      <c r="F69" s="5">
        <v>24.062293</v>
      </c>
      <c r="G69" s="5">
        <v>28.308579999999999</v>
      </c>
      <c r="H69" s="5">
        <v>33.970296000000005</v>
      </c>
      <c r="I69" s="5">
        <v>25.477722</v>
      </c>
      <c r="J69" s="5">
        <v>21.231435000000001</v>
      </c>
      <c r="K69" s="5">
        <v>22.646864000000001</v>
      </c>
      <c r="L69" s="5">
        <v>31.139438000000002</v>
      </c>
      <c r="M69" s="5">
        <v>52.370873000000003</v>
      </c>
      <c r="N69" s="5">
        <v>31.139438000000002</v>
      </c>
      <c r="O69" s="5">
        <v>31.139438000000002</v>
      </c>
      <c r="P69" s="5">
        <v>28.308579999999999</v>
      </c>
      <c r="Q69" s="4">
        <v>30.633927642857142</v>
      </c>
      <c r="R69">
        <v>2.7507319300055775</v>
      </c>
      <c r="AW69" s="9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</row>
    <row r="70" spans="2:63">
      <c r="B70" s="4" t="s">
        <v>54</v>
      </c>
      <c r="C70" s="5">
        <v>25.477722</v>
      </c>
      <c r="D70" s="5">
        <v>24.062293</v>
      </c>
      <c r="E70" s="5">
        <v>25.477722</v>
      </c>
      <c r="F70" s="5">
        <v>35.385725000000001</v>
      </c>
      <c r="G70" s="5">
        <v>39.632012000000003</v>
      </c>
      <c r="H70" s="5">
        <v>33.970296000000005</v>
      </c>
      <c r="I70" s="5">
        <v>29.724009000000002</v>
      </c>
      <c r="J70" s="5">
        <v>28.308579999999999</v>
      </c>
      <c r="K70" s="5">
        <v>36.801154000000004</v>
      </c>
      <c r="L70" s="5">
        <v>38.216583</v>
      </c>
      <c r="M70" s="5">
        <v>36.801154000000004</v>
      </c>
      <c r="N70" s="5">
        <v>42.462870000000002</v>
      </c>
      <c r="O70" s="5">
        <v>39.632012000000003</v>
      </c>
      <c r="P70" s="5">
        <v>43.878298999999998</v>
      </c>
      <c r="Q70" s="4">
        <v>34.27360221428571</v>
      </c>
      <c r="R70">
        <v>3.0775515652537648</v>
      </c>
      <c r="AW70" s="9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</row>
    <row r="71" spans="2:63">
      <c r="B71" s="7" t="s">
        <v>55</v>
      </c>
      <c r="C71" s="8">
        <v>7.0771449999999998</v>
      </c>
      <c r="D71" s="8">
        <v>9.9080030000000008</v>
      </c>
      <c r="E71" s="8">
        <v>9.9080030000000008</v>
      </c>
      <c r="F71" s="8">
        <v>8.4925740000000012</v>
      </c>
      <c r="G71" s="8">
        <v>8.4925740000000012</v>
      </c>
      <c r="H71" s="8">
        <v>8.4925740000000012</v>
      </c>
      <c r="I71" s="8">
        <v>8.4925740000000012</v>
      </c>
      <c r="J71" s="8">
        <v>9.9080030000000008</v>
      </c>
      <c r="K71" s="8">
        <v>12.738861</v>
      </c>
      <c r="L71" s="8">
        <v>15.569719000000001</v>
      </c>
      <c r="M71" s="8">
        <v>12.738861</v>
      </c>
      <c r="N71" s="8">
        <v>11.323432</v>
      </c>
      <c r="O71" s="8">
        <v>9.9080030000000008</v>
      </c>
      <c r="P71" s="8">
        <v>11.323432</v>
      </c>
      <c r="Q71" s="7">
        <v>10.312411285714287</v>
      </c>
      <c r="R71">
        <v>0.92598896653653129</v>
      </c>
      <c r="AW71" s="9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</row>
    <row r="72" spans="2:63">
      <c r="B72" s="7" t="s">
        <v>56</v>
      </c>
      <c r="C72" s="8">
        <v>11.323432</v>
      </c>
      <c r="D72" s="8">
        <v>12.738861</v>
      </c>
      <c r="E72" s="8">
        <v>11.323432</v>
      </c>
      <c r="F72" s="8">
        <v>9.9080030000000008</v>
      </c>
      <c r="G72" s="8">
        <v>9.9080030000000008</v>
      </c>
      <c r="H72" s="8">
        <v>11.323432</v>
      </c>
      <c r="I72" s="8">
        <v>9.9080030000000008</v>
      </c>
      <c r="J72" s="8">
        <v>11.323432</v>
      </c>
      <c r="K72" s="8">
        <v>11.323432</v>
      </c>
      <c r="L72" s="8">
        <v>8.4925740000000012</v>
      </c>
      <c r="M72" s="8">
        <v>11.323432</v>
      </c>
      <c r="N72" s="8">
        <v>7.0771449999999998</v>
      </c>
      <c r="O72" s="8">
        <v>9.9080030000000008</v>
      </c>
      <c r="P72" s="8">
        <v>8.4925740000000012</v>
      </c>
      <c r="Q72" s="7">
        <v>10.312411285714285</v>
      </c>
      <c r="R72">
        <v>0.92598896653653107</v>
      </c>
      <c r="AW72" s="9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</row>
    <row r="73" spans="2:63">
      <c r="B73" s="7" t="s">
        <v>57</v>
      </c>
      <c r="C73" s="8">
        <v>12.738861</v>
      </c>
      <c r="D73" s="8">
        <v>9.9080030000000008</v>
      </c>
      <c r="E73" s="8">
        <v>9.9080030000000008</v>
      </c>
      <c r="F73" s="8">
        <v>8.4925740000000012</v>
      </c>
      <c r="G73" s="8">
        <v>11.323432</v>
      </c>
      <c r="H73" s="8">
        <v>11.323432</v>
      </c>
      <c r="I73" s="8">
        <v>8.4925740000000012</v>
      </c>
      <c r="J73" s="8">
        <v>8.4925740000000012</v>
      </c>
      <c r="K73" s="8">
        <v>11.323432</v>
      </c>
      <c r="L73" s="8">
        <v>9.9080030000000008</v>
      </c>
      <c r="M73" s="8">
        <v>12.738861</v>
      </c>
      <c r="N73" s="8">
        <v>14.15429</v>
      </c>
      <c r="O73" s="8">
        <v>11.323432</v>
      </c>
      <c r="P73" s="8">
        <v>11.323432</v>
      </c>
      <c r="Q73" s="7">
        <v>10.817921642857142</v>
      </c>
      <c r="R73">
        <v>0.97138058254322379</v>
      </c>
      <c r="AW73" s="9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</row>
    <row r="74" spans="2:63">
      <c r="B74" s="7" t="s">
        <v>58</v>
      </c>
      <c r="C74" s="8">
        <v>9.9080030000000008</v>
      </c>
      <c r="D74" s="8">
        <v>9.9080030000000008</v>
      </c>
      <c r="E74" s="8">
        <v>11.323432</v>
      </c>
      <c r="F74" s="8">
        <v>14.15429</v>
      </c>
      <c r="G74" s="8">
        <v>11.323432</v>
      </c>
      <c r="H74" s="8">
        <v>14.15429</v>
      </c>
      <c r="I74" s="8">
        <v>8.4925740000000012</v>
      </c>
      <c r="J74" s="8">
        <v>11.323432</v>
      </c>
      <c r="K74" s="8">
        <v>12.738861</v>
      </c>
      <c r="L74" s="8">
        <v>11.323432</v>
      </c>
      <c r="M74" s="8">
        <v>11.323432</v>
      </c>
      <c r="N74" s="8">
        <v>11.323432</v>
      </c>
      <c r="O74" s="8">
        <v>8.4925740000000012</v>
      </c>
      <c r="P74" s="8">
        <v>11.323432</v>
      </c>
      <c r="Q74" s="7">
        <v>11.222329928571428</v>
      </c>
      <c r="R74">
        <v>1.007693875348578</v>
      </c>
      <c r="AW74" s="9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</row>
    <row r="75" spans="2:63">
      <c r="B75" s="7" t="s">
        <v>59</v>
      </c>
      <c r="C75" s="8">
        <v>16.985148000000002</v>
      </c>
      <c r="D75" s="8">
        <v>14.15429</v>
      </c>
      <c r="E75" s="8">
        <v>12.738861</v>
      </c>
      <c r="F75" s="8">
        <v>12.738861</v>
      </c>
      <c r="G75" s="8">
        <v>12.738861</v>
      </c>
      <c r="H75" s="8">
        <v>8.4925740000000012</v>
      </c>
      <c r="I75" s="8">
        <v>8.4925740000000012</v>
      </c>
      <c r="J75" s="8">
        <v>8.4925740000000012</v>
      </c>
      <c r="K75" s="8">
        <v>8.4925740000000012</v>
      </c>
      <c r="L75" s="8">
        <v>9.9080030000000008</v>
      </c>
      <c r="M75" s="8">
        <v>15.569719000000001</v>
      </c>
      <c r="N75" s="8">
        <v>15.569719000000001</v>
      </c>
      <c r="O75" s="8">
        <v>14.15429</v>
      </c>
      <c r="P75" s="8">
        <v>14.15429</v>
      </c>
      <c r="Q75" s="7">
        <v>12.334452714285716</v>
      </c>
      <c r="R75">
        <v>1.107555430563302</v>
      </c>
      <c r="AW75" s="9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</row>
    <row r="76" spans="2:63">
      <c r="B76" s="7" t="s">
        <v>60</v>
      </c>
      <c r="C76" s="8">
        <v>14.15429</v>
      </c>
      <c r="D76" s="8">
        <v>11.323432</v>
      </c>
      <c r="E76" s="8">
        <v>14.15429</v>
      </c>
      <c r="F76" s="8">
        <v>16.985148000000002</v>
      </c>
      <c r="G76" s="8">
        <v>12.738861</v>
      </c>
      <c r="H76" s="8">
        <v>11.323432</v>
      </c>
      <c r="I76" s="8">
        <v>15.569719000000001</v>
      </c>
      <c r="J76" s="8">
        <v>12.738861</v>
      </c>
      <c r="K76" s="8">
        <v>8.4925740000000012</v>
      </c>
      <c r="L76" s="8">
        <v>9.9080030000000008</v>
      </c>
      <c r="M76" s="8">
        <v>11.323432</v>
      </c>
      <c r="N76" s="8">
        <v>9.9080030000000008</v>
      </c>
      <c r="O76" s="8">
        <v>11.323432</v>
      </c>
      <c r="P76" s="8">
        <v>15.569719000000001</v>
      </c>
      <c r="Q76" s="7">
        <v>12.536656857142857</v>
      </c>
      <c r="R76">
        <v>1.125712076965979</v>
      </c>
      <c r="AW76" s="9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</row>
    <row r="77" spans="2:63">
      <c r="B77" s="7" t="s">
        <v>61</v>
      </c>
      <c r="C77" s="8">
        <v>11.323432</v>
      </c>
      <c r="D77" s="8">
        <v>12.738861</v>
      </c>
      <c r="E77" s="8">
        <v>12.738861</v>
      </c>
      <c r="F77" s="8">
        <v>12.738861</v>
      </c>
      <c r="G77" s="8">
        <v>11.323432</v>
      </c>
      <c r="H77" s="8">
        <v>14.15429</v>
      </c>
      <c r="I77" s="8">
        <v>14.15429</v>
      </c>
      <c r="J77" s="8">
        <v>18.400577000000002</v>
      </c>
      <c r="K77" s="8">
        <v>12.738861</v>
      </c>
      <c r="L77" s="8">
        <v>11.323432</v>
      </c>
      <c r="M77" s="8">
        <v>8.4925740000000012</v>
      </c>
      <c r="N77" s="8">
        <v>14.15429</v>
      </c>
      <c r="O77" s="8">
        <v>14.15429</v>
      </c>
      <c r="P77" s="8">
        <v>12.738861</v>
      </c>
      <c r="Q77" s="7">
        <v>12.941065142857143</v>
      </c>
      <c r="R77">
        <v>1.1620253697713332</v>
      </c>
      <c r="AW77" s="9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</row>
    <row r="78" spans="2:63">
      <c r="B78" s="7" t="s">
        <v>62</v>
      </c>
      <c r="C78" s="8">
        <v>15.569719000000001</v>
      </c>
      <c r="D78" s="8">
        <v>14.15429</v>
      </c>
      <c r="E78" s="8">
        <v>14.15429</v>
      </c>
      <c r="F78" s="8">
        <v>16.985148000000002</v>
      </c>
      <c r="G78" s="8">
        <v>15.569719000000001</v>
      </c>
      <c r="H78" s="8">
        <v>14.15429</v>
      </c>
      <c r="I78" s="8">
        <v>11.323432</v>
      </c>
      <c r="J78" s="8">
        <v>12.738861</v>
      </c>
      <c r="K78" s="8">
        <v>14.15429</v>
      </c>
      <c r="L78" s="8">
        <v>11.323432</v>
      </c>
      <c r="M78" s="8">
        <v>15.569719000000001</v>
      </c>
      <c r="N78" s="8">
        <v>9.9080030000000008</v>
      </c>
      <c r="O78" s="8">
        <v>11.323432</v>
      </c>
      <c r="P78" s="8">
        <v>8.4925740000000012</v>
      </c>
      <c r="Q78" s="7">
        <v>13.244371357142855</v>
      </c>
      <c r="R78">
        <v>1.1892603393753487</v>
      </c>
      <c r="AW78" s="9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</row>
    <row r="79" spans="2:63">
      <c r="B79" s="7" t="s">
        <v>63</v>
      </c>
      <c r="C79" s="8">
        <v>12.738861</v>
      </c>
      <c r="D79" s="8">
        <v>14.15429</v>
      </c>
      <c r="E79" s="8">
        <v>15.569719000000001</v>
      </c>
      <c r="F79" s="8">
        <v>14.15429</v>
      </c>
      <c r="G79" s="8">
        <v>14.15429</v>
      </c>
      <c r="H79" s="8">
        <v>9.9080030000000008</v>
      </c>
      <c r="I79" s="8">
        <v>12.738861</v>
      </c>
      <c r="J79" s="8">
        <v>12.738861</v>
      </c>
      <c r="K79" s="8">
        <v>12.738861</v>
      </c>
      <c r="L79" s="8">
        <v>14.15429</v>
      </c>
      <c r="M79" s="8">
        <v>12.738861</v>
      </c>
      <c r="N79" s="8">
        <v>11.323432</v>
      </c>
      <c r="O79" s="8">
        <v>15.569719000000001</v>
      </c>
      <c r="P79" s="8">
        <v>14.15429</v>
      </c>
      <c r="Q79" s="7">
        <v>13.345473428571426</v>
      </c>
      <c r="R79">
        <v>1.198338662576687</v>
      </c>
      <c r="AW79" s="9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</row>
    <row r="80" spans="2:63">
      <c r="B80" s="7" t="s">
        <v>64</v>
      </c>
      <c r="C80" s="8">
        <v>15.569719000000001</v>
      </c>
      <c r="D80" s="8">
        <v>14.15429</v>
      </c>
      <c r="E80" s="8">
        <v>14.15429</v>
      </c>
      <c r="F80" s="8">
        <v>18.400577000000002</v>
      </c>
      <c r="G80" s="8">
        <v>9.9080030000000008</v>
      </c>
      <c r="H80" s="8">
        <v>15.569719000000001</v>
      </c>
      <c r="I80" s="8">
        <v>14.15429</v>
      </c>
      <c r="J80" s="8">
        <v>12.738861</v>
      </c>
      <c r="K80" s="8">
        <v>12.738861</v>
      </c>
      <c r="L80" s="8">
        <v>14.15429</v>
      </c>
      <c r="M80" s="8">
        <v>11.323432</v>
      </c>
      <c r="N80" s="8">
        <v>11.323432</v>
      </c>
      <c r="O80" s="8">
        <v>14.15429</v>
      </c>
      <c r="P80" s="8">
        <v>12.738861</v>
      </c>
      <c r="Q80" s="7">
        <v>13.648779642857145</v>
      </c>
      <c r="R80">
        <v>1.2255736321807031</v>
      </c>
      <c r="AW80" s="9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</row>
    <row r="81" spans="2:63">
      <c r="B81" s="7" t="s">
        <v>65</v>
      </c>
      <c r="C81" s="8">
        <v>21.231435000000001</v>
      </c>
      <c r="D81" s="8">
        <v>12.738861</v>
      </c>
      <c r="E81" s="8">
        <v>16.985148000000002</v>
      </c>
      <c r="F81" s="8">
        <v>14.15429</v>
      </c>
      <c r="G81" s="8">
        <v>15.569719000000001</v>
      </c>
      <c r="H81" s="8">
        <v>8.4925740000000012</v>
      </c>
      <c r="I81" s="8">
        <v>11.323432</v>
      </c>
      <c r="J81" s="8">
        <v>12.738861</v>
      </c>
      <c r="K81" s="8">
        <v>16.985148000000002</v>
      </c>
      <c r="L81" s="8">
        <v>15.569719000000001</v>
      </c>
      <c r="M81" s="8">
        <v>15.569719000000001</v>
      </c>
      <c r="N81" s="8">
        <v>12.738861</v>
      </c>
      <c r="O81" s="8">
        <v>9.9080030000000008</v>
      </c>
      <c r="P81" s="8">
        <v>12.738861</v>
      </c>
      <c r="Q81" s="7">
        <v>14.053187928571427</v>
      </c>
      <c r="R81">
        <v>1.2618869249860569</v>
      </c>
      <c r="AW81" s="9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</row>
    <row r="82" spans="2:63">
      <c r="B82" s="7" t="s">
        <v>66</v>
      </c>
      <c r="C82" s="8">
        <v>18.400577000000002</v>
      </c>
      <c r="D82" s="8">
        <v>11.323432</v>
      </c>
      <c r="E82" s="8">
        <v>15.569719000000001</v>
      </c>
      <c r="F82" s="8">
        <v>12.738861</v>
      </c>
      <c r="G82" s="8">
        <v>12.738861</v>
      </c>
      <c r="H82" s="8">
        <v>12.738861</v>
      </c>
      <c r="I82" s="8">
        <v>15.569719000000001</v>
      </c>
      <c r="J82" s="8">
        <v>22.646864000000001</v>
      </c>
      <c r="K82" s="8">
        <v>15.569719000000001</v>
      </c>
      <c r="L82" s="8">
        <v>18.400577000000002</v>
      </c>
      <c r="M82" s="8">
        <v>18.400577000000002</v>
      </c>
      <c r="N82" s="8">
        <v>18.400577000000002</v>
      </c>
      <c r="O82" s="8">
        <v>14.15429</v>
      </c>
      <c r="P82" s="8">
        <v>15.569719000000001</v>
      </c>
      <c r="Q82" s="7">
        <v>15.873025214285715</v>
      </c>
      <c r="R82">
        <v>1.4252967426101508</v>
      </c>
      <c r="AW82" s="9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</row>
    <row r="83" spans="2:63">
      <c r="B83" s="7" t="s">
        <v>67</v>
      </c>
      <c r="C83" s="8">
        <v>21.231435000000001</v>
      </c>
      <c r="D83" s="8">
        <v>12.738861</v>
      </c>
      <c r="E83" s="8">
        <v>11.323432</v>
      </c>
      <c r="F83" s="8">
        <v>15.569719000000001</v>
      </c>
      <c r="G83" s="8">
        <v>14.15429</v>
      </c>
      <c r="H83" s="8">
        <v>16.985148000000002</v>
      </c>
      <c r="I83" s="8">
        <v>16.985148000000002</v>
      </c>
      <c r="J83" s="8">
        <v>12.738861</v>
      </c>
      <c r="K83" s="8">
        <v>16.985148000000002</v>
      </c>
      <c r="L83" s="8">
        <v>15.569719000000001</v>
      </c>
      <c r="M83" s="8">
        <v>15.569719000000001</v>
      </c>
      <c r="N83" s="8">
        <v>16.985148000000002</v>
      </c>
      <c r="O83" s="8">
        <v>19.816006000000002</v>
      </c>
      <c r="P83" s="8">
        <v>16.985148000000002</v>
      </c>
      <c r="Q83" s="7">
        <v>15.974127285714285</v>
      </c>
      <c r="R83">
        <v>1.4343750658114893</v>
      </c>
      <c r="AW83" s="9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</row>
    <row r="84" spans="2:63">
      <c r="B84" s="7" t="s">
        <v>68</v>
      </c>
      <c r="C84" s="8">
        <v>14.15429</v>
      </c>
      <c r="D84" s="8">
        <v>22.646864000000001</v>
      </c>
      <c r="E84" s="8">
        <v>19.816006000000002</v>
      </c>
      <c r="F84" s="8">
        <v>12.738861</v>
      </c>
      <c r="G84" s="8">
        <v>15.569719000000001</v>
      </c>
      <c r="H84" s="8">
        <v>21.231435000000001</v>
      </c>
      <c r="I84" s="8">
        <v>16.985148000000002</v>
      </c>
      <c r="J84" s="8">
        <v>18.400577000000002</v>
      </c>
      <c r="K84" s="8">
        <v>16.985148000000002</v>
      </c>
      <c r="L84" s="8">
        <v>18.400577000000002</v>
      </c>
      <c r="M84" s="8">
        <v>9.9080030000000008</v>
      </c>
      <c r="N84" s="8">
        <v>15.569719000000001</v>
      </c>
      <c r="O84" s="8">
        <v>11.323432</v>
      </c>
      <c r="P84" s="8">
        <v>11.323432</v>
      </c>
      <c r="Q84" s="7">
        <v>16.075229357142856</v>
      </c>
      <c r="R84">
        <v>1.4434533890128278</v>
      </c>
      <c r="AW84" s="9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</row>
    <row r="85" spans="2:63">
      <c r="B85" s="7" t="s">
        <v>69</v>
      </c>
      <c r="C85" s="8">
        <v>18.400577000000002</v>
      </c>
      <c r="D85" s="8">
        <v>15.569719000000001</v>
      </c>
      <c r="E85" s="8">
        <v>16.985148000000002</v>
      </c>
      <c r="F85" s="8">
        <v>18.400577000000002</v>
      </c>
      <c r="G85" s="8">
        <v>16.985148000000002</v>
      </c>
      <c r="H85" s="8">
        <v>12.738861</v>
      </c>
      <c r="I85" s="8">
        <v>12.738861</v>
      </c>
      <c r="J85" s="8">
        <v>15.569719000000001</v>
      </c>
      <c r="K85" s="8">
        <v>15.569719000000001</v>
      </c>
      <c r="L85" s="8">
        <v>15.569719000000001</v>
      </c>
      <c r="M85" s="8">
        <v>18.400577000000002</v>
      </c>
      <c r="N85" s="8">
        <v>16.985148000000002</v>
      </c>
      <c r="O85" s="8">
        <v>18.400577000000002</v>
      </c>
      <c r="P85" s="8">
        <v>19.816006000000002</v>
      </c>
      <c r="Q85" s="7">
        <v>16.580739714285716</v>
      </c>
      <c r="R85">
        <v>1.4888450050195208</v>
      </c>
      <c r="AW85" s="9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</row>
    <row r="86" spans="2:63">
      <c r="B86" s="7" t="s">
        <v>70</v>
      </c>
      <c r="C86" s="8">
        <v>14.15429</v>
      </c>
      <c r="D86" s="8">
        <v>12.738861</v>
      </c>
      <c r="E86" s="8">
        <v>19.816006000000002</v>
      </c>
      <c r="F86" s="8">
        <v>18.400577000000002</v>
      </c>
      <c r="G86" s="8">
        <v>18.400577000000002</v>
      </c>
      <c r="H86" s="8">
        <v>15.569719000000001</v>
      </c>
      <c r="I86" s="8">
        <v>19.816006000000002</v>
      </c>
      <c r="J86" s="8">
        <v>15.569719000000001</v>
      </c>
      <c r="K86" s="8">
        <v>18.400577000000002</v>
      </c>
      <c r="L86" s="8">
        <v>15.569719000000001</v>
      </c>
      <c r="M86" s="8">
        <v>12.738861</v>
      </c>
      <c r="N86" s="8">
        <v>15.569719000000001</v>
      </c>
      <c r="O86" s="8">
        <v>16.985148000000002</v>
      </c>
      <c r="P86" s="8">
        <v>18.400577000000002</v>
      </c>
      <c r="Q86" s="7">
        <v>16.580739714285716</v>
      </c>
      <c r="R86">
        <v>1.4888450050195208</v>
      </c>
      <c r="AW86" s="9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</row>
    <row r="87" spans="2:63">
      <c r="B87" s="7" t="s">
        <v>71</v>
      </c>
      <c r="C87" s="8">
        <v>18.400577000000002</v>
      </c>
      <c r="D87" s="8">
        <v>14.15429</v>
      </c>
      <c r="E87" s="8">
        <v>11.323432</v>
      </c>
      <c r="F87" s="8">
        <v>15.569719000000001</v>
      </c>
      <c r="G87" s="8">
        <v>16.985148000000002</v>
      </c>
      <c r="H87" s="8">
        <v>16.985148000000002</v>
      </c>
      <c r="I87" s="8">
        <v>16.985148000000002</v>
      </c>
      <c r="J87" s="8">
        <v>16.985148000000002</v>
      </c>
      <c r="K87" s="8">
        <v>18.400577000000002</v>
      </c>
      <c r="L87" s="8">
        <v>16.985148000000002</v>
      </c>
      <c r="M87" s="8">
        <v>18.400577000000002</v>
      </c>
      <c r="N87" s="8">
        <v>18.400577000000002</v>
      </c>
      <c r="O87" s="8">
        <v>16.985148000000002</v>
      </c>
      <c r="P87" s="8">
        <v>19.816006000000002</v>
      </c>
      <c r="Q87" s="7">
        <v>16.884045928571432</v>
      </c>
      <c r="R87">
        <v>1.5160799746235365</v>
      </c>
      <c r="AW87" s="9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</row>
    <row r="88" spans="2:63">
      <c r="B88" s="7" t="s">
        <v>72</v>
      </c>
      <c r="C88" s="8">
        <v>14.15429</v>
      </c>
      <c r="D88" s="8">
        <v>12.738861</v>
      </c>
      <c r="E88" s="8">
        <v>15.569719000000001</v>
      </c>
      <c r="F88" s="8">
        <v>24.062293</v>
      </c>
      <c r="G88" s="8">
        <v>21.231435000000001</v>
      </c>
      <c r="H88" s="8">
        <v>19.816006000000002</v>
      </c>
      <c r="I88" s="8">
        <v>21.231435000000001</v>
      </c>
      <c r="J88" s="8">
        <v>19.816006000000002</v>
      </c>
      <c r="K88" s="8">
        <v>16.985148000000002</v>
      </c>
      <c r="L88" s="8">
        <v>16.985148000000002</v>
      </c>
      <c r="M88" s="8">
        <v>14.15429</v>
      </c>
      <c r="N88" s="8">
        <v>11.323432</v>
      </c>
      <c r="O88" s="8">
        <v>14.15429</v>
      </c>
      <c r="P88" s="8">
        <v>14.15429</v>
      </c>
      <c r="Q88" s="7">
        <v>16.884045928571432</v>
      </c>
      <c r="R88">
        <v>1.5160799746235365</v>
      </c>
      <c r="AW88" s="9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</row>
    <row r="89" spans="2:63">
      <c r="B89" s="7" t="s">
        <v>73</v>
      </c>
      <c r="C89" s="8">
        <v>9.9080030000000008</v>
      </c>
      <c r="D89" s="8">
        <v>9.9080030000000008</v>
      </c>
      <c r="E89" s="8">
        <v>15.569719000000001</v>
      </c>
      <c r="F89" s="8">
        <v>16.985148000000002</v>
      </c>
      <c r="G89" s="8">
        <v>18.400577000000002</v>
      </c>
      <c r="H89" s="8">
        <v>18.400577000000002</v>
      </c>
      <c r="I89" s="8">
        <v>21.231435000000001</v>
      </c>
      <c r="J89" s="8">
        <v>24.062293</v>
      </c>
      <c r="K89" s="8">
        <v>22.646864000000001</v>
      </c>
      <c r="L89" s="8">
        <v>19.816006000000002</v>
      </c>
      <c r="M89" s="8">
        <v>22.646864000000001</v>
      </c>
      <c r="N89" s="8">
        <v>18.400577000000002</v>
      </c>
      <c r="O89" s="8">
        <v>12.738861</v>
      </c>
      <c r="P89" s="8">
        <v>15.569719000000001</v>
      </c>
      <c r="Q89" s="7">
        <v>17.591760428571426</v>
      </c>
      <c r="R89">
        <v>1.5796282370329058</v>
      </c>
      <c r="AW89" s="9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</row>
    <row r="90" spans="2:63">
      <c r="B90" s="7" t="s">
        <v>74</v>
      </c>
      <c r="C90" s="8">
        <v>19.816006000000002</v>
      </c>
      <c r="D90" s="8">
        <v>19.816006000000002</v>
      </c>
      <c r="E90" s="8">
        <v>29.724009000000002</v>
      </c>
      <c r="F90" s="8">
        <v>39.632012000000003</v>
      </c>
      <c r="G90" s="8">
        <v>32.554867000000002</v>
      </c>
      <c r="H90" s="8">
        <v>21.231435000000001</v>
      </c>
      <c r="I90" s="8">
        <v>24.062293</v>
      </c>
      <c r="J90" s="8">
        <v>19.816006000000002</v>
      </c>
      <c r="K90" s="8">
        <v>18.400577000000002</v>
      </c>
      <c r="L90" s="8">
        <v>18.400577000000002</v>
      </c>
      <c r="M90" s="8">
        <v>19.816006000000002</v>
      </c>
      <c r="N90" s="8">
        <v>24.062293</v>
      </c>
      <c r="O90" s="8">
        <v>14.15429</v>
      </c>
      <c r="P90" s="8">
        <v>15.569719000000001</v>
      </c>
      <c r="Q90" s="7">
        <v>22.646864000000004</v>
      </c>
      <c r="R90">
        <v>2.0335443970998335</v>
      </c>
      <c r="AW90" s="9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</row>
    <row r="91" spans="2:63">
      <c r="B91" s="7" t="s">
        <v>75</v>
      </c>
      <c r="C91" s="8">
        <v>26.893151</v>
      </c>
      <c r="D91" s="8">
        <v>25.477722</v>
      </c>
      <c r="E91" s="8">
        <v>25.477722</v>
      </c>
      <c r="F91" s="8">
        <v>24.062293</v>
      </c>
      <c r="G91" s="8">
        <v>24.062293</v>
      </c>
      <c r="H91" s="8">
        <v>21.231435000000001</v>
      </c>
      <c r="I91" s="8">
        <v>19.816006000000002</v>
      </c>
      <c r="J91" s="8">
        <v>21.231435000000001</v>
      </c>
      <c r="K91" s="8">
        <v>24.062293</v>
      </c>
      <c r="L91" s="8">
        <v>26.893151</v>
      </c>
      <c r="M91" s="8">
        <v>21.231435000000001</v>
      </c>
      <c r="N91" s="8">
        <v>22.646864000000001</v>
      </c>
      <c r="O91" s="8">
        <v>18.400577000000002</v>
      </c>
      <c r="P91" s="8">
        <v>22.646864000000001</v>
      </c>
      <c r="Q91" s="7">
        <v>23.152374357142858</v>
      </c>
      <c r="R91">
        <v>2.0789360131065258</v>
      </c>
      <c r="AW91" s="9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</row>
    <row r="92" spans="2:63">
      <c r="B92" s="7" t="s">
        <v>76</v>
      </c>
      <c r="C92" s="8">
        <v>41.047440999999999</v>
      </c>
      <c r="D92" s="8">
        <v>36.801154000000004</v>
      </c>
      <c r="E92" s="8">
        <v>32.554867000000002</v>
      </c>
      <c r="F92" s="8">
        <v>35.385725000000001</v>
      </c>
      <c r="G92" s="8">
        <v>26.893151</v>
      </c>
      <c r="H92" s="8">
        <v>15.569719000000001</v>
      </c>
      <c r="I92" s="8">
        <v>25.477722</v>
      </c>
      <c r="J92" s="8">
        <v>19.816006000000002</v>
      </c>
      <c r="K92" s="8">
        <v>26.893151</v>
      </c>
      <c r="L92" s="8">
        <v>16.985148000000002</v>
      </c>
      <c r="M92" s="8">
        <v>21.231435000000001</v>
      </c>
      <c r="N92" s="8">
        <v>14.15429</v>
      </c>
      <c r="O92" s="8">
        <v>15.569719000000001</v>
      </c>
      <c r="P92" s="8">
        <v>15.569719000000001</v>
      </c>
      <c r="Q92" s="7">
        <v>24.567803357142854</v>
      </c>
      <c r="R92">
        <v>2.2060325379252652</v>
      </c>
      <c r="AW92" s="9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</row>
    <row r="93" spans="2:63">
      <c r="B93" s="7" t="s">
        <v>77</v>
      </c>
      <c r="C93" s="8">
        <v>29.724009000000002</v>
      </c>
      <c r="D93" s="8">
        <v>14.15429</v>
      </c>
      <c r="E93" s="8">
        <v>14.15429</v>
      </c>
      <c r="F93" s="8">
        <v>18.400577000000002</v>
      </c>
      <c r="G93" s="8">
        <v>19.816006000000002</v>
      </c>
      <c r="H93" s="8">
        <v>32.554867000000002</v>
      </c>
      <c r="I93" s="8">
        <v>42.462870000000002</v>
      </c>
      <c r="J93" s="8">
        <v>42.462870000000002</v>
      </c>
      <c r="K93" s="8">
        <v>33.970296000000005</v>
      </c>
      <c r="L93" s="8">
        <v>31.139438000000002</v>
      </c>
      <c r="M93" s="8">
        <v>22.646864000000001</v>
      </c>
      <c r="N93" s="8">
        <v>19.816006000000002</v>
      </c>
      <c r="O93" s="8">
        <v>12.738861</v>
      </c>
      <c r="P93" s="8">
        <v>15.569719000000001</v>
      </c>
      <c r="Q93" s="7">
        <v>24.972211642857143</v>
      </c>
      <c r="R93">
        <v>2.2423458307306197</v>
      </c>
      <c r="AW93" s="9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</row>
    <row r="94" spans="2:63"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</row>
    <row r="95" spans="2:63"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</row>
    <row r="96" spans="2:63">
      <c r="B96" s="9" t="s">
        <v>78</v>
      </c>
    </row>
    <row r="97" spans="2:20"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9"/>
      <c r="R97" s="10"/>
      <c r="S97" s="10"/>
      <c r="T97" s="10"/>
    </row>
    <row r="98" spans="2:20"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9"/>
      <c r="R98" s="10"/>
      <c r="S98" s="10"/>
      <c r="T98" s="10"/>
    </row>
    <row r="99" spans="2:20"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9"/>
      <c r="R99" s="10"/>
      <c r="S99" s="10"/>
      <c r="T99" s="10"/>
    </row>
    <row r="100" spans="2:20"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9"/>
      <c r="R100" s="10"/>
      <c r="S100" s="10"/>
      <c r="T100" s="10"/>
    </row>
    <row r="101" spans="2:20"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9"/>
      <c r="R101" s="10"/>
      <c r="S101" s="10"/>
      <c r="T101" s="10"/>
    </row>
    <row r="102" spans="2:20"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9"/>
      <c r="R102" s="10"/>
      <c r="S102" s="10"/>
      <c r="T102" s="10"/>
    </row>
    <row r="103" spans="2:20"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9"/>
      <c r="R103" s="10"/>
      <c r="S103" s="10"/>
      <c r="T103" s="10"/>
    </row>
    <row r="104" spans="2:20"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9"/>
      <c r="R104" s="10"/>
      <c r="S104" s="10"/>
      <c r="T104" s="10"/>
    </row>
    <row r="105" spans="2:20"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9"/>
      <c r="R105" s="10"/>
      <c r="S105" s="10"/>
      <c r="T105" s="10"/>
    </row>
    <row r="106" spans="2:20"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9"/>
      <c r="R106" s="10"/>
      <c r="S106" s="10"/>
      <c r="T106" s="10"/>
    </row>
    <row r="107" spans="2:20"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9"/>
      <c r="R107" s="10"/>
      <c r="S107" s="10"/>
      <c r="T107" s="10"/>
    </row>
    <row r="108" spans="2:20"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9"/>
      <c r="R108" s="10"/>
      <c r="S108" s="10"/>
      <c r="T108" s="10"/>
    </row>
    <row r="109" spans="2:20"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9"/>
      <c r="R109" s="10"/>
      <c r="S109" s="10"/>
      <c r="T109" s="10"/>
    </row>
    <row r="110" spans="2:20"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9"/>
      <c r="R110" s="10"/>
      <c r="S110" s="10"/>
      <c r="T110" s="10"/>
    </row>
    <row r="111" spans="2:20"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9"/>
      <c r="R111" s="10"/>
      <c r="S111" s="10"/>
      <c r="T111" s="10"/>
    </row>
    <row r="112" spans="2:20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9"/>
      <c r="R112" s="10"/>
      <c r="S112" s="10"/>
      <c r="T112" s="10"/>
    </row>
    <row r="113" spans="2:20"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9"/>
      <c r="R113" s="10"/>
      <c r="S113" s="10"/>
      <c r="T113" s="10"/>
    </row>
    <row r="114" spans="2:20"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9"/>
      <c r="R114" s="10"/>
      <c r="S114" s="10"/>
      <c r="T114" s="10"/>
    </row>
    <row r="115" spans="2:20"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9"/>
      <c r="R115" s="10"/>
      <c r="S115" s="10"/>
      <c r="T115" s="10"/>
    </row>
    <row r="116" spans="2:20"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9"/>
      <c r="R116" s="10"/>
      <c r="S116" s="10"/>
      <c r="T116" s="10"/>
    </row>
    <row r="117" spans="2:20"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9"/>
      <c r="R117" s="10"/>
      <c r="S117" s="10"/>
      <c r="T117" s="10"/>
    </row>
    <row r="118" spans="2:20"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9"/>
      <c r="R118" s="10"/>
      <c r="S118" s="10"/>
      <c r="T118" s="10"/>
    </row>
    <row r="119" spans="2:20"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9"/>
      <c r="R119" s="10"/>
      <c r="S119" s="10"/>
      <c r="T119" s="10"/>
    </row>
    <row r="120" spans="2:20"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9"/>
      <c r="R120" s="10"/>
      <c r="S120" s="10"/>
      <c r="T120" s="10"/>
    </row>
    <row r="121" spans="2:20"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9"/>
      <c r="R121" s="10"/>
      <c r="S121" s="10"/>
      <c r="T121" s="10"/>
    </row>
    <row r="122" spans="2:20"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9"/>
      <c r="R122" s="10"/>
      <c r="S122" s="10"/>
      <c r="T122" s="10"/>
    </row>
    <row r="123" spans="2:20"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9"/>
      <c r="R123" s="10"/>
      <c r="S123" s="10"/>
      <c r="T123" s="10"/>
    </row>
    <row r="124" spans="2:20"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9"/>
      <c r="R124" s="10"/>
      <c r="S124" s="10"/>
      <c r="T124" s="10"/>
    </row>
    <row r="125" spans="2:20"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9"/>
      <c r="R125" s="10"/>
      <c r="S125" s="10"/>
      <c r="T125" s="10"/>
    </row>
    <row r="126" spans="2:20"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9"/>
      <c r="R126" s="10"/>
      <c r="S126" s="10"/>
      <c r="T126" s="10"/>
    </row>
    <row r="127" spans="2:20"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9"/>
      <c r="R127" s="10"/>
      <c r="S127" s="10"/>
      <c r="T127" s="10"/>
    </row>
    <row r="128" spans="2:20"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9"/>
      <c r="R128" s="10"/>
      <c r="S128" s="10"/>
      <c r="T128" s="10"/>
    </row>
    <row r="129" spans="2:20"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9"/>
      <c r="R129" s="10"/>
      <c r="S129" s="10"/>
      <c r="T129" s="10"/>
    </row>
    <row r="130" spans="2:20"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9"/>
      <c r="R130" s="10"/>
      <c r="S130" s="10"/>
      <c r="T130" s="10"/>
    </row>
    <row r="131" spans="2:20"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9"/>
      <c r="R131" s="10"/>
      <c r="S131" s="10"/>
      <c r="T131" s="10"/>
    </row>
    <row r="132" spans="2:20"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9"/>
      <c r="R132" s="10"/>
      <c r="S132" s="10"/>
      <c r="T132" s="10"/>
    </row>
    <row r="133" spans="2:20"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9"/>
      <c r="R133" s="10"/>
      <c r="S133" s="10"/>
      <c r="T133" s="10"/>
    </row>
    <row r="134" spans="2:20"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9"/>
      <c r="R134" s="10"/>
      <c r="S134" s="10"/>
      <c r="T134" s="10"/>
    </row>
    <row r="135" spans="2:20"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9"/>
      <c r="R135" s="10"/>
      <c r="S135" s="10"/>
      <c r="T135" s="10"/>
    </row>
    <row r="136" spans="2:20"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9"/>
      <c r="R136" s="10"/>
      <c r="S136" s="10"/>
      <c r="T136" s="10"/>
    </row>
    <row r="137" spans="2:20"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9"/>
      <c r="R137" s="10"/>
      <c r="S137" s="10"/>
      <c r="T137" s="10"/>
    </row>
    <row r="138" spans="2:20"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9"/>
      <c r="R138" s="10"/>
      <c r="S138" s="10"/>
      <c r="T138" s="10"/>
    </row>
    <row r="139" spans="2:20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9"/>
      <c r="R139" s="10"/>
      <c r="S139" s="10"/>
      <c r="T139" s="10"/>
    </row>
    <row r="140" spans="2:20"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9"/>
      <c r="R140" s="10"/>
      <c r="S140" s="10"/>
      <c r="T140" s="10"/>
    </row>
    <row r="141" spans="2:20"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9"/>
      <c r="R141" s="10"/>
      <c r="S141" s="10"/>
      <c r="T141" s="10"/>
    </row>
    <row r="142" spans="2:20"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9"/>
      <c r="R142" s="10"/>
      <c r="S142" s="10"/>
      <c r="T142" s="10"/>
    </row>
    <row r="143" spans="2:20"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9"/>
      <c r="R143" s="10"/>
      <c r="S143" s="10"/>
      <c r="T143" s="10"/>
    </row>
    <row r="144" spans="2:20"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9"/>
      <c r="R144" s="10"/>
      <c r="S144" s="10"/>
      <c r="T144" s="10"/>
    </row>
    <row r="145" spans="2:20"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9"/>
      <c r="R145" s="10"/>
      <c r="S145" s="10"/>
      <c r="T145" s="10"/>
    </row>
  </sheetData>
  <mergeCells count="9">
    <mergeCell ref="B1:F1"/>
    <mergeCell ref="G1:L1"/>
    <mergeCell ref="M1:V1"/>
    <mergeCell ref="W1:Z1"/>
    <mergeCell ref="AC1:AG1"/>
    <mergeCell ref="B21:F21"/>
    <mergeCell ref="G21:J21"/>
    <mergeCell ref="K21:R21"/>
    <mergeCell ref="S21:X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7E-F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2020-12-14T18:11:53Z</dcterms:created>
  <dcterms:modified xsi:type="dcterms:W3CDTF">2020-12-14T18:11:57Z</dcterms:modified>
</cp:coreProperties>
</file>