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lorena 1/Desktop/"/>
    </mc:Choice>
  </mc:AlternateContent>
  <xr:revisionPtr revIDLastSave="0" documentId="13_ncr:1_{A0CA4170-FF47-324C-96F0-F44327360983}" xr6:coauthVersionLast="45" xr6:coauthVersionMax="45" xr10:uidLastSave="{00000000-0000-0000-0000-000000000000}"/>
  <bookViews>
    <workbookView xWindow="2240" yWindow="2100" windowWidth="28800" windowHeight="15040" xr2:uid="{00000000-000D-0000-FFFF-FFFF00000000}"/>
  </bookViews>
  <sheets>
    <sheet name="Wt + PH" sheetId="1" r:id="rId1"/>
    <sheet name="VAPDKO + P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2" l="1"/>
  <c r="U10" i="2" l="1"/>
  <c r="U11" i="2"/>
  <c r="T11" i="2" s="1"/>
  <c r="U12" i="2"/>
  <c r="T12" i="2" s="1"/>
  <c r="U13" i="2"/>
  <c r="T13" i="2" s="1"/>
  <c r="U14" i="2"/>
  <c r="T14" i="2" s="1"/>
  <c r="U15" i="2"/>
  <c r="T15" i="2" s="1"/>
  <c r="U16" i="2"/>
  <c r="U17" i="2"/>
  <c r="T17" i="2" s="1"/>
  <c r="U18" i="2"/>
  <c r="T18" i="2" s="1"/>
  <c r="U19" i="2"/>
  <c r="T19" i="2" s="1"/>
  <c r="U20" i="2"/>
  <c r="T20" i="2" s="1"/>
  <c r="U21" i="2"/>
  <c r="T21" i="2" s="1"/>
  <c r="U22" i="2"/>
  <c r="T22" i="2" s="1"/>
  <c r="U23" i="2"/>
  <c r="T23" i="2" s="1"/>
  <c r="U24" i="2"/>
  <c r="T24" i="2" s="1"/>
  <c r="U25" i="2"/>
  <c r="T25" i="2" s="1"/>
  <c r="U26" i="2"/>
  <c r="T26" i="2" s="1"/>
  <c r="U27" i="2"/>
  <c r="T27" i="2" s="1"/>
  <c r="U28" i="2"/>
  <c r="T28" i="2" s="1"/>
  <c r="U29" i="2"/>
  <c r="T29" i="2" s="1"/>
  <c r="U30" i="2"/>
  <c r="T30" i="2" s="1"/>
  <c r="U31" i="2"/>
  <c r="T31" i="2" s="1"/>
  <c r="U32" i="2"/>
  <c r="T32" i="2" s="1"/>
  <c r="U33" i="2"/>
  <c r="T33" i="2" s="1"/>
  <c r="U34" i="2"/>
  <c r="T34" i="2" s="1"/>
  <c r="U35" i="2"/>
  <c r="T35" i="2" s="1"/>
  <c r="U36" i="2"/>
  <c r="T36" i="2" s="1"/>
  <c r="U37" i="2"/>
  <c r="T37" i="2" s="1"/>
  <c r="U38" i="2"/>
  <c r="T38" i="2" s="1"/>
  <c r="U39" i="2"/>
  <c r="T39" i="2" s="1"/>
  <c r="U40" i="2"/>
  <c r="T40" i="2" s="1"/>
  <c r="U41" i="2"/>
  <c r="T41" i="2" s="1"/>
  <c r="U42" i="2"/>
  <c r="U43" i="2"/>
  <c r="T43" i="2" s="1"/>
  <c r="U44" i="2"/>
  <c r="U45" i="2"/>
  <c r="T45" i="2" s="1"/>
  <c r="U46" i="2"/>
  <c r="U47" i="2"/>
  <c r="T47" i="2" s="1"/>
  <c r="U48" i="2"/>
  <c r="U49" i="2"/>
  <c r="T49" i="2" s="1"/>
  <c r="U50" i="2"/>
  <c r="T50" i="2" s="1"/>
  <c r="U51" i="2"/>
  <c r="U52" i="2"/>
  <c r="T52" i="2" s="1"/>
  <c r="U53" i="2"/>
  <c r="T53" i="2" s="1"/>
  <c r="U54" i="2"/>
  <c r="T54" i="2" s="1"/>
  <c r="U55" i="2"/>
  <c r="T55" i="2" s="1"/>
  <c r="U56" i="2"/>
  <c r="T56" i="2" s="1"/>
  <c r="U57" i="2"/>
  <c r="T57" i="2" s="1"/>
  <c r="U58" i="2"/>
  <c r="T58" i="2" s="1"/>
  <c r="U59" i="2"/>
  <c r="T59" i="2" s="1"/>
  <c r="U60" i="2"/>
  <c r="T60" i="2" s="1"/>
  <c r="U61" i="2"/>
  <c r="T61" i="2" s="1"/>
  <c r="U62" i="2"/>
  <c r="T62" i="2" s="1"/>
  <c r="U63" i="2"/>
  <c r="T63" i="2" s="1"/>
  <c r="U64" i="2"/>
  <c r="T64" i="2" s="1"/>
  <c r="U65" i="2"/>
  <c r="T65" i="2" s="1"/>
  <c r="U66" i="2"/>
  <c r="T66" i="2" s="1"/>
  <c r="U67" i="2"/>
  <c r="T67" i="2" s="1"/>
  <c r="U68" i="2"/>
  <c r="T68" i="2" s="1"/>
  <c r="U69" i="2"/>
  <c r="T69" i="2" s="1"/>
  <c r="U70" i="2"/>
  <c r="T70" i="2" s="1"/>
  <c r="U71" i="2"/>
  <c r="T71" i="2" s="1"/>
  <c r="U72" i="2"/>
  <c r="T72" i="2" s="1"/>
  <c r="U73" i="2"/>
  <c r="T73" i="2" s="1"/>
  <c r="U74" i="2"/>
  <c r="U75" i="2"/>
  <c r="T75" i="2" s="1"/>
  <c r="U76" i="2"/>
  <c r="T76" i="2" s="1"/>
  <c r="U77" i="2"/>
  <c r="T77" i="2" s="1"/>
  <c r="U78" i="2"/>
  <c r="T78" i="2" s="1"/>
  <c r="U79" i="2"/>
  <c r="U80" i="2"/>
  <c r="U81" i="2"/>
  <c r="T81" i="2" s="1"/>
  <c r="U82" i="2"/>
  <c r="T82" i="2" s="1"/>
  <c r="U83" i="2"/>
  <c r="U84" i="2"/>
  <c r="T84" i="2" s="1"/>
  <c r="U85" i="2"/>
  <c r="T85" i="2" s="1"/>
  <c r="U86" i="2"/>
  <c r="T86" i="2" s="1"/>
  <c r="U87" i="2"/>
  <c r="T87" i="2" s="1"/>
  <c r="U88" i="2"/>
  <c r="T88" i="2" s="1"/>
  <c r="U89" i="2"/>
  <c r="T89" i="2" s="1"/>
  <c r="U90" i="2"/>
  <c r="T90" i="2" s="1"/>
  <c r="U91" i="2"/>
  <c r="T91" i="2" s="1"/>
  <c r="U92" i="2"/>
  <c r="T92" i="2" s="1"/>
  <c r="U93" i="2"/>
  <c r="T93" i="2" s="1"/>
  <c r="U94" i="2"/>
  <c r="T94" i="2" s="1"/>
  <c r="U95" i="2"/>
  <c r="T95" i="2" s="1"/>
  <c r="U96" i="2"/>
  <c r="T96" i="2" s="1"/>
  <c r="U97" i="2"/>
  <c r="T97" i="2" s="1"/>
  <c r="U98" i="2"/>
  <c r="T98" i="2" s="1"/>
  <c r="U99" i="2"/>
  <c r="T99" i="2" s="1"/>
  <c r="U100" i="2"/>
  <c r="T100" i="2" s="1"/>
  <c r="U101" i="2"/>
  <c r="T101" i="2" s="1"/>
  <c r="U102" i="2"/>
  <c r="T102" i="2" s="1"/>
  <c r="U103" i="2"/>
  <c r="T103" i="2" s="1"/>
  <c r="U104" i="2"/>
  <c r="T104" i="2" s="1"/>
  <c r="U105" i="2"/>
  <c r="T105" i="2" s="1"/>
  <c r="U106" i="2"/>
  <c r="T106" i="2" s="1"/>
  <c r="U107" i="2"/>
  <c r="T107" i="2" s="1"/>
  <c r="U108" i="2"/>
  <c r="T108" i="2" s="1"/>
  <c r="U109" i="2"/>
  <c r="T109" i="2" s="1"/>
  <c r="U110" i="2"/>
  <c r="T110" i="2" s="1"/>
  <c r="U111" i="2"/>
  <c r="T111" i="2" s="1"/>
  <c r="U112" i="2"/>
  <c r="U113" i="2"/>
  <c r="T113" i="2" s="1"/>
  <c r="U114" i="2"/>
  <c r="T114" i="2" s="1"/>
  <c r="U115" i="2"/>
  <c r="U116" i="2"/>
  <c r="T116" i="2" s="1"/>
  <c r="U117" i="2"/>
  <c r="T117" i="2" s="1"/>
  <c r="U118" i="2"/>
  <c r="T118" i="2" s="1"/>
  <c r="U119" i="2"/>
  <c r="T119" i="2" s="1"/>
  <c r="U120" i="2"/>
  <c r="T120" i="2" s="1"/>
  <c r="U121" i="2"/>
  <c r="T121" i="2" s="1"/>
  <c r="U122" i="2"/>
  <c r="T122" i="2" s="1"/>
  <c r="U123" i="2"/>
  <c r="T123" i="2" s="1"/>
  <c r="U124" i="2"/>
  <c r="T124" i="2" s="1"/>
  <c r="U125" i="2"/>
  <c r="T125" i="2" s="1"/>
  <c r="U126" i="2"/>
  <c r="T126" i="2" s="1"/>
  <c r="U127" i="2"/>
  <c r="T127" i="2" s="1"/>
  <c r="U128" i="2"/>
  <c r="T128" i="2" s="1"/>
  <c r="U129" i="2"/>
  <c r="T129" i="2" s="1"/>
  <c r="U130" i="2"/>
  <c r="T130" i="2" s="1"/>
  <c r="U131" i="2"/>
  <c r="T131" i="2" s="1"/>
  <c r="U132" i="2"/>
  <c r="T132" i="2" s="1"/>
  <c r="U133" i="2"/>
  <c r="T133" i="2" s="1"/>
  <c r="U134" i="2"/>
  <c r="T134" i="2" s="1"/>
  <c r="U135" i="2"/>
  <c r="T135" i="2" s="1"/>
  <c r="T10" i="2"/>
  <c r="T16" i="2"/>
  <c r="T42" i="2"/>
  <c r="T44" i="2"/>
  <c r="T46" i="2"/>
  <c r="T48" i="2"/>
  <c r="T51" i="2"/>
  <c r="T74" i="2"/>
  <c r="T79" i="2"/>
  <c r="T80" i="2"/>
  <c r="T83" i="2"/>
  <c r="T112" i="2"/>
  <c r="T115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T9" i="2"/>
  <c r="S9" i="2"/>
  <c r="T10" i="1"/>
  <c r="S10" i="1" s="1"/>
  <c r="T11" i="1"/>
  <c r="S11" i="1" s="1"/>
  <c r="T12" i="1"/>
  <c r="S12" i="1" s="1"/>
  <c r="T13" i="1"/>
  <c r="S13" i="1" s="1"/>
  <c r="T14" i="1"/>
  <c r="S14" i="1" s="1"/>
  <c r="T15" i="1"/>
  <c r="S15" i="1" s="1"/>
  <c r="T16" i="1"/>
  <c r="S16" i="1" s="1"/>
  <c r="T17" i="1"/>
  <c r="S17" i="1" s="1"/>
  <c r="T18" i="1"/>
  <c r="S18" i="1" s="1"/>
  <c r="T19" i="1"/>
  <c r="S19" i="1" s="1"/>
  <c r="T20" i="1"/>
  <c r="S20" i="1" s="1"/>
  <c r="T21" i="1"/>
  <c r="S21" i="1" s="1"/>
  <c r="T22" i="1"/>
  <c r="S22" i="1" s="1"/>
  <c r="T23" i="1"/>
  <c r="S23" i="1" s="1"/>
  <c r="T24" i="1"/>
  <c r="S24" i="1" s="1"/>
  <c r="T25" i="1"/>
  <c r="S25" i="1" s="1"/>
  <c r="T26" i="1"/>
  <c r="S26" i="1" s="1"/>
  <c r="T27" i="1"/>
  <c r="S27" i="1" s="1"/>
  <c r="T28" i="1"/>
  <c r="S28" i="1" s="1"/>
  <c r="T29" i="1"/>
  <c r="S29" i="1" s="1"/>
  <c r="T30" i="1"/>
  <c r="S30" i="1" s="1"/>
  <c r="T31" i="1"/>
  <c r="S31" i="1" s="1"/>
  <c r="T32" i="1"/>
  <c r="S32" i="1" s="1"/>
  <c r="T33" i="1"/>
  <c r="S33" i="1" s="1"/>
  <c r="T34" i="1"/>
  <c r="S34" i="1" s="1"/>
  <c r="T35" i="1"/>
  <c r="S35" i="1" s="1"/>
  <c r="T36" i="1"/>
  <c r="S36" i="1" s="1"/>
  <c r="T37" i="1"/>
  <c r="S37" i="1" s="1"/>
  <c r="T38" i="1"/>
  <c r="S38" i="1" s="1"/>
  <c r="T39" i="1"/>
  <c r="S39" i="1" s="1"/>
  <c r="T40" i="1"/>
  <c r="S40" i="1" s="1"/>
  <c r="T41" i="1"/>
  <c r="S41" i="1" s="1"/>
  <c r="T42" i="1"/>
  <c r="S42" i="1" s="1"/>
  <c r="T43" i="1"/>
  <c r="S43" i="1" s="1"/>
  <c r="T44" i="1"/>
  <c r="S44" i="1" s="1"/>
  <c r="T45" i="1"/>
  <c r="S45" i="1" s="1"/>
  <c r="T46" i="1"/>
  <c r="S46" i="1" s="1"/>
  <c r="T47" i="1"/>
  <c r="S47" i="1" s="1"/>
  <c r="T48" i="1"/>
  <c r="S48" i="1" s="1"/>
  <c r="T49" i="1"/>
  <c r="S49" i="1" s="1"/>
  <c r="T50" i="1"/>
  <c r="S50" i="1" s="1"/>
  <c r="T51" i="1"/>
  <c r="S51" i="1" s="1"/>
  <c r="T52" i="1"/>
  <c r="S52" i="1" s="1"/>
  <c r="T53" i="1"/>
  <c r="S53" i="1" s="1"/>
  <c r="T54" i="1"/>
  <c r="S54" i="1" s="1"/>
  <c r="T55" i="1"/>
  <c r="S55" i="1" s="1"/>
  <c r="T56" i="1"/>
  <c r="S56" i="1" s="1"/>
  <c r="T57" i="1"/>
  <c r="S57" i="1" s="1"/>
  <c r="T58" i="1"/>
  <c r="S58" i="1" s="1"/>
  <c r="T59" i="1"/>
  <c r="S59" i="1" s="1"/>
  <c r="T60" i="1"/>
  <c r="S60" i="1" s="1"/>
  <c r="T61" i="1"/>
  <c r="S61" i="1" s="1"/>
  <c r="T62" i="1"/>
  <c r="S62" i="1" s="1"/>
  <c r="T63" i="1"/>
  <c r="S63" i="1" s="1"/>
  <c r="T64" i="1"/>
  <c r="S64" i="1" s="1"/>
  <c r="T65" i="1"/>
  <c r="S65" i="1" s="1"/>
  <c r="T66" i="1"/>
  <c r="S66" i="1" s="1"/>
  <c r="T67" i="1"/>
  <c r="S67" i="1" s="1"/>
  <c r="T68" i="1"/>
  <c r="S68" i="1" s="1"/>
  <c r="T69" i="1"/>
  <c r="S69" i="1" s="1"/>
  <c r="T70" i="1"/>
  <c r="S70" i="1" s="1"/>
  <c r="T71" i="1"/>
  <c r="S71" i="1" s="1"/>
  <c r="T72" i="1"/>
  <c r="S72" i="1" s="1"/>
  <c r="T73" i="1"/>
  <c r="S73" i="1" s="1"/>
  <c r="T74" i="1"/>
  <c r="S74" i="1" s="1"/>
  <c r="T75" i="1"/>
  <c r="S75" i="1" s="1"/>
  <c r="T76" i="1"/>
  <c r="S76" i="1" s="1"/>
  <c r="T77" i="1"/>
  <c r="S77" i="1" s="1"/>
  <c r="T78" i="1"/>
  <c r="S78" i="1" s="1"/>
  <c r="T79" i="1"/>
  <c r="S79" i="1" s="1"/>
  <c r="T80" i="1"/>
  <c r="S80" i="1" s="1"/>
  <c r="T81" i="1"/>
  <c r="S81" i="1" s="1"/>
  <c r="T82" i="1"/>
  <c r="S82" i="1" s="1"/>
  <c r="T83" i="1"/>
  <c r="S83" i="1" s="1"/>
  <c r="T84" i="1"/>
  <c r="S84" i="1" s="1"/>
  <c r="T85" i="1"/>
  <c r="S85" i="1" s="1"/>
  <c r="T86" i="1"/>
  <c r="S86" i="1" s="1"/>
  <c r="T87" i="1"/>
  <c r="S87" i="1" s="1"/>
  <c r="T88" i="1"/>
  <c r="S88" i="1" s="1"/>
  <c r="T89" i="1"/>
  <c r="S89" i="1" s="1"/>
  <c r="T90" i="1"/>
  <c r="S90" i="1" s="1"/>
  <c r="T91" i="1"/>
  <c r="S91" i="1" s="1"/>
  <c r="T92" i="1"/>
  <c r="S92" i="1" s="1"/>
  <c r="T93" i="1"/>
  <c r="S93" i="1" s="1"/>
  <c r="T94" i="1"/>
  <c r="S94" i="1" s="1"/>
  <c r="T95" i="1"/>
  <c r="S95" i="1" s="1"/>
  <c r="T96" i="1"/>
  <c r="S96" i="1" s="1"/>
  <c r="T97" i="1"/>
  <c r="S97" i="1" s="1"/>
  <c r="T98" i="1"/>
  <c r="S98" i="1" s="1"/>
  <c r="T99" i="1"/>
  <c r="S99" i="1" s="1"/>
  <c r="T100" i="1"/>
  <c r="S100" i="1" s="1"/>
  <c r="T101" i="1"/>
  <c r="S101" i="1" s="1"/>
  <c r="T102" i="1"/>
  <c r="S102" i="1" s="1"/>
  <c r="T103" i="1"/>
  <c r="S103" i="1" s="1"/>
  <c r="T104" i="1"/>
  <c r="S104" i="1" s="1"/>
  <c r="T105" i="1"/>
  <c r="S105" i="1" s="1"/>
  <c r="T106" i="1"/>
  <c r="S106" i="1" s="1"/>
  <c r="T107" i="1"/>
  <c r="S107" i="1" s="1"/>
  <c r="T108" i="1"/>
  <c r="S108" i="1" s="1"/>
  <c r="T109" i="1"/>
  <c r="S109" i="1" s="1"/>
  <c r="T110" i="1"/>
  <c r="S110" i="1" s="1"/>
  <c r="T111" i="1"/>
  <c r="S111" i="1" s="1"/>
  <c r="T112" i="1"/>
  <c r="S112" i="1" s="1"/>
  <c r="T113" i="1"/>
  <c r="S113" i="1" s="1"/>
  <c r="T114" i="1"/>
  <c r="S114" i="1" s="1"/>
  <c r="T115" i="1"/>
  <c r="S115" i="1" s="1"/>
  <c r="T116" i="1"/>
  <c r="S116" i="1" s="1"/>
  <c r="T117" i="1"/>
  <c r="S117" i="1" s="1"/>
  <c r="T118" i="1"/>
  <c r="S118" i="1" s="1"/>
  <c r="T119" i="1"/>
  <c r="S119" i="1" s="1"/>
  <c r="T120" i="1"/>
  <c r="S120" i="1" s="1"/>
  <c r="T121" i="1"/>
  <c r="S121" i="1" s="1"/>
  <c r="T122" i="1"/>
  <c r="S122" i="1" s="1"/>
  <c r="T123" i="1"/>
  <c r="S123" i="1" s="1"/>
  <c r="T124" i="1"/>
  <c r="S124" i="1" s="1"/>
  <c r="T125" i="1"/>
  <c r="S125" i="1" s="1"/>
  <c r="T126" i="1"/>
  <c r="S126" i="1" s="1"/>
  <c r="T127" i="1"/>
  <c r="S127" i="1" s="1"/>
  <c r="T128" i="1"/>
  <c r="S128" i="1" s="1"/>
  <c r="T129" i="1"/>
  <c r="S129" i="1" s="1"/>
  <c r="T130" i="1"/>
  <c r="S130" i="1" s="1"/>
  <c r="T131" i="1"/>
  <c r="S131" i="1" s="1"/>
  <c r="T132" i="1"/>
  <c r="S132" i="1" s="1"/>
  <c r="T133" i="1"/>
  <c r="S133" i="1" s="1"/>
  <c r="T134" i="1"/>
  <c r="S134" i="1" s="1"/>
  <c r="T135" i="1"/>
  <c r="S135" i="1" s="1"/>
  <c r="T9" i="1"/>
  <c r="S9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9" i="1"/>
</calcChain>
</file>

<file path=xl/sharedStrings.xml><?xml version="1.0" encoding="utf-8"?>
<sst xmlns="http://schemas.openxmlformats.org/spreadsheetml/2006/main" count="53" uniqueCount="29">
  <si>
    <t>PI4P Removal from Golgi</t>
  </si>
  <si>
    <t>Experiments:</t>
  </si>
  <si>
    <t>200214_Optogenetics</t>
  </si>
  <si>
    <t>Cell1</t>
  </si>
  <si>
    <t>Time</t>
  </si>
  <si>
    <r>
      <t>Measure: (F</t>
    </r>
    <r>
      <rPr>
        <b/>
        <sz val="10"/>
        <color theme="1"/>
        <rFont val="Calibri"/>
        <family val="2"/>
        <scheme val="minor"/>
      </rPr>
      <t>ROI</t>
    </r>
    <r>
      <rPr>
        <b/>
        <sz val="11"/>
        <color theme="1"/>
        <rFont val="Calibri"/>
        <family val="2"/>
        <scheme val="minor"/>
      </rPr>
      <t>-F</t>
    </r>
    <r>
      <rPr>
        <b/>
        <sz val="10"/>
        <color theme="1"/>
        <rFont val="Calibri"/>
        <family val="2"/>
        <scheme val="minor"/>
      </rPr>
      <t>Bkg</t>
    </r>
    <r>
      <rPr>
        <b/>
        <sz val="11"/>
        <color theme="1"/>
        <rFont val="Calibri"/>
        <family val="2"/>
        <scheme val="minor"/>
      </rPr>
      <t>)/(F</t>
    </r>
    <r>
      <rPr>
        <b/>
        <sz val="10"/>
        <color theme="1"/>
        <rFont val="Calibri"/>
        <family val="2"/>
        <scheme val="minor"/>
      </rPr>
      <t>WholeCell-FBkg</t>
    </r>
    <r>
      <rPr>
        <b/>
        <sz val="12"/>
        <color theme="1"/>
        <rFont val="Calibri"/>
        <family val="2"/>
        <scheme val="minor"/>
      </rPr>
      <t>) Normalized for F measured at t1</t>
    </r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</si>
  <si>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</si>
  <si>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</si>
  <si>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</si>
  <si>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</si>
  <si>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</si>
  <si>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</si>
  <si>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</si>
  <si>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</si>
  <si>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</si>
  <si>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</si>
  <si>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</si>
  <si>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</si>
  <si>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200206_Optogenetics</t>
  </si>
  <si>
    <t>Cell14</t>
  </si>
  <si>
    <t>Cell15</t>
  </si>
  <si>
    <t>Cell16</t>
  </si>
  <si>
    <t>Cell17</t>
  </si>
  <si>
    <t>200313_PI4POpto</t>
  </si>
  <si>
    <t>Average</t>
  </si>
  <si>
    <t>ES</t>
  </si>
  <si>
    <t>N</t>
  </si>
  <si>
    <t>HeLa Wt + PH domain OSBP</t>
  </si>
  <si>
    <t>HeLa  VAPB DKO +  PH domain OSBP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</si>
</sst>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5" borderId="0" xfId="0" applyFont="1" applyFill="1" applyBorder="1"/>
    <xf numFmtId="0" fontId="5" fillId="0" borderId="0" xfId="0" applyFont="1" applyFill="1" applyBorder="1"/>
    <xf numFmtId="0" fontId="2" fillId="0" borderId="0" xfId="0" applyFont="1"/>
    <xf numFmtId="0" fontId="5" fillId="6" borderId="0" xfId="0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5"/>
  <sheetViews>
    <sheetView tabSelected="1" workbookViewId="0">
      <selection activeCell="A2" sqref="A2"/>
    </sheetView>
  </sheetViews>
  <sheetFormatPr baseColWidth="10" defaultColWidth="8.83203125" defaultRowHeight="15" x14ac:dyDescent="0.2"/>
  <sheetData>
    <row r="1" spans="1:20" x14ac:dyDescent="0.2">
      <c r="A1" s="2" t="s">
        <v>0</v>
      </c>
    </row>
    <row r="2" spans="1:20" x14ac:dyDescent="0.2">
      <c r="A2" s="8" t="s">
        <v>27</v>
      </c>
    </row>
    <row r="3" spans="1:20" x14ac:dyDescent="0.2">
      <c r="A3" t="s">
        <v>1</v>
      </c>
    </row>
    <row r="4" spans="1:20" x14ac:dyDescent="0.2">
      <c r="A4" s="1" t="s">
        <v>2</v>
      </c>
    </row>
    <row r="5" spans="1:20" x14ac:dyDescent="0.2">
      <c r="A5" s="1" t="s">
        <v>23</v>
      </c>
    </row>
    <row r="7" spans="1:20" ht="16" x14ac:dyDescent="0.2">
      <c r="A7" s="1" t="s">
        <v>5</v>
      </c>
    </row>
    <row r="8" spans="1:20" x14ac:dyDescent="0.2">
      <c r="A8" t="s">
        <v>4</v>
      </c>
      <c r="B8" t="s">
        <v>3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N8" t="s">
        <v>17</v>
      </c>
      <c r="O8" t="s">
        <v>19</v>
      </c>
      <c r="P8" t="s">
        <v>20</v>
      </c>
      <c r="Q8" t="s">
        <v>21</v>
      </c>
      <c r="R8" s="1" t="s">
        <v>24</v>
      </c>
      <c r="S8" s="1" t="s">
        <v>25</v>
      </c>
      <c r="T8" s="1" t="s">
        <v>26</v>
      </c>
    </row>
    <row r="9" spans="1:20" x14ac:dyDescent="0.2">
      <c r="A9" s="3">
        <v>0</v>
      </c>
      <c r="B9" s="3">
        <v>1</v>
      </c>
      <c r="C9" s="3">
        <v>1</v>
      </c>
      <c r="D9" s="3">
        <v>1</v>
      </c>
      <c r="E9" s="6">
        <v>1</v>
      </c>
      <c r="F9" s="6">
        <v>1</v>
      </c>
      <c r="G9" s="10">
        <v>1</v>
      </c>
      <c r="H9" s="10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3">
        <f t="shared" ref="R9:R40" si="0">(AVERAGE(B9:Q9))</f>
        <v>1</v>
      </c>
      <c r="S9" s="3">
        <f t="shared" ref="S9:S40" si="1">(STDEV(B9:Q9))/(T9^0.5)</f>
        <v>0</v>
      </c>
      <c r="T9" s="3">
        <f t="shared" ref="T9:T40" si="2">COUNT(B9:Q9)</f>
        <v>16</v>
      </c>
    </row>
    <row r="10" spans="1:20" x14ac:dyDescent="0.2">
      <c r="A10" s="3">
        <v>2.5</v>
      </c>
      <c r="B10" s="3">
        <v>1.0120949648203394</v>
      </c>
      <c r="C10" s="3">
        <v>1.000183926552239</v>
      </c>
      <c r="D10" s="3">
        <v>1.0052928723143866</v>
      </c>
      <c r="E10" s="6">
        <v>0.97605570924151053</v>
      </c>
      <c r="F10" s="6">
        <v>0.99997770567474387</v>
      </c>
      <c r="G10" s="10">
        <v>0.98005031524326613</v>
      </c>
      <c r="H10" s="10">
        <v>1.0078730547670778</v>
      </c>
      <c r="I10" s="6">
        <v>0.99805871492060139</v>
      </c>
      <c r="J10" s="6">
        <v>1.0347194231503489</v>
      </c>
      <c r="K10" s="6">
        <v>0.9976257389009443</v>
      </c>
      <c r="L10" s="6">
        <v>0.99756751733820437</v>
      </c>
      <c r="M10" s="6">
        <v>1.0113291258082415</v>
      </c>
      <c r="N10" s="6">
        <v>0.97242410316926531</v>
      </c>
      <c r="O10" s="6">
        <v>1.0091410549659485</v>
      </c>
      <c r="P10" s="6">
        <v>1.0093832407970544</v>
      </c>
      <c r="Q10" s="6">
        <v>1.0078622318807482</v>
      </c>
      <c r="R10" s="3">
        <f t="shared" si="0"/>
        <v>1.0012274812215576</v>
      </c>
      <c r="S10" s="3">
        <f t="shared" si="1"/>
        <v>3.833238724717749E-3</v>
      </c>
      <c r="T10" s="3">
        <f t="shared" si="2"/>
        <v>16</v>
      </c>
    </row>
    <row r="11" spans="1:20" x14ac:dyDescent="0.2">
      <c r="A11" s="3">
        <v>5</v>
      </c>
      <c r="B11" s="3">
        <v>1.0024385461347454</v>
      </c>
      <c r="C11" s="3">
        <v>1.0048678048890671</v>
      </c>
      <c r="D11" s="3">
        <v>1.0018637005792856</v>
      </c>
      <c r="E11" s="6">
        <v>0.96082520317477849</v>
      </c>
      <c r="F11" s="6">
        <v>1.0060782463353004</v>
      </c>
      <c r="G11" s="10">
        <v>0.98256828580002531</v>
      </c>
      <c r="H11" s="10">
        <v>1.0118676675302041</v>
      </c>
      <c r="I11" s="6">
        <v>1.0078617224462592</v>
      </c>
      <c r="J11" s="6">
        <v>1.0351163024713796</v>
      </c>
      <c r="K11" s="6">
        <v>0.99462294173961019</v>
      </c>
      <c r="L11" s="6">
        <v>0.97959311137724636</v>
      </c>
      <c r="M11" s="6">
        <v>1.0075162562871645</v>
      </c>
      <c r="N11" s="6">
        <v>0.96091972357801625</v>
      </c>
      <c r="O11" s="6">
        <v>1.0018981456682756</v>
      </c>
      <c r="P11" s="6">
        <v>1.0063841960309245</v>
      </c>
      <c r="Q11" s="6">
        <v>1.0051201059182526</v>
      </c>
      <c r="R11" s="3">
        <f t="shared" si="0"/>
        <v>0.99809637249753336</v>
      </c>
      <c r="S11" s="3">
        <f t="shared" si="1"/>
        <v>4.7373095293470422E-3</v>
      </c>
      <c r="T11" s="3">
        <f t="shared" si="2"/>
        <v>16</v>
      </c>
    </row>
    <row r="12" spans="1:20" x14ac:dyDescent="0.2">
      <c r="A12" s="3">
        <v>7.5</v>
      </c>
      <c r="B12" s="3">
        <v>1.0156445928557656</v>
      </c>
      <c r="C12" s="3">
        <v>1.0040738077838363</v>
      </c>
      <c r="D12" s="3">
        <v>1.0046998366249842</v>
      </c>
      <c r="E12" s="6">
        <v>0.97505558032889705</v>
      </c>
      <c r="F12" s="6">
        <v>1.0166138967306033</v>
      </c>
      <c r="G12" s="10">
        <v>0.98684627018623361</v>
      </c>
      <c r="H12" s="10">
        <v>0.9967501215845791</v>
      </c>
      <c r="I12" s="6">
        <v>1.0173929659229455</v>
      </c>
      <c r="J12" s="6">
        <v>1.0571547269323196</v>
      </c>
      <c r="K12" s="6">
        <v>1.0030185036463719</v>
      </c>
      <c r="L12" s="6">
        <v>0.99187069562232766</v>
      </c>
      <c r="M12" s="6">
        <v>1.0105569557629883</v>
      </c>
      <c r="N12" s="6">
        <v>0.95732711586405261</v>
      </c>
      <c r="O12" s="6">
        <v>1.0143699908171024</v>
      </c>
      <c r="P12" s="6">
        <v>1.0041811398733749</v>
      </c>
      <c r="Q12" s="6">
        <v>1.01539304466161</v>
      </c>
      <c r="R12" s="3">
        <f t="shared" si="0"/>
        <v>1.0044343278248744</v>
      </c>
      <c r="S12" s="3">
        <f t="shared" si="1"/>
        <v>5.4346025525690107E-3</v>
      </c>
      <c r="T12" s="3">
        <f t="shared" si="2"/>
        <v>16</v>
      </c>
    </row>
    <row r="13" spans="1:20" x14ac:dyDescent="0.2">
      <c r="A13" s="3">
        <v>10</v>
      </c>
      <c r="B13" s="3">
        <v>1.0184105285107008</v>
      </c>
      <c r="C13" s="3">
        <v>1.0118350332599391</v>
      </c>
      <c r="D13" s="3">
        <v>1.0084973900486098</v>
      </c>
      <c r="E13" s="6">
        <v>0.97821849892323964</v>
      </c>
      <c r="F13" s="6">
        <v>0.98996790888217856</v>
      </c>
      <c r="G13" s="10">
        <v>0.9977228193085762</v>
      </c>
      <c r="H13" s="10">
        <v>1.0148009036118177</v>
      </c>
      <c r="I13" s="6">
        <v>1.0194424431164677</v>
      </c>
      <c r="J13" s="6">
        <v>1.0349376229161187</v>
      </c>
      <c r="K13" s="6">
        <v>1.0054102236566185</v>
      </c>
      <c r="L13" s="6">
        <v>0.98733240422896595</v>
      </c>
      <c r="M13" s="6">
        <v>1.000755104486813</v>
      </c>
      <c r="N13" s="6">
        <v>0.96789562350452507</v>
      </c>
      <c r="O13" s="6">
        <v>0.99588730583263596</v>
      </c>
      <c r="P13" s="6">
        <v>1.0097525292856857</v>
      </c>
      <c r="Q13" s="6">
        <v>1.0094754861750659</v>
      </c>
      <c r="R13" s="3">
        <f t="shared" si="0"/>
        <v>1.0031463641092473</v>
      </c>
      <c r="S13" s="3">
        <f t="shared" si="1"/>
        <v>4.1900741447215553E-3</v>
      </c>
      <c r="T13" s="3">
        <f t="shared" si="2"/>
        <v>16</v>
      </c>
    </row>
    <row r="14" spans="1:20" x14ac:dyDescent="0.2">
      <c r="A14" s="3">
        <v>12.5</v>
      </c>
      <c r="B14" s="3">
        <v>1.0296050971912132</v>
      </c>
      <c r="C14" s="3">
        <v>1.0064959757576364</v>
      </c>
      <c r="D14" s="3">
        <v>1.0011769651599431</v>
      </c>
      <c r="E14" s="6">
        <v>0.98625459551749872</v>
      </c>
      <c r="F14" s="6">
        <v>1.0103431214988645</v>
      </c>
      <c r="G14" s="10">
        <v>0.96674965472954411</v>
      </c>
      <c r="H14" s="10">
        <v>1.0014205658067081</v>
      </c>
      <c r="I14" s="6">
        <v>1.0129743293458511</v>
      </c>
      <c r="J14" s="6">
        <v>1.036043650083089</v>
      </c>
      <c r="K14" s="6">
        <v>0.99120837817324303</v>
      </c>
      <c r="L14" s="6">
        <v>1.0087196583453841</v>
      </c>
      <c r="M14" s="6">
        <v>0.99563246911686409</v>
      </c>
      <c r="N14" s="6">
        <v>0.97092859377652696</v>
      </c>
      <c r="O14" s="6">
        <v>1.0027181312298161</v>
      </c>
      <c r="P14" s="6">
        <v>1.0113558385280375</v>
      </c>
      <c r="Q14" s="6">
        <v>1.006822865488578</v>
      </c>
      <c r="R14" s="3">
        <f t="shared" si="0"/>
        <v>1.0024031181093001</v>
      </c>
      <c r="S14" s="3">
        <f t="shared" si="1"/>
        <v>4.5180585112090119E-3</v>
      </c>
      <c r="T14" s="3">
        <f t="shared" si="2"/>
        <v>16</v>
      </c>
    </row>
    <row r="15" spans="1:20" x14ac:dyDescent="0.2">
      <c r="A15" s="3">
        <v>15</v>
      </c>
      <c r="B15" s="3">
        <v>1.0480918418301768</v>
      </c>
      <c r="C15" s="3">
        <v>1.0118388945297478</v>
      </c>
      <c r="D15" s="3">
        <v>1.0013959813090452</v>
      </c>
      <c r="E15" s="6">
        <v>0.97185032815315753</v>
      </c>
      <c r="F15" s="6">
        <v>0.99626667665725588</v>
      </c>
      <c r="G15" s="10">
        <v>0.97533729956810544</v>
      </c>
      <c r="H15" s="10">
        <v>0.99174950389964478</v>
      </c>
      <c r="I15" s="6">
        <v>1.032953481181754</v>
      </c>
      <c r="J15" s="6">
        <v>1.0210159592675925</v>
      </c>
      <c r="K15" s="6">
        <v>0.98888614375191997</v>
      </c>
      <c r="L15" s="6">
        <v>0.99503703767063834</v>
      </c>
      <c r="M15" s="6">
        <v>1.0211368337737239</v>
      </c>
      <c r="N15" s="6">
        <v>0.98269511301123569</v>
      </c>
      <c r="O15" s="6">
        <v>0.99563935557584238</v>
      </c>
      <c r="P15" s="6">
        <v>0.99145294132433903</v>
      </c>
      <c r="Q15" s="6">
        <v>0.9999845001348201</v>
      </c>
      <c r="R15" s="3">
        <f t="shared" si="0"/>
        <v>1.0015832432274374</v>
      </c>
      <c r="S15" s="3">
        <f t="shared" si="1"/>
        <v>5.1686280773376794E-3</v>
      </c>
      <c r="T15" s="3">
        <f t="shared" si="2"/>
        <v>16</v>
      </c>
    </row>
    <row r="16" spans="1:20" x14ac:dyDescent="0.2">
      <c r="A16" s="3">
        <v>17.5</v>
      </c>
      <c r="B16" s="3">
        <v>1.048124695315521</v>
      </c>
      <c r="C16" s="3">
        <v>1.0076739269638599</v>
      </c>
      <c r="D16" s="3">
        <v>1.0095729990447386</v>
      </c>
      <c r="E16" s="6">
        <v>0.98164127068977147</v>
      </c>
      <c r="F16" s="6">
        <v>1.0091880064084935</v>
      </c>
      <c r="G16" s="10">
        <v>0.9954174301587333</v>
      </c>
      <c r="H16" s="10">
        <v>0.99269925018936722</v>
      </c>
      <c r="I16" s="6">
        <v>1.0064931654959628</v>
      </c>
      <c r="J16" s="6">
        <v>1.0229749655716311</v>
      </c>
      <c r="K16" s="6">
        <v>0.98452480594602909</v>
      </c>
      <c r="L16" s="6">
        <v>0.99113821686657122</v>
      </c>
      <c r="M16" s="6">
        <v>1.0129898684412095</v>
      </c>
      <c r="N16" s="6">
        <v>0.98826063673432285</v>
      </c>
      <c r="O16" s="6">
        <v>1.006793678928565</v>
      </c>
      <c r="P16" s="6">
        <v>0.99957876413137836</v>
      </c>
      <c r="Q16" s="6">
        <v>1.0063985241686646</v>
      </c>
      <c r="R16" s="3">
        <f t="shared" si="0"/>
        <v>1.003966887815926</v>
      </c>
      <c r="S16" s="3">
        <f t="shared" si="1"/>
        <v>4.0785755830152768E-3</v>
      </c>
      <c r="T16" s="3">
        <f t="shared" si="2"/>
        <v>16</v>
      </c>
    </row>
    <row r="17" spans="1:20" x14ac:dyDescent="0.2">
      <c r="A17" s="3">
        <v>20</v>
      </c>
      <c r="B17" s="3">
        <v>1.0547880715615872</v>
      </c>
      <c r="C17" s="3">
        <v>1.0187341671058594</v>
      </c>
      <c r="D17" s="3">
        <v>1.0125871550153382</v>
      </c>
      <c r="E17" s="6">
        <v>0.9623785636469333</v>
      </c>
      <c r="F17" s="6">
        <v>1.0333646010319699</v>
      </c>
      <c r="G17" s="10">
        <v>1.0079705623974267</v>
      </c>
      <c r="H17" s="10">
        <v>1.0010050808458579</v>
      </c>
      <c r="I17" s="6">
        <v>1.0267678867645025</v>
      </c>
      <c r="J17" s="6">
        <v>1.0333595885942208</v>
      </c>
      <c r="K17" s="6">
        <v>0.98818883671381696</v>
      </c>
      <c r="L17" s="6">
        <v>1.0040171555246653</v>
      </c>
      <c r="M17" s="6">
        <v>1.01925213989842</v>
      </c>
      <c r="N17" s="6">
        <v>0.99211142044814205</v>
      </c>
      <c r="O17" s="6">
        <v>1.0102504432373318</v>
      </c>
      <c r="P17" s="6">
        <v>1.0044635327598059</v>
      </c>
      <c r="Q17" s="6">
        <v>1.0083813122701171</v>
      </c>
      <c r="R17" s="3">
        <f t="shared" si="0"/>
        <v>1.0111012823634997</v>
      </c>
      <c r="S17" s="3">
        <f t="shared" si="1"/>
        <v>5.3015605384202176E-3</v>
      </c>
      <c r="T17" s="3">
        <f t="shared" si="2"/>
        <v>16</v>
      </c>
    </row>
    <row r="18" spans="1:20" x14ac:dyDescent="0.2">
      <c r="A18" s="3">
        <v>22.5</v>
      </c>
      <c r="B18" s="3">
        <v>1.0722884936583568</v>
      </c>
      <c r="C18" s="3">
        <v>1.0137247985042348</v>
      </c>
      <c r="D18" s="3">
        <v>1.007963131010029</v>
      </c>
      <c r="E18" s="6">
        <v>0.95771291388580349</v>
      </c>
      <c r="F18" s="6">
        <v>1.0205642185979871</v>
      </c>
      <c r="G18" s="10">
        <v>0.99457319237422903</v>
      </c>
      <c r="H18" s="10">
        <v>0.99006920307477952</v>
      </c>
      <c r="I18" s="6">
        <v>1.0244199768642577</v>
      </c>
      <c r="J18" s="6">
        <v>1.0206189604683262</v>
      </c>
      <c r="K18" s="6">
        <v>0.98526172588894467</v>
      </c>
      <c r="L18" s="6">
        <v>1.0161508738789922</v>
      </c>
      <c r="M18" s="6">
        <v>1.0174148972934383</v>
      </c>
      <c r="N18" s="6">
        <v>1.0037847295187243</v>
      </c>
      <c r="O18" s="6">
        <v>1.0127229520548811</v>
      </c>
      <c r="P18" s="6">
        <v>0.99331147260515507</v>
      </c>
      <c r="Q18" s="6">
        <v>1.0072164946925579</v>
      </c>
      <c r="R18" s="3">
        <f t="shared" si="0"/>
        <v>1.0086123771481685</v>
      </c>
      <c r="S18" s="3">
        <f t="shared" si="1"/>
        <v>6.0227449825739259E-3</v>
      </c>
      <c r="T18" s="3">
        <f t="shared" si="2"/>
        <v>16</v>
      </c>
    </row>
    <row r="19" spans="1:20" x14ac:dyDescent="0.2">
      <c r="A19" s="3">
        <v>25</v>
      </c>
      <c r="B19" s="3">
        <v>1.0823191378354704</v>
      </c>
      <c r="C19" s="3">
        <v>1.0151303983211228</v>
      </c>
      <c r="D19" s="3">
        <v>1.0058097633433161</v>
      </c>
      <c r="E19" s="6">
        <v>0.94014897553565546</v>
      </c>
      <c r="F19" s="6">
        <v>1.0143838862479759</v>
      </c>
      <c r="G19" s="10">
        <v>0.98235515857969624</v>
      </c>
      <c r="H19" s="10">
        <v>0.99214801085689985</v>
      </c>
      <c r="I19" s="6">
        <v>1.0188062495017562</v>
      </c>
      <c r="J19" s="6">
        <v>1.0325061713032371</v>
      </c>
      <c r="K19" s="6">
        <v>0.99003856277070612</v>
      </c>
      <c r="L19" s="6">
        <v>0.9993431181433502</v>
      </c>
      <c r="M19" s="6">
        <v>1.0076769325181234</v>
      </c>
      <c r="N19" s="6">
        <v>0.98099240644568142</v>
      </c>
      <c r="O19" s="6">
        <v>1.0159350194241772</v>
      </c>
      <c r="P19" s="6">
        <v>0.99378583748250382</v>
      </c>
      <c r="Q19" s="6">
        <v>0.99845634974908093</v>
      </c>
      <c r="R19" s="3">
        <f t="shared" si="0"/>
        <v>1.004364748628672</v>
      </c>
      <c r="S19" s="3">
        <f t="shared" si="1"/>
        <v>7.3941071929409085E-3</v>
      </c>
      <c r="T19" s="3">
        <f t="shared" si="2"/>
        <v>16</v>
      </c>
    </row>
    <row r="20" spans="1:20" x14ac:dyDescent="0.2">
      <c r="A20" s="3">
        <v>27.5</v>
      </c>
      <c r="B20" s="3">
        <v>1.0787334663411376</v>
      </c>
      <c r="C20" s="3">
        <v>1.0116755953040326</v>
      </c>
      <c r="D20" s="3">
        <v>1.0110195768011843</v>
      </c>
      <c r="E20" s="6">
        <v>0.9716659596677647</v>
      </c>
      <c r="F20" s="6">
        <v>1.0388337653380812</v>
      </c>
      <c r="G20" s="10">
        <v>0.98562189596978034</v>
      </c>
      <c r="H20" s="10">
        <v>0.99616624041534108</v>
      </c>
      <c r="I20" s="6">
        <v>1.0316330376379534</v>
      </c>
      <c r="J20" s="6">
        <v>1.0456123752300428</v>
      </c>
      <c r="K20" s="6">
        <v>0.99516188472531764</v>
      </c>
      <c r="L20" s="6">
        <v>1.0050758289801445</v>
      </c>
      <c r="M20" s="6">
        <v>1.0175497491989143</v>
      </c>
      <c r="N20" s="6">
        <v>0.97753578676347364</v>
      </c>
      <c r="O20" s="6">
        <v>1.0317185533394149</v>
      </c>
      <c r="P20" s="6">
        <v>0.99179735959617765</v>
      </c>
      <c r="Q20" s="6">
        <v>1.0198829806803851</v>
      </c>
      <c r="R20" s="3">
        <f t="shared" si="0"/>
        <v>1.0131052534993217</v>
      </c>
      <c r="S20" s="3">
        <f t="shared" si="1"/>
        <v>6.9679863319210287E-3</v>
      </c>
      <c r="T20" s="3">
        <f t="shared" si="2"/>
        <v>16</v>
      </c>
    </row>
    <row r="21" spans="1:20" x14ac:dyDescent="0.2">
      <c r="A21" s="3">
        <v>30</v>
      </c>
      <c r="B21" s="3">
        <v>1.0795254670291756</v>
      </c>
      <c r="C21" s="3">
        <v>1.0150830891907268</v>
      </c>
      <c r="D21" s="3">
        <v>1.0092009483049238</v>
      </c>
      <c r="E21" s="6">
        <v>0.94933141953968725</v>
      </c>
      <c r="F21" s="6">
        <v>1.0156951756831101</v>
      </c>
      <c r="G21" s="10">
        <v>1.0039000808348773</v>
      </c>
      <c r="H21" s="10">
        <v>0.98677808770978637</v>
      </c>
      <c r="I21" s="6">
        <v>1.0213715455744141</v>
      </c>
      <c r="J21" s="6">
        <v>1.0412525169510505</v>
      </c>
      <c r="K21" s="6">
        <v>0.99213857220556356</v>
      </c>
      <c r="L21" s="6">
        <v>0.99656339245726899</v>
      </c>
      <c r="M21" s="6">
        <v>1.0189316113323854</v>
      </c>
      <c r="N21" s="6">
        <v>0.99077898602702874</v>
      </c>
      <c r="O21" s="6">
        <v>1.0188790555637939</v>
      </c>
      <c r="P21" s="6">
        <v>0.97644940753798282</v>
      </c>
      <c r="Q21" s="6">
        <v>1.0144154333636968</v>
      </c>
      <c r="R21" s="3">
        <f t="shared" si="0"/>
        <v>1.0081434243315921</v>
      </c>
      <c r="S21" s="3">
        <f t="shared" si="1"/>
        <v>7.1802671322612928E-3</v>
      </c>
      <c r="T21" s="3">
        <f t="shared" si="2"/>
        <v>16</v>
      </c>
    </row>
    <row r="22" spans="1:20" x14ac:dyDescent="0.2">
      <c r="A22" s="3">
        <v>32.5</v>
      </c>
      <c r="B22" s="3">
        <v>1.0912495969208889</v>
      </c>
      <c r="C22" s="3">
        <v>1.0178545199445701</v>
      </c>
      <c r="D22" s="3">
        <v>1.0100590740418522</v>
      </c>
      <c r="E22" s="6">
        <v>0.95411665312241989</v>
      </c>
      <c r="F22" s="6">
        <v>1.0168408394468205</v>
      </c>
      <c r="G22" s="10">
        <v>1.0174926738963126</v>
      </c>
      <c r="H22" s="10">
        <v>0.98699800034174467</v>
      </c>
      <c r="I22" s="6">
        <v>1.0359936118520385</v>
      </c>
      <c r="J22" s="6">
        <v>1.0563628402783936</v>
      </c>
      <c r="K22" s="6">
        <v>0.99205863070939426</v>
      </c>
      <c r="L22" s="6">
        <v>0.99705956806133356</v>
      </c>
      <c r="M22" s="6">
        <v>1.0163250620218962</v>
      </c>
      <c r="N22" s="6">
        <v>0.99430647235560687</v>
      </c>
      <c r="O22" s="6">
        <v>1.0134579832387955</v>
      </c>
      <c r="P22" s="6">
        <v>0.96552590576898667</v>
      </c>
      <c r="Q22" s="6">
        <v>0.99741764782228093</v>
      </c>
      <c r="R22" s="3">
        <f t="shared" si="0"/>
        <v>1.0101949424889585</v>
      </c>
      <c r="S22" s="3">
        <f t="shared" si="1"/>
        <v>8.2073654580940084E-3</v>
      </c>
      <c r="T22" s="3">
        <f t="shared" si="2"/>
        <v>16</v>
      </c>
    </row>
    <row r="23" spans="1:20" x14ac:dyDescent="0.2">
      <c r="A23" s="3">
        <v>35</v>
      </c>
      <c r="B23" s="3">
        <v>1.086755522289963</v>
      </c>
      <c r="C23" s="3">
        <v>1.0181223144653171</v>
      </c>
      <c r="D23" s="3">
        <v>1.010699432932086</v>
      </c>
      <c r="E23" s="6">
        <v>0.93366891701676269</v>
      </c>
      <c r="F23" s="6">
        <v>1.0170864738847889</v>
      </c>
      <c r="G23" s="10">
        <v>0.95736138014041705</v>
      </c>
      <c r="H23" s="10">
        <v>0.97839277340035691</v>
      </c>
      <c r="I23" s="6">
        <v>1.0248019701000368</v>
      </c>
      <c r="J23" s="6">
        <v>1.0475270468021727</v>
      </c>
      <c r="K23" s="6">
        <v>0.98730633876814722</v>
      </c>
      <c r="L23" s="6">
        <v>1.0043907308517424</v>
      </c>
      <c r="M23" s="6">
        <v>1.0246109305761075</v>
      </c>
      <c r="N23" s="6">
        <v>1.0044281369458299</v>
      </c>
      <c r="O23" s="6">
        <v>1.0230486847834974</v>
      </c>
      <c r="P23" s="6">
        <v>0.98351084892327245</v>
      </c>
      <c r="Q23" s="6">
        <v>0.99909983199768226</v>
      </c>
      <c r="R23" s="3">
        <f t="shared" si="0"/>
        <v>1.0063007083673863</v>
      </c>
      <c r="S23" s="3">
        <f t="shared" si="1"/>
        <v>8.8493253772928496E-3</v>
      </c>
      <c r="T23" s="3">
        <f t="shared" si="2"/>
        <v>16</v>
      </c>
    </row>
    <row r="24" spans="1:20" x14ac:dyDescent="0.2">
      <c r="A24" s="3">
        <v>37.5</v>
      </c>
      <c r="B24" s="3">
        <v>1.0955181032291725</v>
      </c>
      <c r="C24" s="3">
        <v>1.0231900652259489</v>
      </c>
      <c r="D24" s="3">
        <v>1.0076817585984954</v>
      </c>
      <c r="E24" s="6">
        <v>0.92623617124860802</v>
      </c>
      <c r="F24" s="6">
        <v>1.0225322307031988</v>
      </c>
      <c r="G24" s="10">
        <v>0.97916972347615561</v>
      </c>
      <c r="H24" s="10">
        <v>0.98120945089822564</v>
      </c>
      <c r="I24" s="6">
        <v>1.0277937654453468</v>
      </c>
      <c r="J24" s="6">
        <v>1.0304009506773006</v>
      </c>
      <c r="K24" s="6">
        <v>1.0018821966957814</v>
      </c>
      <c r="L24" s="6">
        <v>1.0053187487328727</v>
      </c>
      <c r="M24" s="6">
        <v>1.0145565946633768</v>
      </c>
      <c r="N24" s="6">
        <v>1.011394696742852</v>
      </c>
      <c r="O24" s="6">
        <v>1.0405981552227375</v>
      </c>
      <c r="P24" s="6">
        <v>0.99277388495618035</v>
      </c>
      <c r="Q24" s="6">
        <v>1.0092840164496224</v>
      </c>
      <c r="R24" s="3">
        <f t="shared" si="0"/>
        <v>1.0105962820603673</v>
      </c>
      <c r="S24" s="3">
        <f t="shared" si="1"/>
        <v>8.7836692500778656E-3</v>
      </c>
      <c r="T24" s="3">
        <f t="shared" si="2"/>
        <v>16</v>
      </c>
    </row>
    <row r="25" spans="1:20" x14ac:dyDescent="0.2">
      <c r="A25" s="3">
        <v>40</v>
      </c>
      <c r="B25" s="3">
        <v>1.090893518331354</v>
      </c>
      <c r="C25" s="3">
        <v>1.040740302661517</v>
      </c>
      <c r="D25" s="3">
        <v>1.0108795907074137</v>
      </c>
      <c r="E25" s="6">
        <v>0.9152114108417897</v>
      </c>
      <c r="F25" s="6">
        <v>1.0334567340244363</v>
      </c>
      <c r="G25" s="10">
        <v>0.99981552737684176</v>
      </c>
      <c r="H25" s="10">
        <v>0.96671072114055911</v>
      </c>
      <c r="I25" s="6">
        <v>1.0463183872655486</v>
      </c>
      <c r="J25" s="6">
        <v>1.0322608338419008</v>
      </c>
      <c r="K25" s="6">
        <v>0.99459322579768505</v>
      </c>
      <c r="L25" s="6">
        <v>1.0231771893293631</v>
      </c>
      <c r="M25" s="6">
        <v>1.0249689277243794</v>
      </c>
      <c r="N25" s="6">
        <v>0.99900442998669803</v>
      </c>
      <c r="O25" s="6">
        <v>1.035905371474674</v>
      </c>
      <c r="P25" s="6">
        <v>0.97350677082893655</v>
      </c>
      <c r="Q25" s="6">
        <v>1.0159811058510575</v>
      </c>
      <c r="R25" s="3">
        <f t="shared" si="0"/>
        <v>1.0127140029490096</v>
      </c>
      <c r="S25" s="3">
        <f t="shared" si="1"/>
        <v>9.89393635298964E-3</v>
      </c>
      <c r="T25" s="3">
        <f t="shared" si="2"/>
        <v>16</v>
      </c>
    </row>
    <row r="26" spans="1:20" x14ac:dyDescent="0.2">
      <c r="A26" s="4">
        <v>42.5</v>
      </c>
      <c r="B26" s="4">
        <v>1.0835825671718686</v>
      </c>
      <c r="C26" s="4">
        <v>1.0303855258498573</v>
      </c>
      <c r="D26" s="4">
        <v>1.003659962661299</v>
      </c>
      <c r="E26" s="9">
        <v>0.92046165062383967</v>
      </c>
      <c r="F26" s="9">
        <v>1.0465590732272878</v>
      </c>
      <c r="G26" s="11">
        <v>0.99746299931661353</v>
      </c>
      <c r="H26" s="11">
        <v>0.98563786469174697</v>
      </c>
      <c r="I26" s="9">
        <v>1.0616798021776264</v>
      </c>
      <c r="J26" s="9">
        <v>1.0414285248967698</v>
      </c>
      <c r="K26" s="9">
        <v>1.0072954904904581</v>
      </c>
      <c r="L26" s="9">
        <v>1.0338119517614164</v>
      </c>
      <c r="M26" s="9">
        <v>1.0260183376311689</v>
      </c>
      <c r="N26" s="9">
        <v>0.9837575174047356</v>
      </c>
      <c r="O26" s="9">
        <v>1.0438705991781632</v>
      </c>
      <c r="P26" s="9">
        <v>0.99399722665545842</v>
      </c>
      <c r="Q26" s="9">
        <v>1.0050446447342591</v>
      </c>
      <c r="R26" s="4">
        <f t="shared" si="0"/>
        <v>1.0165408586545357</v>
      </c>
      <c r="S26" s="4">
        <f t="shared" si="1"/>
        <v>9.5516143610426592E-3</v>
      </c>
      <c r="T26" s="4">
        <f t="shared" si="2"/>
        <v>16</v>
      </c>
    </row>
    <row r="27" spans="1:20" x14ac:dyDescent="0.2">
      <c r="A27" s="4">
        <v>45</v>
      </c>
      <c r="B27" s="4">
        <v>1.0742394765277692</v>
      </c>
      <c r="C27" s="4">
        <v>1.0317438777037449</v>
      </c>
      <c r="D27" s="4">
        <v>1.0007567131983619</v>
      </c>
      <c r="E27" s="9">
        <v>0.91846263386879567</v>
      </c>
      <c r="F27" s="9">
        <v>1.0657097950849572</v>
      </c>
      <c r="G27" s="11">
        <v>1.0069821604628473</v>
      </c>
      <c r="H27" s="11">
        <v>0.982711801564913</v>
      </c>
      <c r="I27" s="9">
        <v>1.0699655997040158</v>
      </c>
      <c r="J27" s="9">
        <v>1.0320502126875288</v>
      </c>
      <c r="K27" s="9">
        <v>1.0107550838243569</v>
      </c>
      <c r="L27" s="9">
        <v>1.0120811288390847</v>
      </c>
      <c r="M27" s="9">
        <v>1.0318753899809678</v>
      </c>
      <c r="N27" s="9">
        <v>1.0059324716906595</v>
      </c>
      <c r="O27" s="9">
        <v>1.0521298464902622</v>
      </c>
      <c r="P27" s="9">
        <v>0.96728470773905517</v>
      </c>
      <c r="Q27" s="9">
        <v>1.0179688864322569</v>
      </c>
      <c r="R27" s="4">
        <f t="shared" si="0"/>
        <v>1.0175406116124737</v>
      </c>
      <c r="S27" s="4">
        <f t="shared" si="1"/>
        <v>1.0053333317857129E-2</v>
      </c>
      <c r="T27" s="4">
        <f t="shared" si="2"/>
        <v>16</v>
      </c>
    </row>
    <row r="28" spans="1:20" x14ac:dyDescent="0.2">
      <c r="A28" s="4">
        <v>47.5</v>
      </c>
      <c r="B28" s="4">
        <v>1.0746310697356698</v>
      </c>
      <c r="C28" s="4">
        <v>1.037270900920656</v>
      </c>
      <c r="D28" s="4">
        <v>1.0044249548831208</v>
      </c>
      <c r="E28" s="9">
        <v>0.91989257141282077</v>
      </c>
      <c r="F28" s="9">
        <v>1.052061144954977</v>
      </c>
      <c r="G28" s="11">
        <v>1.0034540029572387</v>
      </c>
      <c r="H28" s="11">
        <v>0.96872908826712834</v>
      </c>
      <c r="I28" s="9">
        <v>1.0722360709408625</v>
      </c>
      <c r="J28" s="9">
        <v>1.0410756307990832</v>
      </c>
      <c r="K28" s="9">
        <v>1.0174300191484009</v>
      </c>
      <c r="L28" s="9">
        <v>0.995333756013834</v>
      </c>
      <c r="M28" s="9">
        <v>1.0326380854735824</v>
      </c>
      <c r="N28" s="9">
        <v>1.0329012407305642</v>
      </c>
      <c r="O28" s="9">
        <v>1.0531572990382196</v>
      </c>
      <c r="P28" s="9">
        <v>0.95890559509432483</v>
      </c>
      <c r="Q28" s="9">
        <v>1.014581254923743</v>
      </c>
      <c r="R28" s="4">
        <f t="shared" si="0"/>
        <v>1.0174201678308892</v>
      </c>
      <c r="S28" s="4">
        <f t="shared" si="1"/>
        <v>1.0477376120231542E-2</v>
      </c>
      <c r="T28" s="4">
        <f t="shared" si="2"/>
        <v>16</v>
      </c>
    </row>
    <row r="29" spans="1:20" x14ac:dyDescent="0.2">
      <c r="A29" s="4">
        <v>50</v>
      </c>
      <c r="B29" s="4">
        <v>1.0791683803844021</v>
      </c>
      <c r="C29" s="4">
        <v>1.0275895763171101</v>
      </c>
      <c r="D29" s="4">
        <v>0.99492020035776763</v>
      </c>
      <c r="E29" s="9">
        <v>0.90979623826804978</v>
      </c>
      <c r="F29" s="9">
        <v>1.0679091104077476</v>
      </c>
      <c r="G29" s="11">
        <v>0.9645001282139094</v>
      </c>
      <c r="H29" s="11">
        <v>0.95868230036866531</v>
      </c>
      <c r="I29" s="9">
        <v>1.0682583728082131</v>
      </c>
      <c r="J29" s="9">
        <v>1.0451175464191458</v>
      </c>
      <c r="K29" s="9">
        <v>1.0161993392257918</v>
      </c>
      <c r="L29" s="9">
        <v>0.9890672763515671</v>
      </c>
      <c r="M29" s="9">
        <v>1.0415316154230865</v>
      </c>
      <c r="N29" s="9">
        <v>1.0193038338045883</v>
      </c>
      <c r="O29" s="9">
        <v>1.0584007453822293</v>
      </c>
      <c r="P29" s="9">
        <v>0.98633990092718349</v>
      </c>
      <c r="Q29" s="9">
        <v>1.0052244336492167</v>
      </c>
      <c r="R29" s="4">
        <f t="shared" si="0"/>
        <v>1.0145005623942922</v>
      </c>
      <c r="S29" s="4">
        <f t="shared" si="1"/>
        <v>1.1583917431460537E-2</v>
      </c>
      <c r="T29" s="4">
        <f t="shared" si="2"/>
        <v>16</v>
      </c>
    </row>
    <row r="30" spans="1:20" x14ac:dyDescent="0.2">
      <c r="A30" s="4">
        <v>52.5</v>
      </c>
      <c r="B30" s="4">
        <v>1.0757172143486999</v>
      </c>
      <c r="C30" s="4">
        <v>1.0256547818075283</v>
      </c>
      <c r="D30" s="4">
        <v>1.0066101743223494</v>
      </c>
      <c r="E30" s="9">
        <v>0.89286626846660144</v>
      </c>
      <c r="F30" s="9">
        <v>1.0597899623341627</v>
      </c>
      <c r="G30" s="11">
        <v>0.97614687023098079</v>
      </c>
      <c r="H30" s="11">
        <v>0.95884498344593949</v>
      </c>
      <c r="I30" s="9">
        <v>1.0833380825586563</v>
      </c>
      <c r="J30" s="9">
        <v>1.0289751479243852</v>
      </c>
      <c r="K30" s="9">
        <v>1.01094675016414</v>
      </c>
      <c r="L30" s="9">
        <v>0.98584298907050183</v>
      </c>
      <c r="M30" s="9">
        <v>1.0436308982332201</v>
      </c>
      <c r="N30" s="9">
        <v>1.0395554702748822</v>
      </c>
      <c r="O30" s="9">
        <v>1.0569558648714321</v>
      </c>
      <c r="P30" s="9">
        <v>0.99386762755653035</v>
      </c>
      <c r="Q30" s="9">
        <v>1.038952277715476</v>
      </c>
      <c r="R30" s="4">
        <f t="shared" si="0"/>
        <v>1.0173559602078428</v>
      </c>
      <c r="S30" s="4">
        <f t="shared" si="1"/>
        <v>1.2128249874710322E-2</v>
      </c>
      <c r="T30" s="4">
        <f t="shared" si="2"/>
        <v>16</v>
      </c>
    </row>
    <row r="31" spans="1:20" x14ac:dyDescent="0.2">
      <c r="A31" s="4">
        <v>55</v>
      </c>
      <c r="B31" s="4">
        <v>1.0713897012438534</v>
      </c>
      <c r="C31" s="4">
        <v>1.020144404477735</v>
      </c>
      <c r="D31" s="4">
        <v>1.0013523290008073</v>
      </c>
      <c r="E31" s="9">
        <v>0.87190247279789101</v>
      </c>
      <c r="F31" s="9">
        <v>1.0616302222681921</v>
      </c>
      <c r="G31" s="11">
        <v>0.96763040467274708</v>
      </c>
      <c r="H31" s="11">
        <v>0.9601591709766738</v>
      </c>
      <c r="I31" s="9">
        <v>1.081515495510234</v>
      </c>
      <c r="J31" s="9">
        <v>1.043488203675659</v>
      </c>
      <c r="K31" s="9">
        <v>1.0118514580265694</v>
      </c>
      <c r="L31" s="9">
        <v>0.98401751732407827</v>
      </c>
      <c r="M31" s="9">
        <v>1.0365058527275965</v>
      </c>
      <c r="N31" s="9">
        <v>0.99533585812407643</v>
      </c>
      <c r="O31" s="9">
        <v>1.0496222858610176</v>
      </c>
      <c r="P31" s="9">
        <v>0.95587415564008738</v>
      </c>
      <c r="Q31" s="9">
        <v>1.0088865259671593</v>
      </c>
      <c r="R31" s="4">
        <f t="shared" si="0"/>
        <v>1.0075816286433985</v>
      </c>
      <c r="S31" s="4">
        <f t="shared" si="1"/>
        <v>1.3260455125454752E-2</v>
      </c>
      <c r="T31" s="4">
        <f t="shared" si="2"/>
        <v>16</v>
      </c>
    </row>
    <row r="32" spans="1:20" x14ac:dyDescent="0.2">
      <c r="A32" s="4">
        <v>57.5</v>
      </c>
      <c r="B32" s="4">
        <v>1.0724088033618162</v>
      </c>
      <c r="C32" s="4">
        <v>1.0124025809768866</v>
      </c>
      <c r="D32" s="4">
        <v>0.99890918203543111</v>
      </c>
      <c r="E32" s="9">
        <v>0.90198101825840282</v>
      </c>
      <c r="F32" s="9">
        <v>1.0570864900159178</v>
      </c>
      <c r="G32" s="11">
        <v>0.99141572647859844</v>
      </c>
      <c r="H32" s="11">
        <v>0.96714601667393696</v>
      </c>
      <c r="I32" s="9">
        <v>1.0907471112879474</v>
      </c>
      <c r="J32" s="9">
        <v>1.041196407844402</v>
      </c>
      <c r="K32" s="9">
        <v>1.0189905957353098</v>
      </c>
      <c r="L32" s="9">
        <v>0.98049652701039414</v>
      </c>
      <c r="M32" s="9">
        <v>1.0438690437736275</v>
      </c>
      <c r="N32" s="9">
        <v>1.013995541741997</v>
      </c>
      <c r="O32" s="9">
        <v>1.0556702864921148</v>
      </c>
      <c r="P32" s="9">
        <v>0.98135001635199759</v>
      </c>
      <c r="Q32" s="9">
        <v>1.0078375988119173</v>
      </c>
      <c r="R32" s="4">
        <f t="shared" si="0"/>
        <v>1.0147189341781686</v>
      </c>
      <c r="S32" s="4">
        <f t="shared" si="1"/>
        <v>1.1592628345713233E-2</v>
      </c>
      <c r="T32" s="4">
        <f t="shared" si="2"/>
        <v>16</v>
      </c>
    </row>
    <row r="33" spans="1:20" x14ac:dyDescent="0.2">
      <c r="A33" s="4">
        <v>60</v>
      </c>
      <c r="B33" s="4">
        <v>1.0581699144978969</v>
      </c>
      <c r="C33" s="4">
        <v>1.0169571301539777</v>
      </c>
      <c r="D33" s="4">
        <v>1.0014848479150273</v>
      </c>
      <c r="E33" s="9">
        <v>0.88234096715025168</v>
      </c>
      <c r="F33" s="9">
        <v>1.069298898125528</v>
      </c>
      <c r="G33" s="11">
        <v>0.9554510858496772</v>
      </c>
      <c r="H33" s="11">
        <v>0.94542796828425002</v>
      </c>
      <c r="I33" s="9">
        <v>1.0884871408780996</v>
      </c>
      <c r="J33" s="9">
        <v>1.0446658308016008</v>
      </c>
      <c r="K33" s="9">
        <v>1.0242294385065833</v>
      </c>
      <c r="L33" s="9">
        <v>0.97282852217760951</v>
      </c>
      <c r="M33" s="9">
        <v>1.0608012709988413</v>
      </c>
      <c r="N33" s="9">
        <v>1.0060272247072484</v>
      </c>
      <c r="O33" s="9">
        <v>1.06417049374918</v>
      </c>
      <c r="P33" s="9">
        <v>0.96163260317916521</v>
      </c>
      <c r="Q33" s="9">
        <v>0.99966124427276626</v>
      </c>
      <c r="R33" s="4">
        <f t="shared" si="0"/>
        <v>1.0094771613279814</v>
      </c>
      <c r="S33" s="4">
        <f t="shared" si="1"/>
        <v>1.3892238823078787E-2</v>
      </c>
      <c r="T33" s="4">
        <f t="shared" si="2"/>
        <v>16</v>
      </c>
    </row>
    <row r="34" spans="1:20" x14ac:dyDescent="0.2">
      <c r="A34" s="4">
        <v>62.5</v>
      </c>
      <c r="B34" s="4">
        <v>1.0435743374002913</v>
      </c>
      <c r="C34" s="4">
        <v>1.0102652884986929</v>
      </c>
      <c r="D34" s="4">
        <v>0.99693162674955582</v>
      </c>
      <c r="E34" s="9">
        <v>0.9093268626365254</v>
      </c>
      <c r="F34" s="9">
        <v>1.0752772885990827</v>
      </c>
      <c r="G34" s="11">
        <v>0.95468241634745521</v>
      </c>
      <c r="H34" s="11">
        <v>0.95023769378526424</v>
      </c>
      <c r="I34" s="9">
        <v>1.1141522083332467</v>
      </c>
      <c r="J34" s="9">
        <v>1.0476453571360387</v>
      </c>
      <c r="K34" s="9">
        <v>1.0341364599056397</v>
      </c>
      <c r="L34" s="9">
        <v>0.98197495185583084</v>
      </c>
      <c r="M34" s="9">
        <v>1.0635522008206268</v>
      </c>
      <c r="N34" s="9">
        <v>1.0053681248472603</v>
      </c>
      <c r="O34" s="9">
        <v>1.0790092265917648</v>
      </c>
      <c r="P34" s="9">
        <v>0.96591018536120676</v>
      </c>
      <c r="Q34" s="9">
        <v>1.0253662555127283</v>
      </c>
      <c r="R34" s="4">
        <f t="shared" si="0"/>
        <v>1.0160881552738257</v>
      </c>
      <c r="S34" s="4">
        <f t="shared" si="1"/>
        <v>1.3723040064514481E-2</v>
      </c>
      <c r="T34" s="4">
        <f t="shared" si="2"/>
        <v>16</v>
      </c>
    </row>
    <row r="35" spans="1:20" x14ac:dyDescent="0.2">
      <c r="A35" s="4">
        <v>65</v>
      </c>
      <c r="B35" s="4">
        <v>1.0383187004659908</v>
      </c>
      <c r="C35" s="4">
        <v>1.0077250947432206</v>
      </c>
      <c r="D35" s="4">
        <v>0.99503275389487844</v>
      </c>
      <c r="E35" s="9">
        <v>0.91971953376153992</v>
      </c>
      <c r="F35" s="9">
        <v>1.0511773673174889</v>
      </c>
      <c r="G35" s="11">
        <v>0.97173735007414264</v>
      </c>
      <c r="H35" s="11">
        <v>0.97457330213197912</v>
      </c>
      <c r="I35" s="9">
        <v>1.1376741870771712</v>
      </c>
      <c r="J35" s="9">
        <v>1.0562624552010078</v>
      </c>
      <c r="K35" s="9">
        <v>1.026422447643079</v>
      </c>
      <c r="L35" s="9">
        <v>0.95592990684685186</v>
      </c>
      <c r="M35" s="9">
        <v>1.0692770349472958</v>
      </c>
      <c r="N35" s="9">
        <v>1.0327413731466364</v>
      </c>
      <c r="O35" s="9">
        <v>1.0669010150199865</v>
      </c>
      <c r="P35" s="9">
        <v>0.95672624291398078</v>
      </c>
      <c r="Q35" s="9">
        <v>0.99694691686636006</v>
      </c>
      <c r="R35" s="4">
        <f t="shared" si="0"/>
        <v>1.0160728551282256</v>
      </c>
      <c r="S35" s="4">
        <f t="shared" si="1"/>
        <v>1.3680523256269289E-2</v>
      </c>
      <c r="T35" s="4">
        <f t="shared" si="2"/>
        <v>16</v>
      </c>
    </row>
    <row r="36" spans="1:20" x14ac:dyDescent="0.2">
      <c r="A36" s="4">
        <v>67.5</v>
      </c>
      <c r="B36" s="4">
        <v>1.0291670206264467</v>
      </c>
      <c r="C36" s="4">
        <v>1.0020340633744003</v>
      </c>
      <c r="D36" s="4">
        <v>0.99901661966162525</v>
      </c>
      <c r="E36" s="9">
        <v>0.91067694326195781</v>
      </c>
      <c r="F36" s="9">
        <v>1.0555165179863577</v>
      </c>
      <c r="G36" s="11">
        <v>0.95539056797032296</v>
      </c>
      <c r="H36" s="11">
        <v>0.97076528728456746</v>
      </c>
      <c r="I36" s="9">
        <v>1.1632440836224753</v>
      </c>
      <c r="J36" s="9">
        <v>1.0324587241797225</v>
      </c>
      <c r="K36" s="9">
        <v>1.0127815917035463</v>
      </c>
      <c r="L36" s="9">
        <v>0.95972702332499882</v>
      </c>
      <c r="M36" s="9">
        <v>1.0796975032869376</v>
      </c>
      <c r="N36" s="9">
        <v>1.0260188414428781</v>
      </c>
      <c r="O36" s="9">
        <v>1.066772734803817</v>
      </c>
      <c r="P36" s="9">
        <v>0.96090741613590924</v>
      </c>
      <c r="Q36" s="9">
        <v>0.99767837573957874</v>
      </c>
      <c r="R36" s="4">
        <f t="shared" si="0"/>
        <v>1.0138658321503462</v>
      </c>
      <c r="S36" s="4">
        <f t="shared" si="1"/>
        <v>1.5026833286230345E-2</v>
      </c>
      <c r="T36" s="4">
        <f t="shared" si="2"/>
        <v>16</v>
      </c>
    </row>
    <row r="37" spans="1:20" x14ac:dyDescent="0.2">
      <c r="A37" s="4">
        <v>70</v>
      </c>
      <c r="B37" s="4">
        <v>1.0253034560150514</v>
      </c>
      <c r="C37" s="4">
        <v>1.0057884110879804</v>
      </c>
      <c r="D37" s="4">
        <v>0.98921478678478092</v>
      </c>
      <c r="E37" s="9">
        <v>0.89936350449614888</v>
      </c>
      <c r="F37" s="9">
        <v>1.0682212205349544</v>
      </c>
      <c r="G37" s="11">
        <v>0.9657624345394934</v>
      </c>
      <c r="H37" s="11">
        <v>0.94619214573768839</v>
      </c>
      <c r="I37" s="9">
        <v>1.141070506960705</v>
      </c>
      <c r="J37" s="9">
        <v>1.0464010017440681</v>
      </c>
      <c r="K37" s="9">
        <v>1.0222840986109882</v>
      </c>
      <c r="L37" s="9">
        <v>0.95175231751525835</v>
      </c>
      <c r="M37" s="9">
        <v>1.0873377911477953</v>
      </c>
      <c r="N37" s="9">
        <v>1.0158113089915939</v>
      </c>
      <c r="O37" s="9">
        <v>1.0731518744269235</v>
      </c>
      <c r="P37" s="9">
        <v>0.9741270507035813</v>
      </c>
      <c r="Q37" s="9">
        <v>1.0006071097709595</v>
      </c>
      <c r="R37" s="4">
        <f t="shared" si="0"/>
        <v>1.0132743136917481</v>
      </c>
      <c r="S37" s="4">
        <f t="shared" si="1"/>
        <v>1.5220234758440417E-2</v>
      </c>
      <c r="T37" s="4">
        <f t="shared" si="2"/>
        <v>16</v>
      </c>
    </row>
    <row r="38" spans="1:20" x14ac:dyDescent="0.2">
      <c r="A38" s="4">
        <v>72.5</v>
      </c>
      <c r="B38" s="4">
        <v>1.0145649839647441</v>
      </c>
      <c r="C38" s="4">
        <v>1.0078646364646198</v>
      </c>
      <c r="D38" s="4">
        <v>0.9893792077819008</v>
      </c>
      <c r="E38" s="9">
        <v>0.91586662475161762</v>
      </c>
      <c r="F38" s="9">
        <v>1.0871470883112693</v>
      </c>
      <c r="G38" s="11">
        <v>0.96004505803640705</v>
      </c>
      <c r="H38" s="11">
        <v>0.98052859396879788</v>
      </c>
      <c r="I38" s="9">
        <v>1.1509012672349186</v>
      </c>
      <c r="J38" s="9">
        <v>1.0528370190547085</v>
      </c>
      <c r="K38" s="9">
        <v>1.017628454079464</v>
      </c>
      <c r="L38" s="9">
        <v>0.95314393450333945</v>
      </c>
      <c r="M38" s="9">
        <v>1.0699383998872321</v>
      </c>
      <c r="N38" s="9">
        <v>1.0086147508506438</v>
      </c>
      <c r="O38" s="9">
        <v>1.087386964228954</v>
      </c>
      <c r="P38" s="9">
        <v>0.95701374625059865</v>
      </c>
      <c r="Q38" s="9">
        <v>0.99421477062315522</v>
      </c>
      <c r="R38" s="4">
        <f t="shared" si="0"/>
        <v>1.0154422187495231</v>
      </c>
      <c r="S38" s="4">
        <f t="shared" si="1"/>
        <v>1.524419696510862E-2</v>
      </c>
      <c r="T38" s="4">
        <f t="shared" si="2"/>
        <v>16</v>
      </c>
    </row>
    <row r="39" spans="1:20" x14ac:dyDescent="0.2">
      <c r="A39" s="4">
        <v>75</v>
      </c>
      <c r="B39" s="4">
        <v>1.0173661347304881</v>
      </c>
      <c r="C39" s="4">
        <v>1.0106162553217131</v>
      </c>
      <c r="D39" s="4">
        <v>0.9901988240289149</v>
      </c>
      <c r="E39" s="9">
        <v>0.91876928448820327</v>
      </c>
      <c r="F39" s="9">
        <v>1.0711104305724668</v>
      </c>
      <c r="G39" s="11">
        <v>0.95318941243782995</v>
      </c>
      <c r="H39" s="11">
        <v>0.96504203952766587</v>
      </c>
      <c r="I39" s="9">
        <v>1.1732268133075128</v>
      </c>
      <c r="J39" s="9">
        <v>1.0960516853391189</v>
      </c>
      <c r="K39" s="9">
        <v>1.0192227035909993</v>
      </c>
      <c r="L39" s="9">
        <v>0.94945045741314282</v>
      </c>
      <c r="M39" s="9">
        <v>1.095624376565824</v>
      </c>
      <c r="N39" s="9">
        <v>0.99641870633215335</v>
      </c>
      <c r="O39" s="9">
        <v>1.0884275992303267</v>
      </c>
      <c r="P39" s="9">
        <v>0.96865663562818771</v>
      </c>
      <c r="Q39" s="9">
        <v>1.013775138521176</v>
      </c>
      <c r="R39" s="4">
        <f t="shared" si="0"/>
        <v>1.0204466560647327</v>
      </c>
      <c r="S39" s="4">
        <f t="shared" si="1"/>
        <v>1.6979937086601483E-2</v>
      </c>
      <c r="T39" s="4">
        <f t="shared" si="2"/>
        <v>16</v>
      </c>
    </row>
    <row r="40" spans="1:20" x14ac:dyDescent="0.2">
      <c r="A40" s="4">
        <v>77.5</v>
      </c>
      <c r="B40" s="4">
        <v>1.001255270021129</v>
      </c>
      <c r="C40" s="4">
        <v>1.0053691700153256</v>
      </c>
      <c r="D40" s="4">
        <v>0.98689523547226199</v>
      </c>
      <c r="E40" s="9">
        <v>0.95832504359084081</v>
      </c>
      <c r="F40" s="9">
        <v>1.0785564526820062</v>
      </c>
      <c r="G40" s="11">
        <v>0.96190363959326386</v>
      </c>
      <c r="H40" s="11">
        <v>0.97396209578723258</v>
      </c>
      <c r="I40" s="9">
        <v>1.1504298174476275</v>
      </c>
      <c r="J40" s="9">
        <v>1.0786254684166183</v>
      </c>
      <c r="K40" s="9">
        <v>1.0114885355016672</v>
      </c>
      <c r="L40" s="9">
        <v>0.95349046714363539</v>
      </c>
      <c r="M40" s="9">
        <v>1.1011311339538914</v>
      </c>
      <c r="N40" s="9">
        <v>0.97253539365574215</v>
      </c>
      <c r="O40" s="9">
        <v>1.0701945142751472</v>
      </c>
      <c r="P40" s="9">
        <v>0.959862703292365</v>
      </c>
      <c r="Q40" s="9">
        <v>1.0100249944608659</v>
      </c>
      <c r="R40" s="4">
        <f t="shared" si="0"/>
        <v>1.0171281209568515</v>
      </c>
      <c r="S40" s="4">
        <f t="shared" si="1"/>
        <v>1.5037758397832644E-2</v>
      </c>
      <c r="T40" s="4">
        <f t="shared" si="2"/>
        <v>16</v>
      </c>
    </row>
    <row r="41" spans="1:20" x14ac:dyDescent="0.2">
      <c r="A41" s="4">
        <v>80</v>
      </c>
      <c r="B41" s="4">
        <v>1.0093626393786013</v>
      </c>
      <c r="C41" s="4">
        <v>0.99878887826939866</v>
      </c>
      <c r="D41" s="4">
        <v>0.99105905616464318</v>
      </c>
      <c r="E41" s="9">
        <v>0.92751238898059596</v>
      </c>
      <c r="F41" s="9">
        <v>1.0794699731747701</v>
      </c>
      <c r="G41" s="11">
        <v>0.95470717766248625</v>
      </c>
      <c r="H41" s="11">
        <v>0.99163299239753433</v>
      </c>
      <c r="I41" s="9">
        <v>1.1397462204069055</v>
      </c>
      <c r="J41" s="9">
        <v>1.0615060431498238</v>
      </c>
      <c r="K41" s="9">
        <v>1.0033775708574804</v>
      </c>
      <c r="L41" s="9">
        <v>0.93050707699136326</v>
      </c>
      <c r="M41" s="9">
        <v>1.1077819149708985</v>
      </c>
      <c r="N41" s="9">
        <v>1.0167585312779286</v>
      </c>
      <c r="O41" s="9">
        <v>1.0624337603515654</v>
      </c>
      <c r="P41" s="9">
        <v>0.9687672476842264</v>
      </c>
      <c r="Q41" s="9">
        <v>1.0020233413843489</v>
      </c>
      <c r="R41" s="4">
        <f t="shared" ref="R41:R72" si="3">(AVERAGE(B41:Q41))</f>
        <v>1.0153396758189108</v>
      </c>
      <c r="S41" s="4">
        <f t="shared" ref="S41:S72" si="4">(STDEV(B41:Q41))/(T41^0.5)</f>
        <v>1.5141495043965036E-2</v>
      </c>
      <c r="T41" s="4">
        <f t="shared" ref="T41:T72" si="5">COUNT(B41:Q41)</f>
        <v>16</v>
      </c>
    </row>
    <row r="42" spans="1:20" x14ac:dyDescent="0.2">
      <c r="A42" s="4">
        <v>82.5</v>
      </c>
      <c r="B42" s="4">
        <v>0.99601785749347027</v>
      </c>
      <c r="C42" s="4">
        <v>1.0009424109125318</v>
      </c>
      <c r="D42" s="4">
        <v>0.98480427220827005</v>
      </c>
      <c r="E42" s="9">
        <v>0.95250823733097856</v>
      </c>
      <c r="F42" s="9">
        <v>1.070366927450257</v>
      </c>
      <c r="G42" s="11">
        <v>0.96305368151887427</v>
      </c>
      <c r="H42" s="11">
        <v>0.98603997761199524</v>
      </c>
      <c r="I42" s="9">
        <v>1.1334105798119656</v>
      </c>
      <c r="J42" s="9">
        <v>1.0693743642283655</v>
      </c>
      <c r="K42" s="9">
        <v>0.99267311320189677</v>
      </c>
      <c r="L42" s="9">
        <v>0.94731605892984905</v>
      </c>
      <c r="M42" s="9">
        <v>1.1106529803838143</v>
      </c>
      <c r="N42" s="9">
        <v>1.0212591259002504</v>
      </c>
      <c r="O42" s="9">
        <v>1.0937432081866052</v>
      </c>
      <c r="P42" s="9">
        <v>0.96644155271502852</v>
      </c>
      <c r="Q42" s="9">
        <v>0.9991535301250587</v>
      </c>
      <c r="R42" s="4">
        <f t="shared" si="3"/>
        <v>1.0179848673755758</v>
      </c>
      <c r="S42" s="4">
        <f t="shared" si="4"/>
        <v>1.4704084857021722E-2</v>
      </c>
      <c r="T42" s="4">
        <f t="shared" si="5"/>
        <v>16</v>
      </c>
    </row>
    <row r="43" spans="1:20" x14ac:dyDescent="0.2">
      <c r="A43" s="4">
        <v>85</v>
      </c>
      <c r="B43" s="4">
        <v>0.99175598101273976</v>
      </c>
      <c r="C43" s="4">
        <v>0.99697339658354966</v>
      </c>
      <c r="D43" s="4">
        <v>0.99078856666863058</v>
      </c>
      <c r="E43" s="9">
        <v>0.95915304616465613</v>
      </c>
      <c r="F43" s="9">
        <v>1.0634500716179949</v>
      </c>
      <c r="G43" s="11">
        <v>0.97677522932124439</v>
      </c>
      <c r="H43" s="11">
        <v>0.95872498969757236</v>
      </c>
      <c r="I43" s="9">
        <v>1.1162185479213336</v>
      </c>
      <c r="J43" s="9">
        <v>1.0394949305276069</v>
      </c>
      <c r="K43" s="9">
        <v>0.99015950270536746</v>
      </c>
      <c r="L43" s="9">
        <v>0.9395524210082189</v>
      </c>
      <c r="M43" s="9">
        <v>1.1271082086592621</v>
      </c>
      <c r="N43" s="9">
        <v>1.0159197159136422</v>
      </c>
      <c r="O43" s="9">
        <v>1.0965606749872168</v>
      </c>
      <c r="P43" s="9">
        <v>0.96052804800493974</v>
      </c>
      <c r="Q43" s="9">
        <v>1.0064022830228845</v>
      </c>
      <c r="R43" s="4">
        <f t="shared" si="3"/>
        <v>1.0143478508635537</v>
      </c>
      <c r="S43" s="4">
        <f t="shared" si="4"/>
        <v>1.4571071657026077E-2</v>
      </c>
      <c r="T43" s="4">
        <f t="shared" si="5"/>
        <v>16</v>
      </c>
    </row>
    <row r="44" spans="1:20" x14ac:dyDescent="0.2">
      <c r="A44" s="4">
        <v>87.5</v>
      </c>
      <c r="B44" s="4">
        <v>0.98149822907477491</v>
      </c>
      <c r="C44" s="4">
        <v>0.98875355465908576</v>
      </c>
      <c r="D44" s="4">
        <v>0.99684074249868748</v>
      </c>
      <c r="E44" s="9">
        <v>0.96590019485627998</v>
      </c>
      <c r="F44" s="9">
        <v>1.0566650554579236</v>
      </c>
      <c r="G44" s="11">
        <v>0.94193190513878489</v>
      </c>
      <c r="H44" s="11">
        <v>0.99629901647041563</v>
      </c>
      <c r="I44" s="9">
        <v>1.1138658198764548</v>
      </c>
      <c r="J44" s="9">
        <v>1.0788521642661826</v>
      </c>
      <c r="K44" s="9">
        <v>0.9827650989021155</v>
      </c>
      <c r="L44" s="9">
        <v>0.93044319787861807</v>
      </c>
      <c r="M44" s="9">
        <v>1.1282888562064162</v>
      </c>
      <c r="N44" s="9">
        <v>1.0109324383616742</v>
      </c>
      <c r="O44" s="9">
        <v>1.0816047691632105</v>
      </c>
      <c r="P44" s="9">
        <v>0.96033301257552861</v>
      </c>
      <c r="Q44" s="9">
        <v>0.99595709895621443</v>
      </c>
      <c r="R44" s="4">
        <f t="shared" si="3"/>
        <v>1.0131831971463978</v>
      </c>
      <c r="S44" s="4">
        <f t="shared" si="4"/>
        <v>1.5083426269330708E-2</v>
      </c>
      <c r="T44" s="4">
        <f t="shared" si="5"/>
        <v>16</v>
      </c>
    </row>
    <row r="45" spans="1:20" x14ac:dyDescent="0.2">
      <c r="A45" s="4">
        <v>90</v>
      </c>
      <c r="B45" s="4">
        <v>0.98371205873107581</v>
      </c>
      <c r="C45" s="4">
        <v>0.9925203050596082</v>
      </c>
      <c r="D45" s="4">
        <v>0.99591653289190363</v>
      </c>
      <c r="E45" s="9">
        <v>1.0005592306036648</v>
      </c>
      <c r="F45" s="9">
        <v>1.0426727607872659</v>
      </c>
      <c r="G45" s="11">
        <v>0.9531381477384816</v>
      </c>
      <c r="H45" s="11">
        <v>0.98029247675874187</v>
      </c>
      <c r="I45" s="9">
        <v>1.1361117978224602</v>
      </c>
      <c r="J45" s="9">
        <v>1.0888440241657977</v>
      </c>
      <c r="K45" s="9">
        <v>0.98166653633996814</v>
      </c>
      <c r="L45" s="9">
        <v>0.92344462119673676</v>
      </c>
      <c r="M45" s="9">
        <v>1.1371004346913616</v>
      </c>
      <c r="N45" s="9">
        <v>1.0440818279539856</v>
      </c>
      <c r="O45" s="9">
        <v>1.1071370728508765</v>
      </c>
      <c r="P45" s="9">
        <v>0.96306960760727789</v>
      </c>
      <c r="Q45" s="9">
        <v>0.99830411495403015</v>
      </c>
      <c r="R45" s="4">
        <f t="shared" si="3"/>
        <v>1.0205357218845774</v>
      </c>
      <c r="S45" s="4">
        <f t="shared" si="4"/>
        <v>1.6355109243126175E-2</v>
      </c>
      <c r="T45" s="4">
        <f t="shared" si="5"/>
        <v>16</v>
      </c>
    </row>
    <row r="46" spans="1:20" x14ac:dyDescent="0.2">
      <c r="A46" s="4">
        <v>92.5</v>
      </c>
      <c r="B46" s="4">
        <v>0.97953059069689075</v>
      </c>
      <c r="C46" s="4">
        <v>0.99054919636351546</v>
      </c>
      <c r="D46" s="4">
        <v>0.99350323645671945</v>
      </c>
      <c r="E46" s="9">
        <v>0.94703739595165037</v>
      </c>
      <c r="F46" s="9">
        <v>1.0476706201621324</v>
      </c>
      <c r="G46" s="11">
        <v>0.95733084078811403</v>
      </c>
      <c r="H46" s="11">
        <v>0.99301571341110695</v>
      </c>
      <c r="I46" s="9">
        <v>1.0771635005428712</v>
      </c>
      <c r="J46" s="9">
        <v>1.0462640277354387</v>
      </c>
      <c r="K46" s="9">
        <v>0.98661020986392522</v>
      </c>
      <c r="L46" s="9">
        <v>0.9282395825889671</v>
      </c>
      <c r="M46" s="9">
        <v>1.1265567665056908</v>
      </c>
      <c r="N46" s="9">
        <v>1.0449728546580126</v>
      </c>
      <c r="O46" s="9">
        <v>1.0990212848121912</v>
      </c>
      <c r="P46" s="9">
        <v>0.96895697642998291</v>
      </c>
      <c r="Q46" s="9">
        <v>0.97992147156966636</v>
      </c>
      <c r="R46" s="4">
        <f t="shared" si="3"/>
        <v>1.0103965167835549</v>
      </c>
      <c r="S46" s="4">
        <f t="shared" si="4"/>
        <v>1.4201334819380801E-2</v>
      </c>
      <c r="T46" s="4">
        <f t="shared" si="5"/>
        <v>16</v>
      </c>
    </row>
    <row r="47" spans="1:20" x14ac:dyDescent="0.2">
      <c r="A47" s="4">
        <v>95</v>
      </c>
      <c r="B47" s="4">
        <v>0.96056112332758559</v>
      </c>
      <c r="C47" s="4">
        <v>0.98799082658681847</v>
      </c>
      <c r="D47" s="4">
        <v>0.98908569107139566</v>
      </c>
      <c r="E47" s="9">
        <v>0.94937392269019094</v>
      </c>
      <c r="F47" s="9">
        <v>1.0678149990225905</v>
      </c>
      <c r="G47" s="11">
        <v>0.97598997040059565</v>
      </c>
      <c r="H47" s="11">
        <v>0.97330206878497394</v>
      </c>
      <c r="I47" s="9">
        <v>1.0960449531901806</v>
      </c>
      <c r="J47" s="9">
        <v>1.0265135565889436</v>
      </c>
      <c r="K47" s="9">
        <v>0.97684182618407855</v>
      </c>
      <c r="L47" s="9">
        <v>0.93161989841834059</v>
      </c>
      <c r="M47" s="9">
        <v>1.107307039677085</v>
      </c>
      <c r="N47" s="9">
        <v>1.0415831220900673</v>
      </c>
      <c r="O47" s="9">
        <v>1.0940573030049698</v>
      </c>
      <c r="P47" s="9">
        <v>0.980671203564904</v>
      </c>
      <c r="Q47" s="9">
        <v>0.98003622893708897</v>
      </c>
      <c r="R47" s="4">
        <f t="shared" si="3"/>
        <v>1.0086746083462381</v>
      </c>
      <c r="S47" s="4">
        <f t="shared" si="4"/>
        <v>1.4004247801021689E-2</v>
      </c>
      <c r="T47" s="4">
        <f t="shared" si="5"/>
        <v>16</v>
      </c>
    </row>
    <row r="48" spans="1:20" x14ac:dyDescent="0.2">
      <c r="A48" s="3">
        <v>97.5</v>
      </c>
      <c r="B48">
        <v>1.0111202936924573</v>
      </c>
      <c r="C48" s="12">
        <v>0.96970844085465446</v>
      </c>
      <c r="D48" s="12">
        <v>1.0171326887203564</v>
      </c>
      <c r="E48" s="7">
        <v>0.95723026789421073</v>
      </c>
      <c r="F48" s="7">
        <v>1.0668978127646001</v>
      </c>
      <c r="G48" s="7">
        <v>0.95362529329438295</v>
      </c>
      <c r="H48" s="7">
        <v>0.96578662260592962</v>
      </c>
      <c r="I48" s="7">
        <v>1.0689018740304301</v>
      </c>
      <c r="J48" s="7">
        <v>1.0767252519465957</v>
      </c>
      <c r="K48" s="7">
        <v>0.9770350734743436</v>
      </c>
      <c r="L48" s="7">
        <v>0.92913646854763077</v>
      </c>
      <c r="M48" s="7">
        <v>1.1035780901373418</v>
      </c>
      <c r="N48" s="7">
        <v>1.0348078918329844</v>
      </c>
      <c r="O48" s="7">
        <v>1.0900828657166279</v>
      </c>
      <c r="P48" s="7">
        <v>0.96909822773376375</v>
      </c>
      <c r="Q48" s="7">
        <v>1.01308738939072</v>
      </c>
      <c r="R48" s="3">
        <f t="shared" si="3"/>
        <v>1.0127471595398145</v>
      </c>
      <c r="S48" s="3">
        <f t="shared" si="4"/>
        <v>1.3802936853601615E-2</v>
      </c>
      <c r="T48" s="3">
        <f t="shared" si="5"/>
        <v>16</v>
      </c>
    </row>
    <row r="49" spans="1:20" x14ac:dyDescent="0.2">
      <c r="A49" s="3">
        <v>100</v>
      </c>
      <c r="B49">
        <v>1.0123953942144357</v>
      </c>
      <c r="C49">
        <v>0.97230659566462108</v>
      </c>
      <c r="D49">
        <v>1.022931054822531</v>
      </c>
      <c r="E49" s="7">
        <v>0.96476132656158364</v>
      </c>
      <c r="F49" s="7">
        <v>1.0389025540572021</v>
      </c>
      <c r="G49" s="7">
        <v>0.95782490755978877</v>
      </c>
      <c r="H49" s="7">
        <v>0.95357020244924451</v>
      </c>
      <c r="I49" s="7">
        <v>1.0825587426474834</v>
      </c>
      <c r="J49" s="7">
        <v>1.036831326679601</v>
      </c>
      <c r="K49" s="7">
        <v>0.98087771073041619</v>
      </c>
      <c r="L49" s="7">
        <v>0.93534342325753583</v>
      </c>
      <c r="M49" s="7">
        <v>1.0952579769329609</v>
      </c>
      <c r="N49" s="7">
        <v>1.0367026049382564</v>
      </c>
      <c r="O49" s="7">
        <v>1.0902042626055355</v>
      </c>
      <c r="P49" s="7">
        <v>0.95572032283007347</v>
      </c>
      <c r="Q49" s="7">
        <v>0.96608891757808368</v>
      </c>
      <c r="R49" s="3">
        <f t="shared" si="3"/>
        <v>1.0063923327205844</v>
      </c>
      <c r="S49" s="3">
        <f t="shared" si="4"/>
        <v>1.3208188991324834E-2</v>
      </c>
      <c r="T49" s="3">
        <f t="shared" si="5"/>
        <v>16</v>
      </c>
    </row>
    <row r="50" spans="1:20" x14ac:dyDescent="0.2">
      <c r="A50" s="3">
        <v>102.5</v>
      </c>
      <c r="B50">
        <v>1.0161744500676848</v>
      </c>
      <c r="C50">
        <v>0.98322144900553099</v>
      </c>
      <c r="D50">
        <v>1.0268297711602346</v>
      </c>
      <c r="E50" s="7">
        <v>0.93315124054976972</v>
      </c>
      <c r="F50" s="7">
        <v>1.0501997744447895</v>
      </c>
      <c r="G50" s="7">
        <v>0.94731778613760864</v>
      </c>
      <c r="H50" s="7">
        <v>0.97099167243053452</v>
      </c>
      <c r="I50" s="7">
        <v>1.0912191727514948</v>
      </c>
      <c r="J50" s="7">
        <v>1.0844636057458124</v>
      </c>
      <c r="K50" s="7">
        <v>0.98093448566802743</v>
      </c>
      <c r="L50" s="7">
        <v>0.95111022549483881</v>
      </c>
      <c r="M50" s="7">
        <v>1.0893323056611099</v>
      </c>
      <c r="N50" s="7">
        <v>1.0378063648791023</v>
      </c>
      <c r="O50" s="7">
        <v>1.0899134132300068</v>
      </c>
      <c r="P50" s="7">
        <v>0.95602848948514807</v>
      </c>
      <c r="Q50" s="7">
        <v>0.99097763919057558</v>
      </c>
      <c r="R50" s="3">
        <f t="shared" si="3"/>
        <v>1.0124794903688918</v>
      </c>
      <c r="S50" s="3">
        <f t="shared" si="4"/>
        <v>1.400810506494472E-2</v>
      </c>
      <c r="T50" s="3">
        <f t="shared" si="5"/>
        <v>16</v>
      </c>
    </row>
    <row r="51" spans="1:20" x14ac:dyDescent="0.2">
      <c r="A51" s="3">
        <v>105</v>
      </c>
      <c r="B51">
        <v>1.0129413669582135</v>
      </c>
      <c r="C51">
        <v>0.97618432674543176</v>
      </c>
      <c r="D51">
        <v>1.025541175928685</v>
      </c>
      <c r="E51" s="7">
        <v>0.9445481940393825</v>
      </c>
      <c r="F51" s="7">
        <v>1.0422324226727837</v>
      </c>
      <c r="G51" s="7">
        <v>0.96530888400852632</v>
      </c>
      <c r="H51" s="7">
        <v>0.98252010317379368</v>
      </c>
      <c r="I51" s="7">
        <v>1.0634536213759567</v>
      </c>
      <c r="J51" s="7">
        <v>1.0330568161512916</v>
      </c>
      <c r="K51" s="7">
        <v>0.98526607664981392</v>
      </c>
      <c r="L51" s="7">
        <v>0.96713003691415911</v>
      </c>
      <c r="M51" s="7">
        <v>1.0932618439725257</v>
      </c>
      <c r="N51" s="7">
        <v>1.026069434986244</v>
      </c>
      <c r="O51" s="7">
        <v>1.1118882691915302</v>
      </c>
      <c r="P51" s="7">
        <v>0.9503733691999422</v>
      </c>
      <c r="Q51" s="7">
        <v>0.9847342836673979</v>
      </c>
      <c r="R51" s="3">
        <f t="shared" si="3"/>
        <v>1.01028188910223</v>
      </c>
      <c r="S51" s="3">
        <f t="shared" si="4"/>
        <v>1.2428444550748301E-2</v>
      </c>
      <c r="T51" s="3">
        <f t="shared" si="5"/>
        <v>16</v>
      </c>
    </row>
    <row r="52" spans="1:20" x14ac:dyDescent="0.2">
      <c r="A52" s="3">
        <v>107.5</v>
      </c>
      <c r="B52">
        <v>1.0017425275076686</v>
      </c>
      <c r="C52">
        <v>0.97181719966492108</v>
      </c>
      <c r="D52">
        <v>1.026142238013255</v>
      </c>
      <c r="E52" s="7">
        <v>0.93419298008637164</v>
      </c>
      <c r="F52" s="7">
        <v>1.0606644395031917</v>
      </c>
      <c r="G52" s="7">
        <v>0.95876016436974532</v>
      </c>
      <c r="H52" s="7">
        <v>0.97036733049288537</v>
      </c>
      <c r="I52" s="7">
        <v>1.0665415485398257</v>
      </c>
      <c r="J52" s="7">
        <v>1.046701928658796</v>
      </c>
      <c r="K52" s="7">
        <v>0.9781930561041865</v>
      </c>
      <c r="L52" s="7">
        <v>0.96211907698119581</v>
      </c>
      <c r="M52" s="7">
        <v>1.0860707463337635</v>
      </c>
      <c r="N52" s="7">
        <v>1.0416981255427664</v>
      </c>
      <c r="O52" s="7">
        <v>1.091107438114856</v>
      </c>
      <c r="P52" s="7">
        <v>0.94977794556595574</v>
      </c>
      <c r="Q52" s="7">
        <v>0.98146726839242715</v>
      </c>
      <c r="R52" s="3">
        <f t="shared" si="3"/>
        <v>1.0079602508669883</v>
      </c>
      <c r="S52" s="3">
        <f t="shared" si="4"/>
        <v>1.2892015479919134E-2</v>
      </c>
      <c r="T52" s="3">
        <f t="shared" si="5"/>
        <v>16</v>
      </c>
    </row>
    <row r="53" spans="1:20" x14ac:dyDescent="0.2">
      <c r="A53" s="3">
        <v>110</v>
      </c>
      <c r="B53">
        <v>1.0012515785534801</v>
      </c>
      <c r="C53">
        <v>0.97842187787181834</v>
      </c>
      <c r="D53">
        <v>1.0254558088213952</v>
      </c>
      <c r="E53" s="7">
        <v>0.94824727880893955</v>
      </c>
      <c r="F53" s="7">
        <v>1.0493528142363528</v>
      </c>
      <c r="G53" s="7">
        <v>0.96582201336284079</v>
      </c>
      <c r="H53" s="7">
        <v>0.97630101812860182</v>
      </c>
      <c r="I53" s="7">
        <v>1.0852135728378967</v>
      </c>
      <c r="J53" s="7">
        <v>1.0489338602056215</v>
      </c>
      <c r="K53" s="7">
        <v>0.98578859054390311</v>
      </c>
      <c r="L53" s="7">
        <v>0.96955217586691966</v>
      </c>
      <c r="M53" s="7">
        <v>1.0809508968978556</v>
      </c>
      <c r="N53" s="7">
        <v>1.0521190024491947</v>
      </c>
      <c r="O53" s="7">
        <v>1.0859381992483936</v>
      </c>
      <c r="P53" s="7">
        <v>0.94783768764993304</v>
      </c>
      <c r="Q53" s="7">
        <v>0.97767163103034593</v>
      </c>
      <c r="R53" s="3">
        <f t="shared" si="3"/>
        <v>1.0111786254070934</v>
      </c>
      <c r="S53" s="3">
        <f t="shared" si="4"/>
        <v>1.2352260119683026E-2</v>
      </c>
      <c r="T53" s="3">
        <f t="shared" si="5"/>
        <v>16</v>
      </c>
    </row>
    <row r="54" spans="1:20" x14ac:dyDescent="0.2">
      <c r="A54" s="3">
        <v>112.5</v>
      </c>
      <c r="B54">
        <v>0.99783002732710635</v>
      </c>
      <c r="C54">
        <v>0.98221986678236739</v>
      </c>
      <c r="D54">
        <v>1.0390440599315374</v>
      </c>
      <c r="E54" s="7">
        <v>0.95713386818189783</v>
      </c>
      <c r="F54" s="7">
        <v>1.0412417586542055</v>
      </c>
      <c r="G54" s="7">
        <v>0.969823825274024</v>
      </c>
      <c r="H54" s="7">
        <v>0.96740040222008661</v>
      </c>
      <c r="I54" s="7">
        <v>1.0702294914477066</v>
      </c>
      <c r="J54" s="7">
        <v>1.0258919695356448</v>
      </c>
      <c r="K54" s="7">
        <v>0.98162759765273899</v>
      </c>
      <c r="L54" s="7">
        <v>0.96105124969429201</v>
      </c>
      <c r="M54" s="7">
        <v>1.0735071750679022</v>
      </c>
      <c r="N54" s="7">
        <v>1.026868580835707</v>
      </c>
      <c r="O54" s="7">
        <v>1.0837786245768974</v>
      </c>
      <c r="P54" s="7">
        <v>0.93665653002319715</v>
      </c>
      <c r="Q54" s="7">
        <v>0.97679683809687312</v>
      </c>
      <c r="R54" s="3">
        <f t="shared" si="3"/>
        <v>1.0056938665813866</v>
      </c>
      <c r="S54" s="3">
        <f t="shared" si="4"/>
        <v>1.1545250289997809E-2</v>
      </c>
      <c r="T54" s="3">
        <f t="shared" si="5"/>
        <v>16</v>
      </c>
    </row>
    <row r="55" spans="1:20" x14ac:dyDescent="0.2">
      <c r="A55" s="3">
        <v>115</v>
      </c>
      <c r="B55">
        <v>0.99718964238484253</v>
      </c>
      <c r="C55">
        <v>0.98766346567804253</v>
      </c>
      <c r="D55">
        <v>1.029571267117555</v>
      </c>
      <c r="E55" s="7">
        <v>0.9420391758185046</v>
      </c>
      <c r="F55" s="7">
        <v>1.058645314451212</v>
      </c>
      <c r="G55" s="7">
        <v>0.96319068218157278</v>
      </c>
      <c r="H55" s="7">
        <v>0.97130803129274168</v>
      </c>
      <c r="I55" s="7">
        <v>1.0630952201189676</v>
      </c>
      <c r="J55" s="7">
        <v>1.03571838591238</v>
      </c>
      <c r="K55" s="7">
        <v>0.97945833327241705</v>
      </c>
      <c r="L55" s="7">
        <v>0.94491401344357817</v>
      </c>
      <c r="M55" s="7">
        <v>1.0690365381512497</v>
      </c>
      <c r="N55" s="7">
        <v>1.036120552817057</v>
      </c>
      <c r="O55" s="7">
        <v>1.0847882595802976</v>
      </c>
      <c r="P55" s="7">
        <v>0.94104372556033822</v>
      </c>
      <c r="Q55" s="7">
        <v>0.99459604160030479</v>
      </c>
      <c r="R55" s="3">
        <f t="shared" si="3"/>
        <v>1.0061486655863163</v>
      </c>
      <c r="S55" s="3">
        <f t="shared" si="4"/>
        <v>1.2056223055430615E-2</v>
      </c>
      <c r="T55" s="3">
        <f t="shared" si="5"/>
        <v>16</v>
      </c>
    </row>
    <row r="56" spans="1:20" x14ac:dyDescent="0.2">
      <c r="A56" s="3">
        <v>117.5</v>
      </c>
      <c r="B56">
        <v>1.0007375916062211</v>
      </c>
      <c r="C56">
        <v>0.98499770815073984</v>
      </c>
      <c r="D56">
        <v>1.0298381241250485</v>
      </c>
      <c r="E56" s="7">
        <v>0.9387516395285942</v>
      </c>
      <c r="F56" s="7">
        <v>1.039366884453949</v>
      </c>
      <c r="G56" s="7">
        <v>0.97141929255035275</v>
      </c>
      <c r="H56" s="7">
        <v>0.95322635624634766</v>
      </c>
      <c r="I56" s="7">
        <v>1.067508148302587</v>
      </c>
      <c r="J56" s="7">
        <v>1.0416728280659522</v>
      </c>
      <c r="K56" s="7">
        <v>0.97396828586181861</v>
      </c>
      <c r="L56" s="7">
        <v>0.95863522723110106</v>
      </c>
      <c r="M56" s="7">
        <v>1.0728589908058643</v>
      </c>
      <c r="N56" s="7">
        <v>1.0148364039352549</v>
      </c>
      <c r="O56" s="7">
        <v>1.0950552558928834</v>
      </c>
      <c r="P56" s="7">
        <v>0.932966048615402</v>
      </c>
      <c r="Q56" s="7">
        <v>0.97191580596377036</v>
      </c>
      <c r="R56" s="3">
        <f t="shared" si="3"/>
        <v>1.002984661958493</v>
      </c>
      <c r="S56" s="3">
        <f t="shared" si="4"/>
        <v>1.2551250589061314E-2</v>
      </c>
      <c r="T56" s="3">
        <f t="shared" si="5"/>
        <v>16</v>
      </c>
    </row>
    <row r="57" spans="1:20" x14ac:dyDescent="0.2">
      <c r="A57" s="3">
        <v>120</v>
      </c>
      <c r="B57">
        <v>0.98924617696276806</v>
      </c>
      <c r="C57">
        <v>0.98766802120251262</v>
      </c>
      <c r="D57">
        <v>1.0316149143710394</v>
      </c>
      <c r="E57" s="7">
        <v>0.94152945876761951</v>
      </c>
      <c r="F57" s="7">
        <v>1.0436760220968011</v>
      </c>
      <c r="G57" s="7">
        <v>0.98758774249230363</v>
      </c>
      <c r="H57" s="7">
        <v>0.95472448707094837</v>
      </c>
      <c r="I57" s="7">
        <v>1.0632388417993266</v>
      </c>
      <c r="J57" s="7">
        <v>1.0122152782121918</v>
      </c>
      <c r="K57" s="7">
        <v>0.97842024748372425</v>
      </c>
      <c r="L57" s="7">
        <v>0.95396351049410422</v>
      </c>
      <c r="M57" s="7">
        <v>1.0581318125967605</v>
      </c>
      <c r="N57" s="7">
        <v>1.0529120096087137</v>
      </c>
      <c r="O57" s="7">
        <v>1.0775286298048103</v>
      </c>
      <c r="P57" s="7">
        <v>0.93890002721688071</v>
      </c>
      <c r="Q57" s="7">
        <v>0.97639434547149706</v>
      </c>
      <c r="R57" s="3">
        <f t="shared" si="3"/>
        <v>1.00298447035325</v>
      </c>
      <c r="S57" s="3">
        <f t="shared" si="4"/>
        <v>1.1523267434688818E-2</v>
      </c>
      <c r="T57" s="3">
        <f t="shared" si="5"/>
        <v>16</v>
      </c>
    </row>
    <row r="58" spans="1:20" x14ac:dyDescent="0.2">
      <c r="A58" s="3">
        <v>122.5</v>
      </c>
      <c r="B58">
        <v>0.98094595876873258</v>
      </c>
      <c r="C58">
        <v>0.97874063018648338</v>
      </c>
      <c r="D58">
        <v>1.0338663933534877</v>
      </c>
      <c r="E58" s="7">
        <v>0.94954990193424094</v>
      </c>
      <c r="F58" s="7">
        <v>1.0703988423730364</v>
      </c>
      <c r="G58" s="7">
        <v>0.96912418002088252</v>
      </c>
      <c r="H58" s="7">
        <v>0.9358842326776653</v>
      </c>
      <c r="I58" s="7">
        <v>1.0517426341494092</v>
      </c>
      <c r="J58" s="7">
        <v>1.005249537917269</v>
      </c>
      <c r="K58" s="7">
        <v>0.9857291773977358</v>
      </c>
      <c r="L58" s="7">
        <v>0.93774142796937676</v>
      </c>
      <c r="M58" s="7">
        <v>1.0662914150312874</v>
      </c>
      <c r="N58" s="7">
        <v>1.0443720038784949</v>
      </c>
      <c r="O58" s="7">
        <v>1.0817395315993728</v>
      </c>
      <c r="P58" s="7">
        <v>0.939634810968907</v>
      </c>
      <c r="Q58" s="7">
        <v>0.98540675626668195</v>
      </c>
      <c r="R58" s="3">
        <f t="shared" si="3"/>
        <v>1.0010260896558165</v>
      </c>
      <c r="S58" s="3">
        <f t="shared" si="4"/>
        <v>1.2615599088834514E-2</v>
      </c>
      <c r="T58" s="3">
        <f t="shared" si="5"/>
        <v>16</v>
      </c>
    </row>
    <row r="59" spans="1:20" x14ac:dyDescent="0.2">
      <c r="A59" s="3">
        <v>125</v>
      </c>
      <c r="B59">
        <v>0.98365918495132343</v>
      </c>
      <c r="C59">
        <v>0.98215112651610281</v>
      </c>
      <c r="D59">
        <v>1.0496864463974405</v>
      </c>
      <c r="E59" s="7">
        <v>0.91911414359969568</v>
      </c>
      <c r="F59" s="7">
        <v>1.0623013443809131</v>
      </c>
      <c r="G59" s="7">
        <v>0.97599935151985351</v>
      </c>
      <c r="H59" s="7">
        <v>0.9665676083906104</v>
      </c>
      <c r="I59" s="7">
        <v>1.0491684958395839</v>
      </c>
      <c r="J59" s="7">
        <v>1.0138892272037403</v>
      </c>
      <c r="K59" s="7">
        <v>0.97495067762005616</v>
      </c>
      <c r="L59" s="7">
        <v>0.92932973842522848</v>
      </c>
      <c r="M59" s="7">
        <v>1.0758686535111188</v>
      </c>
      <c r="N59" s="7">
        <v>1.0499443614974131</v>
      </c>
      <c r="O59" s="7">
        <v>1.0860172593962223</v>
      </c>
      <c r="P59" s="7">
        <v>0.93483893971356247</v>
      </c>
      <c r="Q59" s="7">
        <v>0.97656639466476514</v>
      </c>
      <c r="R59" s="3">
        <f t="shared" si="3"/>
        <v>1.001878309601727</v>
      </c>
      <c r="S59" s="3">
        <f t="shared" si="4"/>
        <v>1.3508083746204514E-2</v>
      </c>
      <c r="T59" s="3">
        <f t="shared" si="5"/>
        <v>16</v>
      </c>
    </row>
    <row r="60" spans="1:20" x14ac:dyDescent="0.2">
      <c r="A60" s="3">
        <v>127.5</v>
      </c>
      <c r="B60">
        <v>0.97456877492030125</v>
      </c>
      <c r="C60">
        <v>0.99363737161044496</v>
      </c>
      <c r="D60">
        <v>1.0447394177182077</v>
      </c>
      <c r="E60" s="7">
        <v>0.92425864608594999</v>
      </c>
      <c r="F60" s="7">
        <v>1.0745646142843781</v>
      </c>
      <c r="G60" s="7">
        <v>0.98278229095154024</v>
      </c>
      <c r="H60" s="7">
        <v>0.94111709561650214</v>
      </c>
      <c r="I60" s="7">
        <v>1.0667632168190004</v>
      </c>
      <c r="J60" s="7">
        <v>1.040555887042891</v>
      </c>
      <c r="K60" s="7">
        <v>0.98824763350738232</v>
      </c>
      <c r="L60" s="7">
        <v>0.95210217083463056</v>
      </c>
      <c r="M60" s="7">
        <v>1.0745669858027507</v>
      </c>
      <c r="N60" s="7">
        <v>1.0541043770615501</v>
      </c>
      <c r="O60" s="7">
        <v>1.0871850948018764</v>
      </c>
      <c r="P60" s="7">
        <v>0.92150274644981323</v>
      </c>
      <c r="Q60" s="7">
        <v>0.98968547623684933</v>
      </c>
      <c r="R60" s="3">
        <f t="shared" si="3"/>
        <v>1.0068988624840043</v>
      </c>
      <c r="S60" s="3">
        <f t="shared" si="4"/>
        <v>1.4124301226079199E-2</v>
      </c>
      <c r="T60" s="3">
        <f t="shared" si="5"/>
        <v>16</v>
      </c>
    </row>
    <row r="61" spans="1:20" x14ac:dyDescent="0.2">
      <c r="A61" s="3">
        <v>130</v>
      </c>
      <c r="B61">
        <v>0.97231759169870602</v>
      </c>
      <c r="C61">
        <v>0.9811435077347338</v>
      </c>
      <c r="D61">
        <v>1.0365976350927704</v>
      </c>
      <c r="E61" s="7">
        <v>0.91060296814388175</v>
      </c>
      <c r="F61" s="7">
        <v>1.0681206938007126</v>
      </c>
      <c r="G61" s="7">
        <v>0.99754392264599212</v>
      </c>
      <c r="H61" s="7">
        <v>0.930766535022158</v>
      </c>
      <c r="I61" s="7">
        <v>1.0676284372473039</v>
      </c>
      <c r="J61" s="7">
        <v>1.0373627146005169</v>
      </c>
      <c r="K61" s="7">
        <v>0.98568604907441248</v>
      </c>
      <c r="L61" s="7">
        <v>0.96093162227769691</v>
      </c>
      <c r="M61" s="7">
        <v>1.0773208459480008</v>
      </c>
      <c r="N61" s="7">
        <v>1.0251284725072254</v>
      </c>
      <c r="O61" s="7">
        <v>1.0898346504537879</v>
      </c>
      <c r="P61" s="7">
        <v>0.92276901338814188</v>
      </c>
      <c r="Q61" s="7">
        <v>0.96210112208749621</v>
      </c>
      <c r="R61" s="3">
        <f t="shared" si="3"/>
        <v>1.0016159863577212</v>
      </c>
      <c r="S61" s="3">
        <f t="shared" si="4"/>
        <v>1.4380690737033576E-2</v>
      </c>
      <c r="T61" s="3">
        <f t="shared" si="5"/>
        <v>16</v>
      </c>
    </row>
    <row r="62" spans="1:20" x14ac:dyDescent="0.2">
      <c r="A62" s="3">
        <v>132.5</v>
      </c>
      <c r="B62">
        <v>0.97904489764661473</v>
      </c>
      <c r="C62">
        <v>0.98564991703922389</v>
      </c>
      <c r="D62">
        <v>1.0402264933028198</v>
      </c>
      <c r="E62" s="7">
        <v>0.90743514396145974</v>
      </c>
      <c r="F62" s="7">
        <v>1.052495368867143</v>
      </c>
      <c r="G62" s="7">
        <v>0.99219680674445643</v>
      </c>
      <c r="H62" s="7">
        <v>0.90643798042148283</v>
      </c>
      <c r="I62" s="7">
        <v>1.0521547750290916</v>
      </c>
      <c r="J62" s="7">
        <v>1.0490873513120662</v>
      </c>
      <c r="K62" s="7">
        <v>0.99556228642128841</v>
      </c>
      <c r="L62" s="7">
        <v>0.95844215515977271</v>
      </c>
      <c r="M62" s="7">
        <v>1.0718640148429943</v>
      </c>
      <c r="N62" s="7">
        <v>1.0610358565069002</v>
      </c>
      <c r="O62" s="7">
        <v>1.0885269151486383</v>
      </c>
      <c r="P62" s="7">
        <v>0.9248412248602822</v>
      </c>
      <c r="Q62" s="7">
        <v>0.97123323372113368</v>
      </c>
      <c r="R62" s="3">
        <f t="shared" si="3"/>
        <v>1.0022646513115854</v>
      </c>
      <c r="S62" s="3">
        <f t="shared" si="4"/>
        <v>1.4776042421290636E-2</v>
      </c>
      <c r="T62" s="3">
        <f t="shared" si="5"/>
        <v>16</v>
      </c>
    </row>
    <row r="63" spans="1:20" x14ac:dyDescent="0.2">
      <c r="A63" s="3">
        <v>135</v>
      </c>
      <c r="B63">
        <v>0.97056083655039815</v>
      </c>
      <c r="C63">
        <v>0.97951006704471277</v>
      </c>
      <c r="D63">
        <v>1.0334239485146008</v>
      </c>
      <c r="E63" s="7">
        <v>0.91062801926728754</v>
      </c>
      <c r="F63" s="7">
        <v>1.0686702561464578</v>
      </c>
      <c r="G63" s="7">
        <v>0.99315006720788934</v>
      </c>
      <c r="H63" s="7">
        <v>0.92617301707230359</v>
      </c>
      <c r="I63" s="7">
        <v>1.055919304084856</v>
      </c>
      <c r="J63" s="7">
        <v>1.0578341083845098</v>
      </c>
      <c r="K63" s="7">
        <v>0.97596958042051751</v>
      </c>
      <c r="L63" s="7">
        <v>0.97061128536800023</v>
      </c>
      <c r="M63" s="7">
        <v>1.0627396780885305</v>
      </c>
      <c r="N63" s="7">
        <v>1.0498268308615193</v>
      </c>
      <c r="O63" s="7">
        <v>1.0955868808925484</v>
      </c>
      <c r="P63" s="7">
        <v>0.93895193477687711</v>
      </c>
      <c r="Q63" s="7">
        <v>0.96832742120414372</v>
      </c>
      <c r="R63" s="3">
        <f t="shared" si="3"/>
        <v>1.0036177022428221</v>
      </c>
      <c r="S63" s="3">
        <f t="shared" si="4"/>
        <v>1.4229271267789185E-2</v>
      </c>
      <c r="T63" s="3">
        <f t="shared" si="5"/>
        <v>16</v>
      </c>
    </row>
    <row r="64" spans="1:20" x14ac:dyDescent="0.2">
      <c r="A64" s="3">
        <v>137.5</v>
      </c>
      <c r="B64">
        <v>0.96211640855247627</v>
      </c>
      <c r="C64">
        <v>0.98170042872009111</v>
      </c>
      <c r="D64">
        <v>1.0411570243148773</v>
      </c>
      <c r="E64" s="7">
        <v>0.88466783042195529</v>
      </c>
      <c r="F64" s="7">
        <v>1.0604109126016923</v>
      </c>
      <c r="G64" s="7">
        <v>0.97901773981430573</v>
      </c>
      <c r="H64" s="7">
        <v>0.92533488878238479</v>
      </c>
      <c r="I64" s="7">
        <v>1.0575435901166605</v>
      </c>
      <c r="J64" s="7">
        <v>1.0510494202707523</v>
      </c>
      <c r="K64" s="7">
        <v>0.9823172958893982</v>
      </c>
      <c r="L64" s="7">
        <v>0.96859157383999139</v>
      </c>
      <c r="M64" s="7">
        <v>1.073763567787436</v>
      </c>
      <c r="N64" s="7">
        <v>1.0565600623488378</v>
      </c>
      <c r="O64" s="7">
        <v>1.097811022902655</v>
      </c>
      <c r="P64" s="7">
        <v>0.92395554850219574</v>
      </c>
      <c r="Q64" s="7">
        <v>0.9883775091745326</v>
      </c>
      <c r="R64" s="3">
        <f t="shared" si="3"/>
        <v>1.0021484265025151</v>
      </c>
      <c r="S64" s="3">
        <f t="shared" si="4"/>
        <v>1.5505056765125355E-2</v>
      </c>
      <c r="T64" s="3">
        <f t="shared" si="5"/>
        <v>16</v>
      </c>
    </row>
    <row r="65" spans="1:20" x14ac:dyDescent="0.2">
      <c r="A65" s="3">
        <v>140</v>
      </c>
      <c r="B65">
        <v>0.96478184922864074</v>
      </c>
      <c r="C65">
        <v>0.98286272966589217</v>
      </c>
      <c r="D65">
        <v>1.0399608364331268</v>
      </c>
      <c r="E65" s="7">
        <v>0.90990282254043764</v>
      </c>
      <c r="F65" s="7">
        <v>1.0801284568962988</v>
      </c>
      <c r="G65" s="7">
        <v>0.99412738355445474</v>
      </c>
      <c r="H65" s="7">
        <v>0.94092387614245987</v>
      </c>
      <c r="I65" s="7">
        <v>1.0709341214125945</v>
      </c>
      <c r="J65" s="7">
        <v>1.0886538607176093</v>
      </c>
      <c r="K65" s="7">
        <v>0.98711614176669971</v>
      </c>
      <c r="L65" s="7">
        <v>0.96549013133306383</v>
      </c>
      <c r="M65" s="7">
        <v>1.0680675321299675</v>
      </c>
      <c r="N65" s="7">
        <v>1.0524783367155683</v>
      </c>
      <c r="O65" s="7">
        <v>1.1000967283845573</v>
      </c>
      <c r="P65" s="7">
        <v>0.93437551645836492</v>
      </c>
      <c r="Q65" s="7">
        <v>0.97170254661795097</v>
      </c>
      <c r="R65" s="3">
        <f t="shared" si="3"/>
        <v>1.0094751793748555</v>
      </c>
      <c r="S65" s="3">
        <f t="shared" si="4"/>
        <v>1.5345856552548567E-2</v>
      </c>
      <c r="T65" s="3">
        <f t="shared" si="5"/>
        <v>16</v>
      </c>
    </row>
    <row r="66" spans="1:20" x14ac:dyDescent="0.2">
      <c r="A66" s="3">
        <v>142.5</v>
      </c>
      <c r="B66">
        <v>0.95836576719127287</v>
      </c>
      <c r="C66">
        <v>0.97940452530798627</v>
      </c>
      <c r="D66">
        <v>1.0469795255360588</v>
      </c>
      <c r="E66" s="7">
        <v>0.91840938103141068</v>
      </c>
      <c r="F66" s="7">
        <v>1.0852559127848052</v>
      </c>
      <c r="G66" s="7">
        <v>0.9836542755638602</v>
      </c>
      <c r="H66" s="7">
        <v>0.9306550662238342</v>
      </c>
      <c r="I66" s="7">
        <v>1.0461643885490715</v>
      </c>
      <c r="J66" s="7">
        <v>1.0625111741143691</v>
      </c>
      <c r="K66" s="7">
        <v>0.9898881039983275</v>
      </c>
      <c r="L66" s="7">
        <v>0.97168250353227614</v>
      </c>
      <c r="M66" s="7">
        <v>1.0810256901677497</v>
      </c>
      <c r="N66" s="7">
        <v>1.0425237123126196</v>
      </c>
      <c r="O66" s="7">
        <v>1.0976053380006912</v>
      </c>
      <c r="P66" s="7">
        <v>0.9287609884879281</v>
      </c>
      <c r="Q66" s="7">
        <v>0.97794612097392941</v>
      </c>
      <c r="R66" s="3">
        <f t="shared" si="3"/>
        <v>1.0063020296110119</v>
      </c>
      <c r="S66" s="3">
        <f t="shared" si="4"/>
        <v>1.4879409913456449E-2</v>
      </c>
      <c r="T66" s="3">
        <f t="shared" si="5"/>
        <v>16</v>
      </c>
    </row>
    <row r="67" spans="1:20" x14ac:dyDescent="0.2">
      <c r="A67" s="3">
        <v>145</v>
      </c>
      <c r="B67">
        <v>0.96786011637621605</v>
      </c>
      <c r="C67">
        <v>0.98065743617430035</v>
      </c>
      <c r="D67">
        <v>1.0383321680041679</v>
      </c>
      <c r="E67" s="7">
        <v>0.90832286945064811</v>
      </c>
      <c r="F67" s="7">
        <v>1.0832752962925813</v>
      </c>
      <c r="G67" s="7">
        <v>0.99296312186989644</v>
      </c>
      <c r="H67" s="7">
        <v>0.92421492984375142</v>
      </c>
      <c r="I67" s="7">
        <v>1.04516941434925</v>
      </c>
      <c r="J67" s="7">
        <v>1.0663982599551838</v>
      </c>
      <c r="K67" s="7">
        <v>0.98979022469590172</v>
      </c>
      <c r="L67" s="7">
        <v>0.96175303761611486</v>
      </c>
      <c r="M67" s="7">
        <v>1.0893898890808453</v>
      </c>
      <c r="N67" s="7">
        <v>1.0488012205178763</v>
      </c>
      <c r="O67" s="7">
        <v>1.0979408644248141</v>
      </c>
      <c r="P67" s="7">
        <v>0.92772204939254421</v>
      </c>
      <c r="Q67" s="7">
        <v>0.99134863323143718</v>
      </c>
      <c r="R67" s="3">
        <f t="shared" si="3"/>
        <v>1.0071212207047204</v>
      </c>
      <c r="S67" s="3">
        <f t="shared" si="4"/>
        <v>1.5340168726044656E-2</v>
      </c>
      <c r="T67" s="3">
        <f t="shared" si="5"/>
        <v>16</v>
      </c>
    </row>
    <row r="68" spans="1:20" x14ac:dyDescent="0.2">
      <c r="A68" s="3">
        <v>147.5</v>
      </c>
      <c r="B68">
        <v>0.95118662969201462</v>
      </c>
      <c r="C68">
        <v>0.98221168578540974</v>
      </c>
      <c r="D68">
        <v>1.0338930141186491</v>
      </c>
      <c r="E68" s="7">
        <v>0.88362095510876804</v>
      </c>
      <c r="F68" s="7">
        <v>1.0754688563829791</v>
      </c>
      <c r="G68" s="7">
        <v>0.98699430381475239</v>
      </c>
      <c r="H68" s="7">
        <v>0.93153072059352804</v>
      </c>
      <c r="I68" s="7">
        <v>1.0518585064701387</v>
      </c>
      <c r="J68" s="7">
        <v>1.0918051341933477</v>
      </c>
      <c r="K68" s="7">
        <v>1.0010026255225322</v>
      </c>
      <c r="L68" s="7">
        <v>0.98324126057368189</v>
      </c>
      <c r="M68" s="7">
        <v>1.0684303639276496</v>
      </c>
      <c r="N68" s="7">
        <v>1.0623642387194672</v>
      </c>
      <c r="O68" s="7">
        <v>1.0767359973468216</v>
      </c>
      <c r="P68" s="7">
        <v>0.92420007817847882</v>
      </c>
      <c r="Q68" s="7">
        <v>0.95938540318154641</v>
      </c>
      <c r="R68" s="3">
        <f t="shared" si="3"/>
        <v>1.0039956108506105</v>
      </c>
      <c r="S68" s="3">
        <f t="shared" si="4"/>
        <v>1.5935316613094452E-2</v>
      </c>
      <c r="T68" s="3">
        <f t="shared" si="5"/>
        <v>16</v>
      </c>
    </row>
    <row r="69" spans="1:20" x14ac:dyDescent="0.2">
      <c r="A69" s="3">
        <v>150</v>
      </c>
      <c r="B69">
        <v>0.95500454491061204</v>
      </c>
      <c r="C69">
        <v>0.99025511971552349</v>
      </c>
      <c r="D69">
        <v>1.0461604481210331</v>
      </c>
      <c r="E69" s="7">
        <v>0.89491414217004939</v>
      </c>
      <c r="F69" s="7">
        <v>1.0762336355455679</v>
      </c>
      <c r="G69" s="7">
        <v>0.99261982978690655</v>
      </c>
      <c r="H69" s="7">
        <v>0.94753460821718971</v>
      </c>
      <c r="I69" s="7">
        <v>1.0572812979205251</v>
      </c>
      <c r="J69" s="7">
        <v>1.1190734958747215</v>
      </c>
      <c r="K69" s="7">
        <v>0.99891261729209002</v>
      </c>
      <c r="L69" s="7">
        <v>0.99256949765691971</v>
      </c>
      <c r="M69" s="7">
        <v>1.054759355788925</v>
      </c>
      <c r="N69" s="7">
        <v>1.0432198748604344</v>
      </c>
      <c r="O69" s="7">
        <v>1.0823697898935849</v>
      </c>
      <c r="P69" s="7">
        <v>0.9159054222931059</v>
      </c>
      <c r="Q69" s="7">
        <v>0.97408691808678749</v>
      </c>
      <c r="R69" s="3">
        <f t="shared" si="3"/>
        <v>1.0088062873833734</v>
      </c>
      <c r="S69" s="3">
        <f t="shared" si="4"/>
        <v>1.5756211796346984E-2</v>
      </c>
      <c r="T69" s="3">
        <f t="shared" si="5"/>
        <v>16</v>
      </c>
    </row>
    <row r="70" spans="1:20" x14ac:dyDescent="0.2">
      <c r="A70" s="3">
        <v>152.5</v>
      </c>
      <c r="B70">
        <v>0.95758086981446278</v>
      </c>
      <c r="C70">
        <v>0.98507323610364139</v>
      </c>
      <c r="D70">
        <v>1.0355182834732393</v>
      </c>
      <c r="E70" s="7">
        <v>0.91352394077955412</v>
      </c>
      <c r="F70" s="7">
        <v>1.0706122434308303</v>
      </c>
      <c r="G70" s="7">
        <v>0.97859140326135907</v>
      </c>
      <c r="H70" s="7">
        <v>0.94945096149964747</v>
      </c>
      <c r="I70" s="7">
        <v>1.0479431676976785</v>
      </c>
      <c r="J70" s="7">
        <v>1.1331546996259858</v>
      </c>
      <c r="K70" s="7">
        <v>0.99387455217547704</v>
      </c>
      <c r="L70" s="7">
        <v>1.0092501627521915</v>
      </c>
      <c r="M70" s="7">
        <v>1.0720467957452235</v>
      </c>
      <c r="N70" s="7">
        <v>1.0485838358029096</v>
      </c>
      <c r="O70" s="7">
        <v>1.0926063667065067</v>
      </c>
      <c r="P70" s="7">
        <v>0.91879249105854566</v>
      </c>
      <c r="Q70" s="7">
        <v>0.96907655022561945</v>
      </c>
      <c r="R70" s="3">
        <f t="shared" si="3"/>
        <v>1.0109799725095545</v>
      </c>
      <c r="S70" s="3">
        <f t="shared" si="4"/>
        <v>1.5898415791772886E-2</v>
      </c>
      <c r="T70" s="3">
        <f t="shared" si="5"/>
        <v>16</v>
      </c>
    </row>
    <row r="71" spans="1:20" x14ac:dyDescent="0.2">
      <c r="A71" s="3">
        <v>155</v>
      </c>
      <c r="B71">
        <v>0.95298245667855341</v>
      </c>
      <c r="C71">
        <v>0.98487930196553952</v>
      </c>
      <c r="D71">
        <v>1.0325228786514928</v>
      </c>
      <c r="E71" s="7">
        <v>0.89338590653970706</v>
      </c>
      <c r="F71" s="7">
        <v>1.0946273751801203</v>
      </c>
      <c r="G71" s="7">
        <v>0.99614292733048293</v>
      </c>
      <c r="H71" s="7">
        <v>0.94588539771490021</v>
      </c>
      <c r="I71" s="7">
        <v>1.0679412901562575</v>
      </c>
      <c r="J71" s="7">
        <v>1.1016614138202729</v>
      </c>
      <c r="K71" s="7">
        <v>1.0017699522863461</v>
      </c>
      <c r="L71" s="7">
        <v>0.96573146823694478</v>
      </c>
      <c r="M71" s="7">
        <v>1.0735144549929956</v>
      </c>
      <c r="N71" s="7">
        <v>1.0603990993419621</v>
      </c>
      <c r="O71" s="7">
        <v>1.0928261133864485</v>
      </c>
      <c r="P71" s="7">
        <v>0.92771242145291288</v>
      </c>
      <c r="Q71" s="7">
        <v>0.966542173821068</v>
      </c>
      <c r="R71" s="3">
        <f t="shared" si="3"/>
        <v>1.0099077894722501</v>
      </c>
      <c r="S71" s="3">
        <f t="shared" si="4"/>
        <v>1.6499132152795588E-2</v>
      </c>
      <c r="T71" s="3">
        <f t="shared" si="5"/>
        <v>16</v>
      </c>
    </row>
    <row r="72" spans="1:20" x14ac:dyDescent="0.2">
      <c r="A72" s="3">
        <v>157.5</v>
      </c>
      <c r="B72">
        <v>0.96253041382187343</v>
      </c>
      <c r="C72">
        <v>0.98501481072511998</v>
      </c>
      <c r="D72">
        <v>1.0226272290564533</v>
      </c>
      <c r="E72" s="7">
        <v>0.8949340879522758</v>
      </c>
      <c r="F72" s="7">
        <v>1.0898755983959998</v>
      </c>
      <c r="G72" s="7">
        <v>0.98657852431617354</v>
      </c>
      <c r="H72" s="7">
        <v>0.92324314532685614</v>
      </c>
      <c r="I72" s="7">
        <v>1.0955634848059448</v>
      </c>
      <c r="J72" s="7">
        <v>1.103119277544808</v>
      </c>
      <c r="K72" s="7">
        <v>0.9989903821048326</v>
      </c>
      <c r="L72" s="7">
        <v>0.97426266117703808</v>
      </c>
      <c r="M72" s="7">
        <v>1.0541879520464965</v>
      </c>
      <c r="N72" s="7">
        <v>1.079552679255201</v>
      </c>
      <c r="O72" s="7">
        <v>1.0964609214033045</v>
      </c>
      <c r="P72" s="7">
        <v>0.92434286330757631</v>
      </c>
      <c r="Q72" s="7">
        <v>0.971666161618161</v>
      </c>
      <c r="R72" s="3">
        <f t="shared" si="3"/>
        <v>1.0101843870536322</v>
      </c>
      <c r="S72" s="3">
        <f t="shared" si="4"/>
        <v>1.7223417348156335E-2</v>
      </c>
      <c r="T72" s="3">
        <f t="shared" si="5"/>
        <v>16</v>
      </c>
    </row>
    <row r="73" spans="1:20" x14ac:dyDescent="0.2">
      <c r="A73" s="3">
        <v>160</v>
      </c>
      <c r="B73">
        <v>0.95684227360018526</v>
      </c>
      <c r="C73">
        <v>0.97919675567726505</v>
      </c>
      <c r="D73">
        <v>1.0285232066199947</v>
      </c>
      <c r="E73" s="7">
        <v>0.89402399772099661</v>
      </c>
      <c r="F73" s="7">
        <v>1.074256548610957</v>
      </c>
      <c r="G73" s="7">
        <v>0.99706846783153336</v>
      </c>
      <c r="H73" s="7">
        <v>0.93948455046168267</v>
      </c>
      <c r="I73" s="7">
        <v>1.0900679976658838</v>
      </c>
      <c r="J73" s="7">
        <v>1.1206879233996374</v>
      </c>
      <c r="K73" s="7">
        <v>1.0181495464731776</v>
      </c>
      <c r="L73" s="7">
        <v>0.98685651012299702</v>
      </c>
      <c r="M73" s="7">
        <v>1.0597459420022903</v>
      </c>
      <c r="N73" s="7">
        <v>1.0783210773489944</v>
      </c>
      <c r="O73" s="7">
        <v>1.0924676297535889</v>
      </c>
      <c r="P73" s="7">
        <v>0.92494906983414693</v>
      </c>
      <c r="Q73" s="7">
        <v>0.96556142192287253</v>
      </c>
      <c r="R73" s="3">
        <f t="shared" ref="R73:R104" si="6">(AVERAGE(B73:Q73))</f>
        <v>1.0128876824403876</v>
      </c>
      <c r="S73" s="3">
        <f t="shared" ref="S73:S104" si="7">(STDEV(B73:Q73))/(T73^0.5)</f>
        <v>1.6970536597639568E-2</v>
      </c>
      <c r="T73" s="3">
        <f t="shared" ref="T73:T104" si="8">COUNT(B73:Q73)</f>
        <v>16</v>
      </c>
    </row>
    <row r="74" spans="1:20" x14ac:dyDescent="0.2">
      <c r="A74" s="3">
        <v>162.5</v>
      </c>
      <c r="B74">
        <v>0.95856179318213364</v>
      </c>
      <c r="C74">
        <v>0.98292077492386198</v>
      </c>
      <c r="D74">
        <v>1.0246145111109954</v>
      </c>
      <c r="E74" s="7">
        <v>0.890942291855227</v>
      </c>
      <c r="F74" s="7">
        <v>1.0746162945055497</v>
      </c>
      <c r="G74" s="7">
        <v>0.98352800561848852</v>
      </c>
      <c r="H74" s="7">
        <v>0.95972458589503318</v>
      </c>
      <c r="I74" s="7">
        <v>1.1111862407596398</v>
      </c>
      <c r="J74" s="7">
        <v>1.1359850924470458</v>
      </c>
      <c r="K74" s="7">
        <v>1.0127640194059979</v>
      </c>
      <c r="L74" s="7">
        <v>0.9810029215387126</v>
      </c>
      <c r="M74" s="7">
        <v>1.0516727237640742</v>
      </c>
      <c r="N74" s="7">
        <v>1.096961821996586</v>
      </c>
      <c r="O74" s="7">
        <v>1.0941951455399899</v>
      </c>
      <c r="P74" s="7">
        <v>0.90745912896062164</v>
      </c>
      <c r="Q74" s="7">
        <v>0.97654460659993403</v>
      </c>
      <c r="R74" s="3">
        <f t="shared" si="6"/>
        <v>1.0151674973814933</v>
      </c>
      <c r="S74" s="3">
        <f t="shared" si="7"/>
        <v>1.8226006586128236E-2</v>
      </c>
      <c r="T74" s="3">
        <f t="shared" si="8"/>
        <v>16</v>
      </c>
    </row>
    <row r="75" spans="1:20" x14ac:dyDescent="0.2">
      <c r="A75" s="3">
        <v>165</v>
      </c>
      <c r="B75">
        <v>0.95404607087449789</v>
      </c>
      <c r="C75">
        <v>0.98742029874340731</v>
      </c>
      <c r="D75">
        <v>1.031090763704672</v>
      </c>
      <c r="E75" s="7">
        <v>0.89107433032225092</v>
      </c>
      <c r="F75" s="7">
        <v>1.0911880739142295</v>
      </c>
      <c r="G75" s="7">
        <v>0.96689127735131575</v>
      </c>
      <c r="H75" s="7">
        <v>0.96608485826857593</v>
      </c>
      <c r="I75" s="7">
        <v>1.1172069082660352</v>
      </c>
      <c r="J75" s="7">
        <v>1.14429271561166</v>
      </c>
      <c r="K75" s="7">
        <v>1.0134490462987276</v>
      </c>
      <c r="L75" s="7">
        <v>0.99011474022707435</v>
      </c>
      <c r="M75" s="7">
        <v>1.0748678877812379</v>
      </c>
      <c r="N75" s="7">
        <v>1.0606695853138586</v>
      </c>
      <c r="O75" s="7">
        <v>1.1077431291441511</v>
      </c>
      <c r="P75" s="7">
        <v>0.92124897447472776</v>
      </c>
      <c r="Q75" s="7">
        <v>0.97074667466498166</v>
      </c>
      <c r="R75" s="3">
        <f t="shared" si="6"/>
        <v>1.0180084584350877</v>
      </c>
      <c r="S75" s="3">
        <f t="shared" si="7"/>
        <v>1.8626008925625145E-2</v>
      </c>
      <c r="T75" s="3">
        <f t="shared" si="8"/>
        <v>16</v>
      </c>
    </row>
    <row r="76" spans="1:20" x14ac:dyDescent="0.2">
      <c r="A76" s="3">
        <v>167.5</v>
      </c>
      <c r="B76">
        <v>0.96691921157763949</v>
      </c>
      <c r="C76">
        <v>0.97973091986713667</v>
      </c>
      <c r="D76">
        <v>1.0342043475857365</v>
      </c>
      <c r="E76" s="7">
        <v>0.89496794257998158</v>
      </c>
      <c r="F76" s="7">
        <v>1.0994634606556739</v>
      </c>
      <c r="G76" s="7">
        <v>0.99944872488279113</v>
      </c>
      <c r="H76" s="7">
        <v>0.95966005618517458</v>
      </c>
      <c r="I76" s="7">
        <v>1.1062161307641496</v>
      </c>
      <c r="J76" s="7">
        <v>1.1134588534340606</v>
      </c>
      <c r="K76" s="7">
        <v>1.0261031461161927</v>
      </c>
      <c r="L76" s="7">
        <v>1.0126440799643766</v>
      </c>
      <c r="M76" s="7">
        <v>1.0737640346078967</v>
      </c>
      <c r="N76" s="7">
        <v>1.0728788068003019</v>
      </c>
      <c r="O76" s="7">
        <v>1.12108326586808</v>
      </c>
      <c r="P76" s="7">
        <v>0.92176600705406631</v>
      </c>
      <c r="Q76" s="7">
        <v>0.97622906165725487</v>
      </c>
      <c r="R76" s="3">
        <f t="shared" si="6"/>
        <v>1.022408628100032</v>
      </c>
      <c r="S76" s="3">
        <f t="shared" si="7"/>
        <v>1.7593600207799855E-2</v>
      </c>
      <c r="T76" s="3">
        <f t="shared" si="8"/>
        <v>16</v>
      </c>
    </row>
    <row r="77" spans="1:20" x14ac:dyDescent="0.2">
      <c r="A77" s="3">
        <v>170</v>
      </c>
      <c r="B77">
        <v>0.96691723118815531</v>
      </c>
      <c r="C77">
        <v>0.98728259268987995</v>
      </c>
      <c r="D77">
        <v>1.0317433314607884</v>
      </c>
      <c r="E77" s="7">
        <v>0.91243013576669119</v>
      </c>
      <c r="F77" s="7">
        <v>1.0932460400619377</v>
      </c>
      <c r="G77" s="7">
        <v>0.98600268998043705</v>
      </c>
      <c r="H77" s="7">
        <v>0.92845853898513708</v>
      </c>
      <c r="I77" s="7">
        <v>1.1312614204706306</v>
      </c>
      <c r="J77" s="7">
        <v>1.1149498004427285</v>
      </c>
      <c r="K77" s="7">
        <v>1.0211504139118768</v>
      </c>
      <c r="L77" s="7">
        <v>0.99295785881420429</v>
      </c>
      <c r="M77" s="7">
        <v>1.0720046876188281</v>
      </c>
      <c r="N77" s="7">
        <v>1.0754246204706281</v>
      </c>
      <c r="O77" s="7">
        <v>1.0962799472397553</v>
      </c>
      <c r="P77" s="7">
        <v>0.90676059909049456</v>
      </c>
      <c r="Q77" s="7">
        <v>0.96437191591369631</v>
      </c>
      <c r="R77" s="3">
        <f t="shared" si="6"/>
        <v>1.0175776140066168</v>
      </c>
      <c r="S77" s="3">
        <f t="shared" si="7"/>
        <v>1.8262434479095271E-2</v>
      </c>
      <c r="T77" s="3">
        <f t="shared" si="8"/>
        <v>16</v>
      </c>
    </row>
    <row r="78" spans="1:20" x14ac:dyDescent="0.2">
      <c r="A78" s="3">
        <v>172.5</v>
      </c>
      <c r="B78">
        <v>0.96348224550600814</v>
      </c>
      <c r="C78">
        <v>0.99096134219140852</v>
      </c>
      <c r="D78">
        <v>1.0197528071044013</v>
      </c>
      <c r="E78" s="7">
        <v>0.89247936866198818</v>
      </c>
      <c r="F78" s="7">
        <v>1.0896538267861178</v>
      </c>
      <c r="G78" s="7">
        <v>0.99821305150854311</v>
      </c>
      <c r="H78" s="7">
        <v>0.97963738343477669</v>
      </c>
      <c r="I78" s="7">
        <v>1.1303939017988549</v>
      </c>
      <c r="J78" s="7">
        <v>1.1272250358788596</v>
      </c>
      <c r="K78" s="7">
        <v>1.0197893788241899</v>
      </c>
      <c r="L78" s="7">
        <v>0.99928673937623436</v>
      </c>
      <c r="M78" s="7">
        <v>1.0790627622719431</v>
      </c>
      <c r="N78" s="7">
        <v>1.0929405753041384</v>
      </c>
      <c r="O78" s="7">
        <v>1.1109663213568202</v>
      </c>
      <c r="P78" s="7">
        <v>0.91035802862331738</v>
      </c>
      <c r="Q78" s="7">
        <v>0.98519204767287982</v>
      </c>
      <c r="R78" s="3">
        <f t="shared" si="6"/>
        <v>1.02433717601878</v>
      </c>
      <c r="S78" s="3">
        <f t="shared" si="7"/>
        <v>1.841458124718091E-2</v>
      </c>
      <c r="T78" s="3">
        <f t="shared" si="8"/>
        <v>16</v>
      </c>
    </row>
    <row r="79" spans="1:20" x14ac:dyDescent="0.2">
      <c r="A79" s="3">
        <v>175</v>
      </c>
      <c r="B79">
        <v>0.98834435107111751</v>
      </c>
      <c r="C79">
        <v>0.98449074764549538</v>
      </c>
      <c r="D79">
        <v>1.0260293059796877</v>
      </c>
      <c r="E79" s="7">
        <v>0.92633443320105546</v>
      </c>
      <c r="F79" s="7">
        <v>1.0784082039876339</v>
      </c>
      <c r="G79" s="7">
        <v>0.9905716986239419</v>
      </c>
      <c r="H79" s="7">
        <v>0.97075696987957572</v>
      </c>
      <c r="I79" s="7">
        <v>1.1548898589802967</v>
      </c>
      <c r="J79" s="7">
        <v>1.1053797666973977</v>
      </c>
      <c r="K79" s="7">
        <v>1.0093109834826672</v>
      </c>
      <c r="L79" s="7">
        <v>1.0058945576420346</v>
      </c>
      <c r="M79" s="7">
        <v>1.0708227223588946</v>
      </c>
      <c r="N79" s="7">
        <v>1.0924006208581374</v>
      </c>
      <c r="O79" s="7">
        <v>1.1028222530837966</v>
      </c>
      <c r="P79" s="7">
        <v>0.92542824404345148</v>
      </c>
      <c r="Q79" s="7">
        <v>0.98139101190613331</v>
      </c>
      <c r="R79" s="3">
        <f t="shared" si="6"/>
        <v>1.0258297330900825</v>
      </c>
      <c r="S79" s="3">
        <f t="shared" si="7"/>
        <v>1.6850842890179143E-2</v>
      </c>
      <c r="T79" s="3">
        <f t="shared" si="8"/>
        <v>16</v>
      </c>
    </row>
    <row r="80" spans="1:20" x14ac:dyDescent="0.2">
      <c r="A80" s="3">
        <v>177.5</v>
      </c>
      <c r="B80">
        <v>0.98297589560180787</v>
      </c>
      <c r="C80">
        <v>0.98601601838986896</v>
      </c>
      <c r="D80">
        <v>1.0224279408451944</v>
      </c>
      <c r="E80" s="7">
        <v>0.91331766981916973</v>
      </c>
      <c r="F80" s="7">
        <v>1.0726744914607105</v>
      </c>
      <c r="G80" s="7">
        <v>0.98996439645245526</v>
      </c>
      <c r="H80" s="7">
        <v>0.966417318731293</v>
      </c>
      <c r="I80" s="7">
        <v>1.1402924579570703</v>
      </c>
      <c r="J80" s="7">
        <v>1.0749853811332541</v>
      </c>
      <c r="K80" s="7">
        <v>1.0142696564930203</v>
      </c>
      <c r="L80" s="7">
        <v>1.0031223986862328</v>
      </c>
      <c r="M80" s="7">
        <v>1.0739067678037344</v>
      </c>
      <c r="N80" s="7">
        <v>1.1077688734092201</v>
      </c>
      <c r="O80" s="7">
        <v>1.1160503345585635</v>
      </c>
      <c r="P80" s="7">
        <v>0.91662595066529151</v>
      </c>
      <c r="Q80" s="7">
        <v>0.98042945689261618</v>
      </c>
      <c r="R80" s="3">
        <f t="shared" si="6"/>
        <v>1.0225778130562191</v>
      </c>
      <c r="S80" s="3">
        <f t="shared" si="7"/>
        <v>1.7109036652979703E-2</v>
      </c>
      <c r="T80" s="3">
        <f t="shared" si="8"/>
        <v>16</v>
      </c>
    </row>
    <row r="81" spans="1:20" x14ac:dyDescent="0.2">
      <c r="A81" s="3">
        <v>180</v>
      </c>
      <c r="B81">
        <v>1.0035772596742056</v>
      </c>
      <c r="C81">
        <v>0.98254271528953063</v>
      </c>
      <c r="D81">
        <v>1.0208923502748721</v>
      </c>
      <c r="E81" s="7">
        <v>0.92761251396633049</v>
      </c>
      <c r="F81" s="7">
        <v>1.0656011501054314</v>
      </c>
      <c r="G81" s="7">
        <v>0.97367343881922941</v>
      </c>
      <c r="H81" s="7">
        <v>0.9613082239484434</v>
      </c>
      <c r="I81" s="7">
        <v>1.1564234306061174</v>
      </c>
      <c r="J81" s="7">
        <v>1.094168516310662</v>
      </c>
      <c r="K81" s="7">
        <v>1.0421994036349209</v>
      </c>
      <c r="L81" s="7">
        <v>0.9942928439733365</v>
      </c>
      <c r="M81" s="7">
        <v>1.0822614328229763</v>
      </c>
      <c r="N81" s="7">
        <v>1.1130128927046035</v>
      </c>
      <c r="O81" s="7">
        <v>1.1390027213666196</v>
      </c>
      <c r="P81" s="7">
        <v>0.90590072035487468</v>
      </c>
      <c r="Q81" s="7">
        <v>0.99666016899815935</v>
      </c>
      <c r="R81" s="3">
        <f t="shared" si="6"/>
        <v>1.0286956114281447</v>
      </c>
      <c r="S81" s="3">
        <f t="shared" si="7"/>
        <v>1.8505453871659513E-2</v>
      </c>
      <c r="T81" s="3">
        <f t="shared" si="8"/>
        <v>16</v>
      </c>
    </row>
    <row r="82" spans="1:20" x14ac:dyDescent="0.2">
      <c r="A82" s="3">
        <v>182.5</v>
      </c>
      <c r="B82">
        <v>0.99710958373048264</v>
      </c>
      <c r="C82">
        <v>0.98615570215556736</v>
      </c>
      <c r="D82">
        <v>1.0300369939386966</v>
      </c>
      <c r="E82" s="7">
        <v>0.92567926096423514</v>
      </c>
      <c r="F82" s="7">
        <v>1.088099801275151</v>
      </c>
      <c r="G82" s="7">
        <v>0.96141340215214155</v>
      </c>
      <c r="H82" s="7">
        <v>0.97987682345628424</v>
      </c>
      <c r="I82" s="7">
        <v>1.1753899784319835</v>
      </c>
      <c r="J82" s="7">
        <v>1.1026550865050919</v>
      </c>
      <c r="K82" s="7">
        <v>1.0302626652780824</v>
      </c>
      <c r="L82" s="7">
        <v>0.99117262991144872</v>
      </c>
      <c r="M82" s="7">
        <v>1.0766045407541049</v>
      </c>
      <c r="N82" s="7">
        <v>1.0990352611302472</v>
      </c>
      <c r="O82" s="7">
        <v>1.1283417882712596</v>
      </c>
      <c r="P82" s="7">
        <v>0.90987042572664178</v>
      </c>
      <c r="Q82" s="7">
        <v>0.99311571918216424</v>
      </c>
      <c r="R82" s="3">
        <f t="shared" si="6"/>
        <v>1.0296762289289738</v>
      </c>
      <c r="S82" s="3">
        <f t="shared" si="7"/>
        <v>1.8797434164797396E-2</v>
      </c>
      <c r="T82" s="3">
        <f t="shared" si="8"/>
        <v>16</v>
      </c>
    </row>
    <row r="83" spans="1:20" x14ac:dyDescent="0.2">
      <c r="A83" s="3">
        <v>185</v>
      </c>
      <c r="B83">
        <v>1.0057896665174964</v>
      </c>
      <c r="C83">
        <v>0.97918532242535217</v>
      </c>
      <c r="D83">
        <v>1.0285641227654159</v>
      </c>
      <c r="E83" s="7">
        <v>0.91921172207186752</v>
      </c>
      <c r="F83" s="7">
        <v>1.0782774946989795</v>
      </c>
      <c r="G83" s="7">
        <v>0.97855289458115191</v>
      </c>
      <c r="H83" s="7">
        <v>0.9757390361458993</v>
      </c>
      <c r="I83" s="7">
        <v>1.1726570631887898</v>
      </c>
      <c r="J83" s="7">
        <v>1.080474880045688</v>
      </c>
      <c r="K83" s="7">
        <v>1.0202318635117478</v>
      </c>
      <c r="L83" s="7">
        <v>0.99235369189116618</v>
      </c>
      <c r="M83" s="7">
        <v>1.075025208147351</v>
      </c>
      <c r="N83" s="7">
        <v>1.1048238491188667</v>
      </c>
      <c r="O83" s="7">
        <v>1.1341216008149542</v>
      </c>
      <c r="P83" s="7">
        <v>0.89103244572314666</v>
      </c>
      <c r="Q83" s="7">
        <v>0.99190582355359425</v>
      </c>
      <c r="R83" s="3">
        <f t="shared" si="6"/>
        <v>1.0267466678250918</v>
      </c>
      <c r="S83" s="3">
        <f t="shared" si="7"/>
        <v>1.902175812717527E-2</v>
      </c>
      <c r="T83" s="3">
        <f t="shared" si="8"/>
        <v>16</v>
      </c>
    </row>
    <row r="84" spans="1:20" x14ac:dyDescent="0.2">
      <c r="A84" s="3">
        <v>187.5</v>
      </c>
      <c r="B84">
        <v>1.0158998749092689</v>
      </c>
      <c r="C84">
        <v>0.98033984685677467</v>
      </c>
      <c r="D84">
        <v>1.0389828134708947</v>
      </c>
      <c r="E84" s="7">
        <v>0.93801252892935383</v>
      </c>
      <c r="F84" s="7">
        <v>1.0823980285080241</v>
      </c>
      <c r="G84" s="7">
        <v>0.97356843458948206</v>
      </c>
      <c r="H84" s="7">
        <v>0.99134269288190957</v>
      </c>
      <c r="I84" s="7">
        <v>1.1540537552640699</v>
      </c>
      <c r="J84" s="7">
        <v>1.115839530214239</v>
      </c>
      <c r="K84" s="7">
        <v>1.0282581386178768</v>
      </c>
      <c r="L84" s="7">
        <v>0.97828222093132144</v>
      </c>
      <c r="M84" s="7">
        <v>1.0716241264785478</v>
      </c>
      <c r="N84" s="7">
        <v>1.0987851632674321</v>
      </c>
      <c r="O84" s="7">
        <v>1.140916922369613</v>
      </c>
      <c r="P84" s="7">
        <v>0.90787082189606394</v>
      </c>
      <c r="Q84" s="7">
        <v>0.989106694883371</v>
      </c>
      <c r="R84" s="3">
        <f t="shared" si="6"/>
        <v>1.0315800996292652</v>
      </c>
      <c r="S84" s="3">
        <f t="shared" si="7"/>
        <v>1.8186727730900458E-2</v>
      </c>
      <c r="T84" s="3">
        <f t="shared" si="8"/>
        <v>16</v>
      </c>
    </row>
    <row r="85" spans="1:20" x14ac:dyDescent="0.2">
      <c r="A85" s="3">
        <v>190</v>
      </c>
      <c r="B85">
        <v>1.0083723791411727</v>
      </c>
      <c r="C85">
        <v>0.98442519755782609</v>
      </c>
      <c r="D85">
        <v>1.0472204915557533</v>
      </c>
      <c r="E85" s="7">
        <v>0.93581059122832999</v>
      </c>
      <c r="F85" s="7">
        <v>1.0591920103404382</v>
      </c>
      <c r="G85" s="7">
        <v>0.98585037348170057</v>
      </c>
      <c r="H85" s="7">
        <v>0.97455788597508197</v>
      </c>
      <c r="I85" s="7">
        <v>1.1566867653604718</v>
      </c>
      <c r="J85" s="7">
        <v>1.1311269439788276</v>
      </c>
      <c r="K85" s="7">
        <v>1.0154258181309919</v>
      </c>
      <c r="L85" s="7">
        <v>0.9863228309224199</v>
      </c>
      <c r="M85" s="7">
        <v>1.0693871452297989</v>
      </c>
      <c r="N85" s="7">
        <v>1.1075492193010588</v>
      </c>
      <c r="O85" s="7">
        <v>1.1403754175544349</v>
      </c>
      <c r="P85" s="7">
        <v>0.89926373101909574</v>
      </c>
      <c r="Q85" s="7">
        <v>0.98681597264768661</v>
      </c>
      <c r="R85" s="3">
        <f t="shared" si="6"/>
        <v>1.0305239233390679</v>
      </c>
      <c r="S85" s="3">
        <f t="shared" si="7"/>
        <v>1.8784401394866288E-2</v>
      </c>
      <c r="T85" s="3">
        <f t="shared" si="8"/>
        <v>16</v>
      </c>
    </row>
    <row r="86" spans="1:20" x14ac:dyDescent="0.2">
      <c r="A86" s="3">
        <v>192.5</v>
      </c>
      <c r="B86">
        <v>1.0153838072174044</v>
      </c>
      <c r="C86">
        <v>0.99011992174836816</v>
      </c>
      <c r="D86">
        <v>1.0435418172114626</v>
      </c>
      <c r="E86" s="7">
        <v>0.9252725077919739</v>
      </c>
      <c r="F86" s="7">
        <v>1.0766024035779862</v>
      </c>
      <c r="G86" s="7">
        <v>0.97864142739020388</v>
      </c>
      <c r="H86" s="7">
        <v>1.0027858920022232</v>
      </c>
      <c r="I86" s="7">
        <v>1.1512883441270989</v>
      </c>
      <c r="J86" s="7">
        <v>1.147209192809066</v>
      </c>
      <c r="K86" s="7">
        <v>1.0293040718024915</v>
      </c>
      <c r="L86" s="7">
        <v>0.99757602590815531</v>
      </c>
      <c r="M86" s="7">
        <v>1.0683415867183945</v>
      </c>
      <c r="N86" s="7">
        <v>1.1010418601142473</v>
      </c>
      <c r="O86" s="7">
        <v>1.131079564546269</v>
      </c>
      <c r="P86" s="7">
        <v>0.88462038964859746</v>
      </c>
      <c r="Q86" s="7">
        <v>1.0142439098399332</v>
      </c>
      <c r="R86" s="3">
        <f t="shared" si="6"/>
        <v>1.0348157951533672</v>
      </c>
      <c r="S86" s="3">
        <f t="shared" si="7"/>
        <v>1.8902441359233479E-2</v>
      </c>
      <c r="T86" s="3">
        <f t="shared" si="8"/>
        <v>16</v>
      </c>
    </row>
    <row r="87" spans="1:20" x14ac:dyDescent="0.2">
      <c r="A87" s="3">
        <v>195</v>
      </c>
      <c r="B87">
        <v>1.015243431116339</v>
      </c>
      <c r="C87">
        <v>0.98497677506842396</v>
      </c>
      <c r="D87">
        <v>1.0442441468217512</v>
      </c>
      <c r="E87" s="7">
        <v>0.94542012246119944</v>
      </c>
      <c r="F87" s="7">
        <v>1.0811847994410362</v>
      </c>
      <c r="G87" s="7">
        <v>0.98327884550348976</v>
      </c>
      <c r="H87" s="7">
        <v>0.98963838631187773</v>
      </c>
      <c r="I87" s="7">
        <v>1.1659015906710066</v>
      </c>
      <c r="J87" s="7">
        <v>1.1651792666711558</v>
      </c>
      <c r="K87" s="7">
        <v>1.0119077369170597</v>
      </c>
      <c r="L87" s="7">
        <v>0.9945893016606292</v>
      </c>
      <c r="M87" s="7">
        <v>1.0700591074060652</v>
      </c>
      <c r="N87" s="7">
        <v>1.103638650166052</v>
      </c>
      <c r="O87" s="7">
        <v>1.1336100425281164</v>
      </c>
      <c r="P87" s="7">
        <v>0.89685088050845774</v>
      </c>
      <c r="Q87" s="7">
        <v>1.0074204493493222</v>
      </c>
      <c r="R87" s="3">
        <f t="shared" si="6"/>
        <v>1.0370714707876241</v>
      </c>
      <c r="S87" s="3">
        <f t="shared" si="7"/>
        <v>1.9317316185648827E-2</v>
      </c>
      <c r="T87" s="3">
        <f t="shared" si="8"/>
        <v>16</v>
      </c>
    </row>
    <row r="88" spans="1:20" x14ac:dyDescent="0.2">
      <c r="A88" s="3">
        <v>197.5</v>
      </c>
      <c r="B88">
        <v>1.0208861724487091</v>
      </c>
      <c r="C88">
        <v>0.97442628868208014</v>
      </c>
      <c r="D88">
        <v>1.0411326259697149</v>
      </c>
      <c r="E88" s="7">
        <v>0.95566448540032012</v>
      </c>
      <c r="F88" s="7">
        <v>1.0729027823396697</v>
      </c>
      <c r="G88" s="7">
        <v>0.9935266876511456</v>
      </c>
      <c r="H88" s="7">
        <v>1.0069539809559247</v>
      </c>
      <c r="I88" s="7">
        <v>1.1570238882091672</v>
      </c>
      <c r="J88" s="7">
        <v>1.1117043764204084</v>
      </c>
      <c r="K88" s="7">
        <v>1.0188288289912473</v>
      </c>
      <c r="L88" s="7">
        <v>0.97066732566461067</v>
      </c>
      <c r="M88" s="7">
        <v>1.0655616099829133</v>
      </c>
      <c r="N88" s="7">
        <v>1.1309971399665955</v>
      </c>
      <c r="O88" s="7">
        <v>1.1354589405094127</v>
      </c>
      <c r="P88" s="7">
        <v>0.90163091297588216</v>
      </c>
      <c r="Q88" s="7">
        <v>1.011171197743207</v>
      </c>
      <c r="R88" s="3">
        <f t="shared" si="6"/>
        <v>1.0355335777444381</v>
      </c>
      <c r="S88" s="3">
        <f t="shared" si="7"/>
        <v>1.8017233101983669E-2</v>
      </c>
      <c r="T88" s="3">
        <f t="shared" si="8"/>
        <v>16</v>
      </c>
    </row>
    <row r="89" spans="1:20" x14ac:dyDescent="0.2">
      <c r="A89" s="3">
        <v>200</v>
      </c>
      <c r="B89">
        <v>1.021514938572051</v>
      </c>
      <c r="C89">
        <v>0.98135847367537898</v>
      </c>
      <c r="D89">
        <v>1.0474412477255897</v>
      </c>
      <c r="E89" s="7">
        <v>0.94915074770710395</v>
      </c>
      <c r="F89" s="7">
        <v>1.0796600768992635</v>
      </c>
      <c r="G89" s="7">
        <v>0.97239820483929462</v>
      </c>
      <c r="H89" s="7">
        <v>0.99754602385197766</v>
      </c>
      <c r="I89" s="7">
        <v>1.1624019871619444</v>
      </c>
      <c r="J89" s="7">
        <v>1.1115521535903465</v>
      </c>
      <c r="K89" s="7">
        <v>1.0153271599492664</v>
      </c>
      <c r="L89" s="7">
        <v>0.99537536968214524</v>
      </c>
      <c r="M89" s="7">
        <v>1.0646884447984539</v>
      </c>
      <c r="N89" s="7">
        <v>1.1102990332908178</v>
      </c>
      <c r="O89" s="7">
        <v>1.1263078355953076</v>
      </c>
      <c r="P89" s="7">
        <v>0.89752958856080767</v>
      </c>
      <c r="Q89" s="7">
        <v>1.0249899513013343</v>
      </c>
      <c r="R89" s="3">
        <f t="shared" si="6"/>
        <v>1.0348463273250679</v>
      </c>
      <c r="S89" s="3">
        <f t="shared" si="7"/>
        <v>1.7775859487543556E-2</v>
      </c>
      <c r="T89" s="3">
        <f t="shared" si="8"/>
        <v>16</v>
      </c>
    </row>
    <row r="90" spans="1:20" x14ac:dyDescent="0.2">
      <c r="A90" s="3">
        <v>202.5</v>
      </c>
      <c r="B90">
        <v>1.0216480519704025</v>
      </c>
      <c r="C90">
        <v>0.98720141454638033</v>
      </c>
      <c r="D90">
        <v>1.048069884369256</v>
      </c>
      <c r="E90" s="7">
        <v>0.97506500465477808</v>
      </c>
      <c r="F90" s="7">
        <v>1.0791422178626202</v>
      </c>
      <c r="G90" s="7">
        <v>0.9660598481415138</v>
      </c>
      <c r="H90" s="7">
        <v>0.98921704341425842</v>
      </c>
      <c r="I90" s="7">
        <v>1.1347395030121727</v>
      </c>
      <c r="J90" s="7">
        <v>1.1024185567539371</v>
      </c>
      <c r="K90" s="7">
        <v>1.016915920213284</v>
      </c>
      <c r="L90" s="7">
        <v>0.96605823940256086</v>
      </c>
      <c r="M90" s="7">
        <v>1.0588047005371757</v>
      </c>
      <c r="N90" s="7">
        <v>1.1127004705452019</v>
      </c>
      <c r="O90" s="7">
        <v>1.1278837517228371</v>
      </c>
      <c r="P90" s="7">
        <v>0.90091706777644753</v>
      </c>
      <c r="Q90" s="7">
        <v>1.0272897110984394</v>
      </c>
      <c r="R90" s="3">
        <f t="shared" si="6"/>
        <v>1.0321332116263291</v>
      </c>
      <c r="S90" s="3">
        <f t="shared" si="7"/>
        <v>1.6799578159114873E-2</v>
      </c>
      <c r="T90" s="3">
        <f t="shared" si="8"/>
        <v>16</v>
      </c>
    </row>
    <row r="91" spans="1:20" x14ac:dyDescent="0.2">
      <c r="A91" s="3">
        <v>205</v>
      </c>
      <c r="B91">
        <v>1.0237013839667257</v>
      </c>
      <c r="C91">
        <v>0.98597734812985471</v>
      </c>
      <c r="D91">
        <v>1.0557749437625159</v>
      </c>
      <c r="E91" s="7">
        <v>0.97448628934454951</v>
      </c>
      <c r="F91" s="7">
        <v>1.0696860707451554</v>
      </c>
      <c r="G91" s="7">
        <v>0.97404489042978915</v>
      </c>
      <c r="H91" s="7">
        <v>0.99426434715507495</v>
      </c>
      <c r="I91" s="7">
        <v>1.1422267893360505</v>
      </c>
      <c r="J91" s="7">
        <v>1.1141923088853214</v>
      </c>
      <c r="K91" s="7">
        <v>1.0237654118670552</v>
      </c>
      <c r="L91" s="7">
        <v>0.9716915771870398</v>
      </c>
      <c r="M91" s="7">
        <v>1.0665061203531476</v>
      </c>
      <c r="N91" s="7">
        <v>1.1147656214047332</v>
      </c>
      <c r="O91" s="7">
        <v>1.1360278218018445</v>
      </c>
      <c r="P91" s="7">
        <v>0.90336370684339495</v>
      </c>
      <c r="Q91" s="7">
        <v>1.0069263797870247</v>
      </c>
      <c r="R91" s="3">
        <f t="shared" si="6"/>
        <v>1.0348375631874549</v>
      </c>
      <c r="S91" s="3">
        <f t="shared" si="7"/>
        <v>1.7173530723800953E-2</v>
      </c>
      <c r="T91" s="3">
        <f t="shared" si="8"/>
        <v>16</v>
      </c>
    </row>
    <row r="92" spans="1:20" x14ac:dyDescent="0.2">
      <c r="A92" s="3">
        <v>207.5</v>
      </c>
      <c r="B92">
        <v>1.0269235960615395</v>
      </c>
      <c r="C92">
        <v>0.98830165547867199</v>
      </c>
      <c r="D92">
        <v>1.0464575257859217</v>
      </c>
      <c r="E92" s="7">
        <v>0.94497368292165318</v>
      </c>
      <c r="F92" s="7">
        <v>1.0740307838285388</v>
      </c>
      <c r="G92" s="7">
        <v>0.94796354720427123</v>
      </c>
      <c r="H92" s="7">
        <v>0.97487097430417879</v>
      </c>
      <c r="I92" s="7">
        <v>1.1178483129160335</v>
      </c>
      <c r="J92" s="7">
        <v>1.1069783291904254</v>
      </c>
      <c r="K92" s="7">
        <v>1.0207932194217637</v>
      </c>
      <c r="L92" s="7">
        <v>0.95501384371556064</v>
      </c>
      <c r="M92" s="7">
        <v>1.0663934019054271</v>
      </c>
      <c r="N92" s="7">
        <v>1.1004520429121905</v>
      </c>
      <c r="O92" s="7">
        <v>1.1407281429497576</v>
      </c>
      <c r="P92" s="7">
        <v>0.89846933942817642</v>
      </c>
      <c r="Q92" s="7">
        <v>1.0284331975539998</v>
      </c>
      <c r="R92" s="3">
        <f t="shared" si="6"/>
        <v>1.027414474723632</v>
      </c>
      <c r="S92" s="3">
        <f t="shared" si="7"/>
        <v>1.7801172691117955E-2</v>
      </c>
      <c r="T92" s="3">
        <f t="shared" si="8"/>
        <v>16</v>
      </c>
    </row>
    <row r="93" spans="1:20" x14ac:dyDescent="0.2">
      <c r="A93" s="3">
        <v>210</v>
      </c>
      <c r="B93">
        <v>1.0172081466016827</v>
      </c>
      <c r="C93">
        <v>0.98116820234054147</v>
      </c>
      <c r="D93">
        <v>1.0417644458397597</v>
      </c>
      <c r="E93" s="7">
        <v>0.94481364545278235</v>
      </c>
      <c r="F93" s="7">
        <v>1.0718039588855082</v>
      </c>
      <c r="G93" s="7">
        <v>0.96957199783648673</v>
      </c>
      <c r="H93" s="7">
        <v>0.98608564833078094</v>
      </c>
      <c r="I93" s="7">
        <v>1.1416250352231931</v>
      </c>
      <c r="J93" s="7">
        <v>1.0786308665880608</v>
      </c>
      <c r="K93" s="7">
        <v>1.0204752294116923</v>
      </c>
      <c r="L93" s="7">
        <v>0.94544319310121194</v>
      </c>
      <c r="M93" s="7">
        <v>1.0729798285673202</v>
      </c>
      <c r="N93" s="7">
        <v>1.1217808532360714</v>
      </c>
      <c r="O93" s="7">
        <v>1.1366719401349401</v>
      </c>
      <c r="P93" s="7">
        <v>0.89896796047069205</v>
      </c>
      <c r="Q93" s="7">
        <v>1.0174092786390057</v>
      </c>
      <c r="R93" s="3">
        <f t="shared" si="6"/>
        <v>1.0279000144162331</v>
      </c>
      <c r="S93" s="3">
        <f t="shared" si="7"/>
        <v>1.8055910678568116E-2</v>
      </c>
      <c r="T93" s="3">
        <f t="shared" si="8"/>
        <v>16</v>
      </c>
    </row>
    <row r="94" spans="1:20" x14ac:dyDescent="0.2">
      <c r="A94" s="3">
        <v>212.5</v>
      </c>
      <c r="B94">
        <v>1.0108062063487815</v>
      </c>
      <c r="C94">
        <v>0.98723894199098272</v>
      </c>
      <c r="D94">
        <v>1.0519918437472406</v>
      </c>
      <c r="E94" s="7">
        <v>0.96457439353197305</v>
      </c>
      <c r="F94" s="7">
        <v>1.0663862081165509</v>
      </c>
      <c r="G94" s="7">
        <v>0.95625732812673137</v>
      </c>
      <c r="H94" s="7">
        <v>0.98727544793904187</v>
      </c>
      <c r="I94" s="7">
        <v>1.1354278860838809</v>
      </c>
      <c r="J94" s="7">
        <v>1.0978901940563373</v>
      </c>
      <c r="K94" s="7">
        <v>1.0163641873192437</v>
      </c>
      <c r="L94" s="7">
        <v>0.96635207794130273</v>
      </c>
      <c r="M94" s="7">
        <v>1.0769205643714779</v>
      </c>
      <c r="N94" s="7">
        <v>1.0761819013213028</v>
      </c>
      <c r="O94" s="7">
        <v>1.1449817785989629</v>
      </c>
      <c r="P94" s="7">
        <v>0.89877170807692808</v>
      </c>
      <c r="Q94" s="7">
        <v>1.0206830792737394</v>
      </c>
      <c r="R94" s="3">
        <f t="shared" si="6"/>
        <v>1.0286314841777797</v>
      </c>
      <c r="S94" s="3">
        <f t="shared" si="7"/>
        <v>1.7119958883582111E-2</v>
      </c>
      <c r="T94" s="3">
        <f t="shared" si="8"/>
        <v>16</v>
      </c>
    </row>
    <row r="95" spans="1:20" x14ac:dyDescent="0.2">
      <c r="A95" s="3">
        <v>215</v>
      </c>
      <c r="B95">
        <v>1.0086317767070454</v>
      </c>
      <c r="C95">
        <v>0.98255687159438843</v>
      </c>
      <c r="D95">
        <v>1.0486777945046932</v>
      </c>
      <c r="E95" s="7">
        <v>0.95799573718803266</v>
      </c>
      <c r="F95" s="7">
        <v>1.0810713663259535</v>
      </c>
      <c r="G95" s="7">
        <v>0.97360565746888272</v>
      </c>
      <c r="H95" s="7">
        <v>0.98439161413224552</v>
      </c>
      <c r="I95" s="7">
        <v>1.1402580884150384</v>
      </c>
      <c r="J95" s="7">
        <v>1.0883481174797307</v>
      </c>
      <c r="K95" s="7">
        <v>1.009336483697798</v>
      </c>
      <c r="L95" s="7">
        <v>0.94908968304762631</v>
      </c>
      <c r="M95" s="7">
        <v>1.0754914231401211</v>
      </c>
      <c r="N95" s="7">
        <v>1.1016645169296835</v>
      </c>
      <c r="O95" s="7">
        <v>1.1295755363688509</v>
      </c>
      <c r="P95" s="7">
        <v>0.91288508712706251</v>
      </c>
      <c r="Q95" s="7">
        <v>1.0420682271542978</v>
      </c>
      <c r="R95" s="3">
        <f t="shared" si="6"/>
        <v>1.0303529988300908</v>
      </c>
      <c r="S95" s="3">
        <f t="shared" si="7"/>
        <v>1.7032392769812096E-2</v>
      </c>
      <c r="T95" s="3">
        <f t="shared" si="8"/>
        <v>16</v>
      </c>
    </row>
    <row r="96" spans="1:20" x14ac:dyDescent="0.2">
      <c r="A96" s="3">
        <v>217.5</v>
      </c>
      <c r="B96">
        <v>1.0162404138359913</v>
      </c>
      <c r="C96">
        <v>0.97883834238316592</v>
      </c>
      <c r="D96">
        <v>1.0460081879369281</v>
      </c>
      <c r="E96" s="7">
        <v>0.95154875378634418</v>
      </c>
      <c r="F96" s="7">
        <v>1.0637283888195894</v>
      </c>
      <c r="G96" s="7">
        <v>0.95284047893971835</v>
      </c>
      <c r="H96" s="7">
        <v>0.97019129368836576</v>
      </c>
      <c r="I96" s="7">
        <v>1.1526057546272706</v>
      </c>
      <c r="J96" s="7">
        <v>1.1119408277446978</v>
      </c>
      <c r="K96" s="7">
        <v>1.0189270682217906</v>
      </c>
      <c r="L96" s="7">
        <v>0.95497121458284651</v>
      </c>
      <c r="M96" s="7">
        <v>1.0878683216129783</v>
      </c>
      <c r="N96" s="7">
        <v>1.1051339628079908</v>
      </c>
      <c r="O96" s="7">
        <v>1.144000218067897</v>
      </c>
      <c r="P96" s="7">
        <v>0.91338021646609369</v>
      </c>
      <c r="Q96" s="7">
        <v>1.043463091943674</v>
      </c>
      <c r="R96" s="3">
        <f t="shared" si="6"/>
        <v>1.0319804084665838</v>
      </c>
      <c r="S96" s="3">
        <f t="shared" si="7"/>
        <v>1.8607005711668189E-2</v>
      </c>
      <c r="T96" s="3">
        <f t="shared" si="8"/>
        <v>16</v>
      </c>
    </row>
    <row r="97" spans="1:20" x14ac:dyDescent="0.2">
      <c r="A97" s="3">
        <v>220</v>
      </c>
      <c r="B97">
        <v>0.99847594571296661</v>
      </c>
      <c r="C97">
        <v>0.98423924615784253</v>
      </c>
      <c r="D97">
        <v>1.0524602334839825</v>
      </c>
      <c r="E97" s="7">
        <v>0.96022217569616219</v>
      </c>
      <c r="F97" s="7">
        <v>1.0662294319444834</v>
      </c>
      <c r="G97" s="7">
        <v>0.98119508152913981</v>
      </c>
      <c r="H97" s="7">
        <v>0.99871131646916467</v>
      </c>
      <c r="I97" s="7">
        <v>1.1269226722366001</v>
      </c>
      <c r="J97" s="7">
        <v>1.1119369292179246</v>
      </c>
      <c r="K97" s="7">
        <v>1.0110039170938212</v>
      </c>
      <c r="L97" s="7">
        <v>0.96026995773930413</v>
      </c>
      <c r="M97" s="7">
        <v>1.0799555925395605</v>
      </c>
      <c r="N97" s="7">
        <v>1.1073731209407822</v>
      </c>
      <c r="O97" s="7">
        <v>1.1516781144609762</v>
      </c>
      <c r="P97" s="7">
        <v>0.92867593799310189</v>
      </c>
      <c r="Q97" s="7">
        <v>1.0161943090948742</v>
      </c>
      <c r="R97" s="3">
        <f t="shared" si="6"/>
        <v>1.033471498894418</v>
      </c>
      <c r="S97" s="3">
        <f t="shared" si="7"/>
        <v>1.6834680730059223E-2</v>
      </c>
      <c r="T97" s="3">
        <f t="shared" si="8"/>
        <v>16</v>
      </c>
    </row>
    <row r="98" spans="1:20" x14ac:dyDescent="0.2">
      <c r="A98" s="3">
        <v>222.5</v>
      </c>
      <c r="B98">
        <v>1.0033580245591953</v>
      </c>
      <c r="C98">
        <v>0.98584759948106326</v>
      </c>
      <c r="D98">
        <v>1.044175247852867</v>
      </c>
      <c r="E98" s="7">
        <v>0.95289348759024528</v>
      </c>
      <c r="F98" s="7">
        <v>1.0714356855396576</v>
      </c>
      <c r="G98" s="7">
        <v>0.97061072597284059</v>
      </c>
      <c r="H98" s="7">
        <v>0.98470545977149793</v>
      </c>
      <c r="I98" s="7">
        <v>1.1237960655937322</v>
      </c>
      <c r="J98" s="7">
        <v>1.1329639410017964</v>
      </c>
      <c r="K98" s="7">
        <v>1.0145142256945923</v>
      </c>
      <c r="L98" s="7">
        <v>0.96591039760432318</v>
      </c>
      <c r="M98" s="7">
        <v>1.0822057179632776</v>
      </c>
      <c r="N98" s="7">
        <v>1.1106299713713539</v>
      </c>
      <c r="O98" s="7">
        <v>1.1640692836252595</v>
      </c>
      <c r="P98" s="7">
        <v>0.9281219999470175</v>
      </c>
      <c r="Q98" s="7">
        <v>1.029839996376567</v>
      </c>
      <c r="R98" s="3">
        <f t="shared" si="6"/>
        <v>1.0353173643715805</v>
      </c>
      <c r="S98" s="3">
        <f t="shared" si="7"/>
        <v>1.7908995025863086E-2</v>
      </c>
      <c r="T98" s="3">
        <f t="shared" si="8"/>
        <v>16</v>
      </c>
    </row>
    <row r="99" spans="1:20" x14ac:dyDescent="0.2">
      <c r="A99" s="3">
        <v>225</v>
      </c>
      <c r="B99">
        <v>1.0120839545746296</v>
      </c>
      <c r="C99">
        <v>0.99241076548383966</v>
      </c>
      <c r="D99">
        <v>1.0543655426871636</v>
      </c>
      <c r="E99" s="7">
        <v>0.94373646765506058</v>
      </c>
      <c r="F99" s="7">
        <v>1.0569712106769582</v>
      </c>
      <c r="G99" s="7">
        <v>0.97179925226780994</v>
      </c>
      <c r="H99" s="7">
        <v>0.99878423742034683</v>
      </c>
      <c r="I99" s="7">
        <v>1.1322940935462291</v>
      </c>
      <c r="J99" s="7">
        <v>1.1514123150736941</v>
      </c>
      <c r="K99" s="7">
        <v>1.0179154562113188</v>
      </c>
      <c r="L99" s="7">
        <v>0.95930009457675003</v>
      </c>
      <c r="M99" s="7">
        <v>1.0878329546442256</v>
      </c>
      <c r="N99" s="7">
        <v>1.1356050453494613</v>
      </c>
      <c r="O99" s="7">
        <v>1.1417154169890253</v>
      </c>
      <c r="P99" s="7">
        <v>0.92674880953345351</v>
      </c>
      <c r="Q99" s="7">
        <v>1.033668099447326</v>
      </c>
      <c r="R99" s="3">
        <f t="shared" si="6"/>
        <v>1.0385402322585808</v>
      </c>
      <c r="S99" s="3">
        <f t="shared" si="7"/>
        <v>1.8449532344806445E-2</v>
      </c>
      <c r="T99" s="3">
        <f t="shared" si="8"/>
        <v>16</v>
      </c>
    </row>
    <row r="100" spans="1:20" x14ac:dyDescent="0.2">
      <c r="A100" s="3">
        <v>227.5</v>
      </c>
      <c r="B100">
        <v>1.0099290345688463</v>
      </c>
      <c r="C100">
        <v>0.98854803733125085</v>
      </c>
      <c r="D100">
        <v>1.0510880457566141</v>
      </c>
      <c r="E100" s="7">
        <v>0.94874090983357806</v>
      </c>
      <c r="F100" s="7">
        <v>1.07606428132901</v>
      </c>
      <c r="G100" s="7">
        <v>0.96260421035384647</v>
      </c>
      <c r="H100" s="7">
        <v>0.95579611485757443</v>
      </c>
      <c r="I100" s="7">
        <v>1.1271946603373484</v>
      </c>
      <c r="J100" s="7">
        <v>1.1367561323795197</v>
      </c>
      <c r="K100" s="7">
        <v>1.0308388686465861</v>
      </c>
      <c r="L100" s="7">
        <v>0.9632000322901676</v>
      </c>
      <c r="M100" s="7">
        <v>1.0805570126452915</v>
      </c>
      <c r="N100" s="7">
        <v>1.1002467302567398</v>
      </c>
      <c r="O100" s="7">
        <v>1.1290173707864872</v>
      </c>
      <c r="P100" s="7">
        <v>0.92548245251155425</v>
      </c>
      <c r="Q100" s="7">
        <v>1.028811671255458</v>
      </c>
      <c r="R100" s="3">
        <f t="shared" si="6"/>
        <v>1.0321797228212419</v>
      </c>
      <c r="S100" s="3">
        <f t="shared" si="7"/>
        <v>1.7652922285551761E-2</v>
      </c>
      <c r="T100" s="3">
        <f t="shared" si="8"/>
        <v>16</v>
      </c>
    </row>
    <row r="101" spans="1:20" x14ac:dyDescent="0.2">
      <c r="A101" s="3">
        <v>230</v>
      </c>
      <c r="B101">
        <v>1.0028926222434085</v>
      </c>
      <c r="C101">
        <v>0.98705516407871519</v>
      </c>
      <c r="D101">
        <v>1.0351862093532418</v>
      </c>
      <c r="E101" s="7">
        <v>0.93668785715643677</v>
      </c>
      <c r="F101" s="7">
        <v>1.0745562092065444</v>
      </c>
      <c r="G101" s="7">
        <v>0.95343801723173394</v>
      </c>
      <c r="H101" s="7">
        <v>0.97705718016101373</v>
      </c>
      <c r="I101" s="7">
        <v>1.1359638166774553</v>
      </c>
      <c r="J101" s="7">
        <v>1.126202187971342</v>
      </c>
      <c r="K101" s="7">
        <v>1.0259039251679787</v>
      </c>
      <c r="L101" s="7">
        <v>0.94295218231752242</v>
      </c>
      <c r="M101" s="7">
        <v>1.0781179763679858</v>
      </c>
      <c r="N101" s="7">
        <v>1.1118218838992957</v>
      </c>
      <c r="O101" s="7">
        <v>1.1339436164540553</v>
      </c>
      <c r="P101" s="7">
        <v>0.92363970634703951</v>
      </c>
      <c r="Q101" s="7">
        <v>1.0308184820743047</v>
      </c>
      <c r="R101" s="3">
        <f t="shared" si="6"/>
        <v>1.0297648147942549</v>
      </c>
      <c r="S101" s="3">
        <f t="shared" si="7"/>
        <v>1.8390110716173254E-2</v>
      </c>
      <c r="T101" s="3">
        <f t="shared" si="8"/>
        <v>16</v>
      </c>
    </row>
    <row r="102" spans="1:20" x14ac:dyDescent="0.2">
      <c r="A102" s="3">
        <v>232.5</v>
      </c>
      <c r="B102">
        <v>0.99410203635257777</v>
      </c>
      <c r="C102">
        <v>0.98425882595541414</v>
      </c>
      <c r="D102">
        <v>1.0326854464677584</v>
      </c>
      <c r="E102" s="7">
        <v>0.92444513886687951</v>
      </c>
      <c r="F102" s="7">
        <v>1.0710995033803299</v>
      </c>
      <c r="G102" s="7">
        <v>0.95171474905558129</v>
      </c>
      <c r="H102" s="7">
        <v>0.95226103486812008</v>
      </c>
      <c r="I102" s="7">
        <v>1.1128216171646701</v>
      </c>
      <c r="J102" s="7">
        <v>1.1255418550153569</v>
      </c>
      <c r="K102" s="7">
        <v>1.031945274601251</v>
      </c>
      <c r="L102" s="7">
        <v>0.95974891172686527</v>
      </c>
      <c r="M102" s="7">
        <v>1.0877329863691014</v>
      </c>
      <c r="N102" s="7">
        <v>1.1250327084435927</v>
      </c>
      <c r="O102" s="7">
        <v>1.1369301109528627</v>
      </c>
      <c r="P102" s="7">
        <v>0.9265686550975395</v>
      </c>
      <c r="Q102" s="7">
        <v>1.0199490648367435</v>
      </c>
      <c r="R102" s="3">
        <f t="shared" si="6"/>
        <v>1.0273023699471653</v>
      </c>
      <c r="S102" s="3">
        <f t="shared" si="7"/>
        <v>1.8685858338754097E-2</v>
      </c>
      <c r="T102" s="3">
        <f t="shared" si="8"/>
        <v>16</v>
      </c>
    </row>
    <row r="103" spans="1:20" x14ac:dyDescent="0.2">
      <c r="A103" s="3">
        <v>235</v>
      </c>
      <c r="B103">
        <v>0.9926541391298781</v>
      </c>
      <c r="C103">
        <v>0.98906043803943755</v>
      </c>
      <c r="D103">
        <v>1.0462628348437393</v>
      </c>
      <c r="E103" s="7">
        <v>0.91594440462366444</v>
      </c>
      <c r="F103" s="7">
        <v>1.0704529779755492</v>
      </c>
      <c r="G103" s="7">
        <v>0.97484626903053617</v>
      </c>
      <c r="H103" s="7">
        <v>0.97581923287744765</v>
      </c>
      <c r="I103" s="7">
        <v>1.1236125205532521</v>
      </c>
      <c r="J103" s="7">
        <v>1.0997348253453074</v>
      </c>
      <c r="K103" s="7">
        <v>1.0245301877439257</v>
      </c>
      <c r="L103" s="7">
        <v>0.96097603851765734</v>
      </c>
      <c r="M103" s="7">
        <v>1.0713137062539322</v>
      </c>
      <c r="N103" s="7">
        <v>1.1304707411110482</v>
      </c>
      <c r="O103" s="7">
        <v>1.1421105408566827</v>
      </c>
      <c r="P103" s="7">
        <v>0.91581799668239916</v>
      </c>
      <c r="Q103" s="7">
        <v>1.0256359823804502</v>
      </c>
      <c r="R103" s="3">
        <f t="shared" si="6"/>
        <v>1.0287026772478067</v>
      </c>
      <c r="S103" s="3">
        <f t="shared" si="7"/>
        <v>1.8232061956521252E-2</v>
      </c>
      <c r="T103" s="3">
        <f t="shared" si="8"/>
        <v>16</v>
      </c>
    </row>
    <row r="104" spans="1:20" x14ac:dyDescent="0.2">
      <c r="A104" s="3">
        <v>237.5</v>
      </c>
      <c r="B104">
        <v>0.98818029086662118</v>
      </c>
      <c r="C104">
        <v>0.97896401791526988</v>
      </c>
      <c r="D104">
        <v>1.049190558135874</v>
      </c>
      <c r="E104" s="7">
        <v>0.91398480526980508</v>
      </c>
      <c r="F104" s="7">
        <v>1.0747151088538331</v>
      </c>
      <c r="G104" s="7">
        <v>0.9632583175818642</v>
      </c>
      <c r="H104" s="7">
        <v>0.97219772444104913</v>
      </c>
      <c r="I104" s="7">
        <v>1.1283561928312578</v>
      </c>
      <c r="J104" s="7">
        <v>1.0965525894368973</v>
      </c>
      <c r="K104" s="7">
        <v>1.0207560489105436</v>
      </c>
      <c r="L104" s="7">
        <v>0.93900086033591623</v>
      </c>
      <c r="M104" s="7">
        <v>1.0838537034106996</v>
      </c>
      <c r="N104" s="7">
        <v>1.1109858879220922</v>
      </c>
      <c r="O104" s="7">
        <v>1.1610351686392189</v>
      </c>
      <c r="P104" s="7">
        <v>0.93089600230095437</v>
      </c>
      <c r="Q104" s="7">
        <v>1.0225531849074336</v>
      </c>
      <c r="R104" s="3">
        <f t="shared" si="6"/>
        <v>1.027155028859958</v>
      </c>
      <c r="S104" s="3">
        <f t="shared" si="7"/>
        <v>1.9020005588131505E-2</v>
      </c>
      <c r="T104" s="3">
        <f t="shared" si="8"/>
        <v>16</v>
      </c>
    </row>
    <row r="105" spans="1:20" x14ac:dyDescent="0.2">
      <c r="A105" s="3">
        <v>240</v>
      </c>
      <c r="B105">
        <v>0.99131059435105495</v>
      </c>
      <c r="C105">
        <v>0.98587518988273615</v>
      </c>
      <c r="D105">
        <v>1.0493124053340401</v>
      </c>
      <c r="E105" s="7">
        <v>0.91853089918929098</v>
      </c>
      <c r="F105" s="7">
        <v>1.0713218036381282</v>
      </c>
      <c r="G105" s="7">
        <v>0.97233961571148819</v>
      </c>
      <c r="H105" s="7">
        <v>0.96159063566122804</v>
      </c>
      <c r="I105" s="7">
        <v>1.132253593558517</v>
      </c>
      <c r="J105" s="7">
        <v>1.1142599204481445</v>
      </c>
      <c r="K105" s="7">
        <v>1.0250296374172034</v>
      </c>
      <c r="L105" s="7">
        <v>0.96565953625017886</v>
      </c>
      <c r="M105" s="7">
        <v>1.0745067947941191</v>
      </c>
      <c r="N105" s="7">
        <v>1.1173247358627385</v>
      </c>
      <c r="O105" s="7">
        <v>1.1543141360315561</v>
      </c>
      <c r="P105" s="7">
        <v>0.9258572639783762</v>
      </c>
      <c r="Q105" s="7">
        <v>1.0131192410336238</v>
      </c>
      <c r="R105" s="3">
        <f t="shared" ref="R105:R135" si="9">(AVERAGE(B105:Q105))</f>
        <v>1.0295378751964015</v>
      </c>
      <c r="S105" s="3">
        <f t="shared" ref="S105:S135" si="10">(STDEV(B105:Q105))/(T105^0.5)</f>
        <v>1.869290234253964E-2</v>
      </c>
      <c r="T105" s="3">
        <f t="shared" ref="T105:T135" si="11">COUNT(B105:Q105)</f>
        <v>16</v>
      </c>
    </row>
    <row r="106" spans="1:20" x14ac:dyDescent="0.2">
      <c r="A106" s="3">
        <v>242.5</v>
      </c>
      <c r="B106">
        <v>0.99250359921142584</v>
      </c>
      <c r="C106">
        <v>0.98226576985541225</v>
      </c>
      <c r="D106">
        <v>1.0463365947821635</v>
      </c>
      <c r="E106" s="7">
        <v>0.92238912062825895</v>
      </c>
      <c r="F106" s="7">
        <v>1.0637319812738266</v>
      </c>
      <c r="G106" s="7">
        <v>0.95751436372563681</v>
      </c>
      <c r="H106" s="7">
        <v>0.97170338362851094</v>
      </c>
      <c r="I106" s="7">
        <v>1.1310829812599976</v>
      </c>
      <c r="J106" s="7">
        <v>1.1395018474266743</v>
      </c>
      <c r="K106" s="7">
        <v>1.0422157488935289</v>
      </c>
      <c r="L106" s="7">
        <v>0.9599457915459485</v>
      </c>
      <c r="M106" s="7">
        <v>1.0837232979425535</v>
      </c>
      <c r="N106" s="7">
        <v>1.1223665026587681</v>
      </c>
      <c r="O106" s="7">
        <v>1.1504041639386902</v>
      </c>
      <c r="P106" s="7">
        <v>0.92768020393500217</v>
      </c>
      <c r="Q106" s="7">
        <v>1.0319947482189042</v>
      </c>
      <c r="R106" s="3">
        <f t="shared" si="9"/>
        <v>1.0328350061828313</v>
      </c>
      <c r="S106" s="3">
        <f t="shared" si="10"/>
        <v>1.9240465398879247E-2</v>
      </c>
      <c r="T106" s="3">
        <f t="shared" si="11"/>
        <v>16</v>
      </c>
    </row>
    <row r="107" spans="1:20" x14ac:dyDescent="0.2">
      <c r="A107" s="3">
        <v>245</v>
      </c>
      <c r="B107">
        <v>0.98683096531205894</v>
      </c>
      <c r="C107">
        <v>0.98112054764082091</v>
      </c>
      <c r="D107">
        <v>1.0431784264717419</v>
      </c>
      <c r="E107" s="7">
        <v>0.90266585322917303</v>
      </c>
      <c r="F107" s="7">
        <v>1.0845259984516082</v>
      </c>
      <c r="G107" s="7">
        <v>0.96603120805802589</v>
      </c>
      <c r="H107" s="7">
        <v>0.96576237825007771</v>
      </c>
      <c r="I107" s="7">
        <v>1.0969582194344776</v>
      </c>
      <c r="J107" s="7">
        <v>1.1149528588916038</v>
      </c>
      <c r="K107" s="7">
        <v>1.0231010409517385</v>
      </c>
      <c r="L107" s="7">
        <v>0.96820720324486331</v>
      </c>
      <c r="M107" s="7">
        <v>1.074302546851396</v>
      </c>
      <c r="N107" s="7">
        <v>1.1152338293100568</v>
      </c>
      <c r="O107" s="7">
        <v>1.1748023700301435</v>
      </c>
      <c r="P107" s="7">
        <v>0.92221366755020062</v>
      </c>
      <c r="Q107" s="7">
        <v>1.0372960572778427</v>
      </c>
      <c r="R107" s="3">
        <f t="shared" si="9"/>
        <v>1.0285739481847394</v>
      </c>
      <c r="S107" s="3">
        <f t="shared" si="10"/>
        <v>1.9282133088062762E-2</v>
      </c>
      <c r="T107" s="3">
        <f t="shared" si="11"/>
        <v>16</v>
      </c>
    </row>
    <row r="108" spans="1:20" x14ac:dyDescent="0.2">
      <c r="A108" s="3">
        <v>247.5</v>
      </c>
      <c r="B108">
        <v>0.99632011784501273</v>
      </c>
      <c r="C108">
        <v>0.97521071621955169</v>
      </c>
      <c r="D108">
        <v>1.0493086941000875</v>
      </c>
      <c r="E108" s="7">
        <v>0.90882508011008623</v>
      </c>
      <c r="F108" s="7">
        <v>1.0802582016713522</v>
      </c>
      <c r="G108" s="7">
        <v>0.94492061627160728</v>
      </c>
      <c r="H108" s="7">
        <v>1.0003666381461884</v>
      </c>
      <c r="I108" s="7">
        <v>1.1293905700007048</v>
      </c>
      <c r="J108" s="7">
        <v>1.1338502997223514</v>
      </c>
      <c r="K108" s="7">
        <v>1.0225481166378996</v>
      </c>
      <c r="L108" s="7">
        <v>0.98051386226409465</v>
      </c>
      <c r="M108" s="7">
        <v>1.086774586648322</v>
      </c>
      <c r="N108" s="7">
        <v>1.095555300870195</v>
      </c>
      <c r="O108" s="7">
        <v>1.1469458237046501</v>
      </c>
      <c r="P108" s="7">
        <v>0.92785649232472289</v>
      </c>
      <c r="Q108" s="7">
        <v>1.0194924514822246</v>
      </c>
      <c r="R108" s="3">
        <f t="shared" si="9"/>
        <v>1.0311335980011909</v>
      </c>
      <c r="S108" s="3">
        <f t="shared" si="10"/>
        <v>1.8788628085727777E-2</v>
      </c>
      <c r="T108" s="3">
        <f t="shared" si="11"/>
        <v>16</v>
      </c>
    </row>
    <row r="109" spans="1:20" x14ac:dyDescent="0.2">
      <c r="A109" s="3">
        <v>250</v>
      </c>
      <c r="B109">
        <v>0.98365172697035075</v>
      </c>
      <c r="C109">
        <v>0.98394104858835196</v>
      </c>
      <c r="D109">
        <v>1.0448806413883676</v>
      </c>
      <c r="E109" s="7">
        <v>0.91221193289507641</v>
      </c>
      <c r="F109" s="7">
        <v>1.0764837953958784</v>
      </c>
      <c r="G109" s="7">
        <v>0.9475304105658392</v>
      </c>
      <c r="H109" s="7">
        <v>0.9485777290678391</v>
      </c>
      <c r="I109" s="7">
        <v>1.1280085994521638</v>
      </c>
      <c r="J109" s="7">
        <v>1.1698854285736904</v>
      </c>
      <c r="K109" s="7">
        <v>1.0375879593245432</v>
      </c>
      <c r="L109" s="7">
        <v>0.96705606880390094</v>
      </c>
      <c r="M109" s="7">
        <v>1.0867675724773571</v>
      </c>
      <c r="N109" s="7">
        <v>1.1053210603108365</v>
      </c>
      <c r="O109" s="7">
        <v>1.149424845469694</v>
      </c>
      <c r="P109" s="7">
        <v>0.94495057698734308</v>
      </c>
      <c r="Q109" s="7">
        <v>1.0183126964545008</v>
      </c>
      <c r="R109" s="3">
        <f t="shared" si="9"/>
        <v>1.0315370057953583</v>
      </c>
      <c r="S109" s="3">
        <f t="shared" si="10"/>
        <v>2.017011619220083E-2</v>
      </c>
      <c r="T109" s="3">
        <f t="shared" si="11"/>
        <v>16</v>
      </c>
    </row>
    <row r="110" spans="1:20" x14ac:dyDescent="0.2">
      <c r="A110" s="3">
        <v>252.5</v>
      </c>
      <c r="B110">
        <v>0.98586312476824611</v>
      </c>
      <c r="C110">
        <v>0.98513008585330408</v>
      </c>
      <c r="D110">
        <v>1.0451500478622779</v>
      </c>
      <c r="E110" s="7">
        <v>0.89763041152495593</v>
      </c>
      <c r="F110" s="7">
        <v>1.0730642393846443</v>
      </c>
      <c r="G110" s="7">
        <v>0.96361982502364452</v>
      </c>
      <c r="H110" s="7">
        <v>0.95937583225541001</v>
      </c>
      <c r="I110" s="7">
        <v>1.1368574708368311</v>
      </c>
      <c r="J110" s="7">
        <v>1.1587164058448176</v>
      </c>
      <c r="K110" s="7">
        <v>1.0463953437098148</v>
      </c>
      <c r="L110" s="7">
        <v>0.97432925157894434</v>
      </c>
      <c r="M110" s="7">
        <v>1.096832946393737</v>
      </c>
      <c r="N110" s="7">
        <v>1.1194235033130084</v>
      </c>
      <c r="O110" s="7">
        <v>1.1475292956501997</v>
      </c>
      <c r="P110" s="7">
        <v>0.92323432545721462</v>
      </c>
      <c r="Q110" s="7">
        <v>1.026945029183655</v>
      </c>
      <c r="R110" s="3">
        <f t="shared" si="9"/>
        <v>1.0337560711650442</v>
      </c>
      <c r="S110" s="3">
        <f t="shared" si="10"/>
        <v>2.0592733344342258E-2</v>
      </c>
      <c r="T110" s="3">
        <f t="shared" si="11"/>
        <v>16</v>
      </c>
    </row>
    <row r="111" spans="1:20" x14ac:dyDescent="0.2">
      <c r="A111" s="3">
        <v>255</v>
      </c>
      <c r="B111">
        <v>0.98502844517948829</v>
      </c>
      <c r="C111">
        <v>0.97390566613887319</v>
      </c>
      <c r="D111">
        <v>1.0453903446765838</v>
      </c>
      <c r="E111" s="7">
        <v>0.93390647494640977</v>
      </c>
      <c r="F111" s="7">
        <v>1.0915706134335794</v>
      </c>
      <c r="G111" s="7">
        <v>0.95296791894877009</v>
      </c>
      <c r="H111" s="7">
        <v>0.95206077712829262</v>
      </c>
      <c r="I111" s="7">
        <v>1.1434210294257776</v>
      </c>
      <c r="J111" s="7">
        <v>1.1372156567765321</v>
      </c>
      <c r="K111" s="7">
        <v>1.0303594817984516</v>
      </c>
      <c r="L111" s="7">
        <v>0.98194124014830075</v>
      </c>
      <c r="M111" s="7">
        <v>1.078491974045495</v>
      </c>
      <c r="N111" s="7">
        <v>1.110096530818582</v>
      </c>
      <c r="O111" s="7">
        <v>1.1470574402299096</v>
      </c>
      <c r="P111" s="7">
        <v>0.91528432647735258</v>
      </c>
      <c r="Q111" s="7">
        <v>1.0268090930665361</v>
      </c>
      <c r="R111" s="3">
        <f t="shared" si="9"/>
        <v>1.0315941883274335</v>
      </c>
      <c r="S111" s="3">
        <f t="shared" si="10"/>
        <v>1.9653999071138527E-2</v>
      </c>
      <c r="T111" s="3">
        <f t="shared" si="11"/>
        <v>16</v>
      </c>
    </row>
    <row r="112" spans="1:20" x14ac:dyDescent="0.2">
      <c r="A112" s="3">
        <v>257.5</v>
      </c>
      <c r="B112">
        <v>0.97744065503967548</v>
      </c>
      <c r="C112">
        <v>0.98873254553813739</v>
      </c>
      <c r="D112">
        <v>1.0511218437177934</v>
      </c>
      <c r="E112" s="7">
        <v>0.91462512384626282</v>
      </c>
      <c r="F112" s="7">
        <v>1.0823222522729978</v>
      </c>
      <c r="G112" s="7">
        <v>0.97751160703683204</v>
      </c>
      <c r="H112" s="7">
        <v>0.9637677015245818</v>
      </c>
      <c r="I112" s="7">
        <v>1.13016071705678</v>
      </c>
      <c r="J112" s="7">
        <v>1.1591557858102965</v>
      </c>
      <c r="K112" s="7">
        <v>1.0328451929521925</v>
      </c>
      <c r="L112" s="7">
        <v>0.9696608269848862</v>
      </c>
      <c r="M112" s="7">
        <v>1.0837160947752693</v>
      </c>
      <c r="N112" s="7">
        <v>1.1454821661551318</v>
      </c>
      <c r="O112" s="7">
        <v>1.1440219572050254</v>
      </c>
      <c r="P112" s="7">
        <v>0.92286828004738608</v>
      </c>
      <c r="Q112" s="7">
        <v>1.0222947753472604</v>
      </c>
      <c r="R112" s="3">
        <f t="shared" si="9"/>
        <v>1.0353579703319069</v>
      </c>
      <c r="S112" s="3">
        <f t="shared" si="10"/>
        <v>2.0285920046828131E-2</v>
      </c>
      <c r="T112" s="3">
        <f t="shared" si="11"/>
        <v>16</v>
      </c>
    </row>
    <row r="113" spans="1:20" x14ac:dyDescent="0.2">
      <c r="A113" s="3">
        <v>260</v>
      </c>
      <c r="B113">
        <v>0.97765915902462897</v>
      </c>
      <c r="C113">
        <v>0.97294926204049326</v>
      </c>
      <c r="D113">
        <v>1.0482373854101155</v>
      </c>
      <c r="E113" s="7">
        <v>0.89846992947755278</v>
      </c>
      <c r="F113" s="7">
        <v>1.0885264127104339</v>
      </c>
      <c r="G113" s="7">
        <v>0.96978551399589707</v>
      </c>
      <c r="H113" s="7">
        <v>0.95658593912090495</v>
      </c>
      <c r="I113" s="7">
        <v>1.1369157442380031</v>
      </c>
      <c r="J113" s="7">
        <v>1.1403033494139498</v>
      </c>
      <c r="K113" s="7">
        <v>1.032592680358889</v>
      </c>
      <c r="L113" s="7">
        <v>0.98804277434974519</v>
      </c>
      <c r="M113" s="7">
        <v>1.0884309520564295</v>
      </c>
      <c r="N113" s="7">
        <v>1.1115444769188638</v>
      </c>
      <c r="O113" s="7">
        <v>1.1380564722219331</v>
      </c>
      <c r="P113" s="7">
        <v>0.91930405922907299</v>
      </c>
      <c r="Q113" s="7">
        <v>1.0283138532838398</v>
      </c>
      <c r="R113" s="3">
        <f t="shared" si="9"/>
        <v>1.0309823727406722</v>
      </c>
      <c r="S113" s="3">
        <f t="shared" si="10"/>
        <v>1.993883044147738E-2</v>
      </c>
      <c r="T113" s="3">
        <f t="shared" si="11"/>
        <v>16</v>
      </c>
    </row>
    <row r="114" spans="1:20" x14ac:dyDescent="0.2">
      <c r="A114" s="3">
        <v>262.5</v>
      </c>
      <c r="B114">
        <v>0.9843875166382855</v>
      </c>
      <c r="C114">
        <v>0.98301340898265543</v>
      </c>
      <c r="D114">
        <v>1.0467817581492878</v>
      </c>
      <c r="E114" s="7">
        <v>0.89127063310861065</v>
      </c>
      <c r="F114" s="7">
        <v>1.0901209669715073</v>
      </c>
      <c r="G114" s="7">
        <v>0.97654517169238497</v>
      </c>
      <c r="H114" s="7">
        <v>0.97469332086797555</v>
      </c>
      <c r="I114" s="7">
        <v>1.127076702851826</v>
      </c>
      <c r="J114" s="7">
        <v>1.1291775137485025</v>
      </c>
      <c r="K114" s="7">
        <v>1.0261048094103193</v>
      </c>
      <c r="L114" s="7">
        <v>0.98193651654209146</v>
      </c>
      <c r="M114" s="7">
        <v>1.1057578720047629</v>
      </c>
      <c r="N114" s="7">
        <v>1.1227878043623207</v>
      </c>
      <c r="O114" s="7">
        <v>1.1525939447875035</v>
      </c>
      <c r="P114" s="7">
        <v>0.90984532337600299</v>
      </c>
      <c r="Q114" s="7">
        <v>1.0264321451034331</v>
      </c>
      <c r="R114" s="3">
        <f t="shared" si="9"/>
        <v>1.0330328380373417</v>
      </c>
      <c r="S114" s="3">
        <f t="shared" si="10"/>
        <v>2.0270322193800348E-2</v>
      </c>
      <c r="T114" s="3">
        <f t="shared" si="11"/>
        <v>16</v>
      </c>
    </row>
    <row r="115" spans="1:20" x14ac:dyDescent="0.2">
      <c r="A115" s="3">
        <v>265</v>
      </c>
      <c r="B115">
        <v>0.97302449737834784</v>
      </c>
      <c r="C115">
        <v>0.98603699967271619</v>
      </c>
      <c r="D115">
        <v>1.0549448007742135</v>
      </c>
      <c r="E115" s="7">
        <v>0.87325543137437334</v>
      </c>
      <c r="F115" s="7">
        <v>1.1005568858762595</v>
      </c>
      <c r="G115" s="7">
        <v>0.97613433193955479</v>
      </c>
      <c r="H115" s="7">
        <v>0.97805487780414924</v>
      </c>
      <c r="I115" s="7">
        <v>1.1423469920441809</v>
      </c>
      <c r="J115" s="7">
        <v>1.1375961062654223</v>
      </c>
      <c r="K115" s="7">
        <v>1.0325601630268584</v>
      </c>
      <c r="L115" s="7">
        <v>0.98967781076420824</v>
      </c>
      <c r="M115" s="7">
        <v>1.0966563964923608</v>
      </c>
      <c r="N115" s="7">
        <v>1.1156267345413002</v>
      </c>
      <c r="O115" s="7">
        <v>1.1629204094499745</v>
      </c>
      <c r="P115" s="7">
        <v>0.9181992895071116</v>
      </c>
      <c r="Q115" s="7">
        <v>1.0245547142045435</v>
      </c>
      <c r="R115" s="3">
        <f t="shared" si="9"/>
        <v>1.0351341525697233</v>
      </c>
      <c r="S115" s="3">
        <f t="shared" si="10"/>
        <v>2.1245537185564715E-2</v>
      </c>
      <c r="T115" s="3">
        <f t="shared" si="11"/>
        <v>16</v>
      </c>
    </row>
    <row r="116" spans="1:20" x14ac:dyDescent="0.2">
      <c r="A116" s="3">
        <v>267.5</v>
      </c>
      <c r="B116">
        <v>0.96719827165880412</v>
      </c>
      <c r="C116">
        <v>0.98943099826917857</v>
      </c>
      <c r="D116">
        <v>1.0471547055110213</v>
      </c>
      <c r="E116" s="7">
        <v>0.8915443144517563</v>
      </c>
      <c r="F116" s="7">
        <v>1.1080780909677777</v>
      </c>
      <c r="G116" s="7">
        <v>0.97460418294226547</v>
      </c>
      <c r="H116" s="7">
        <v>0.94118006721693115</v>
      </c>
      <c r="I116" s="7">
        <v>1.1316123651007617</v>
      </c>
      <c r="J116" s="7">
        <v>1.1790459555916057</v>
      </c>
      <c r="K116" s="7">
        <v>1.0333590083083886</v>
      </c>
      <c r="L116" s="7">
        <v>0.98667785749498349</v>
      </c>
      <c r="M116" s="7">
        <v>1.1005651276343131</v>
      </c>
      <c r="N116" s="7">
        <v>1.1276667399974407</v>
      </c>
      <c r="O116" s="7">
        <v>1.1680912552332134</v>
      </c>
      <c r="P116" s="7">
        <v>0.91590883588037675</v>
      </c>
      <c r="Q116" s="7">
        <v>1.0212704221242366</v>
      </c>
      <c r="R116" s="3">
        <f t="shared" si="9"/>
        <v>1.0364617623989409</v>
      </c>
      <c r="S116" s="3">
        <f t="shared" si="10"/>
        <v>2.2596850909720752E-2</v>
      </c>
      <c r="T116" s="3">
        <f t="shared" si="11"/>
        <v>16</v>
      </c>
    </row>
    <row r="117" spans="1:20" x14ac:dyDescent="0.2">
      <c r="A117" s="3">
        <v>270</v>
      </c>
      <c r="B117">
        <v>0.96025292534087758</v>
      </c>
      <c r="C117">
        <v>0.98571063654484214</v>
      </c>
      <c r="D117">
        <v>1.0416470216980316</v>
      </c>
      <c r="E117" s="7">
        <v>0.89537451009244173</v>
      </c>
      <c r="F117" s="7">
        <v>1.0939087823298996</v>
      </c>
      <c r="G117" s="7">
        <v>0.95338709387950138</v>
      </c>
      <c r="H117" s="7">
        <v>0.96189513754814349</v>
      </c>
      <c r="I117" s="7">
        <v>1.154663709924153</v>
      </c>
      <c r="J117" s="7">
        <v>1.1631699908853863</v>
      </c>
      <c r="K117" s="7">
        <v>1.0390088053383633</v>
      </c>
      <c r="L117" s="7">
        <v>0.97484195180719224</v>
      </c>
      <c r="M117" s="7">
        <v>1.0962113930757793</v>
      </c>
      <c r="N117" s="7">
        <v>1.0994990547839718</v>
      </c>
      <c r="O117" s="7">
        <v>1.1353050401426985</v>
      </c>
      <c r="P117" s="7">
        <v>0.91534817111368905</v>
      </c>
      <c r="Q117" s="7">
        <v>1.0141231061081146</v>
      </c>
      <c r="R117" s="3">
        <f t="shared" si="9"/>
        <v>1.0302717081633179</v>
      </c>
      <c r="S117" s="3">
        <f t="shared" si="10"/>
        <v>2.1386914896249436E-2</v>
      </c>
      <c r="T117" s="3">
        <f t="shared" si="11"/>
        <v>16</v>
      </c>
    </row>
    <row r="118" spans="1:20" x14ac:dyDescent="0.2">
      <c r="A118" s="3">
        <v>272.5</v>
      </c>
      <c r="B118">
        <v>0.97310938800060198</v>
      </c>
      <c r="C118">
        <v>0.99386729159138532</v>
      </c>
      <c r="D118">
        <v>1.0495155960456359</v>
      </c>
      <c r="E118" s="7">
        <v>0.89725570059396087</v>
      </c>
      <c r="F118" s="7">
        <v>1.0965308831608174</v>
      </c>
      <c r="G118" s="7">
        <v>0.94939715720285378</v>
      </c>
      <c r="H118" s="7">
        <v>0.97387460098986323</v>
      </c>
      <c r="I118" s="7">
        <v>1.1399856087387576</v>
      </c>
      <c r="J118" s="7">
        <v>1.165590200524343</v>
      </c>
      <c r="K118" s="7">
        <v>1.0378740417261205</v>
      </c>
      <c r="L118" s="7">
        <v>0.99024328083709356</v>
      </c>
      <c r="M118" s="7">
        <v>1.1115485450898734</v>
      </c>
      <c r="N118" s="7">
        <v>1.137918826623229</v>
      </c>
      <c r="O118" s="7">
        <v>1.1582214500447674</v>
      </c>
      <c r="P118" s="7">
        <v>0.91064092895591031</v>
      </c>
      <c r="Q118" s="7">
        <v>1.0250960854448163</v>
      </c>
      <c r="R118" s="3">
        <f t="shared" si="9"/>
        <v>1.0381668490981268</v>
      </c>
      <c r="S118" s="3">
        <f t="shared" si="10"/>
        <v>2.2049399920801026E-2</v>
      </c>
      <c r="T118" s="3">
        <f t="shared" si="11"/>
        <v>16</v>
      </c>
    </row>
    <row r="119" spans="1:20" x14ac:dyDescent="0.2">
      <c r="A119" s="3">
        <v>275</v>
      </c>
      <c r="B119">
        <v>0.959657572780232</v>
      </c>
      <c r="C119">
        <v>0.98619037088667727</v>
      </c>
      <c r="D119">
        <v>1.0397418833384608</v>
      </c>
      <c r="E119" s="7">
        <v>0.8872241334049874</v>
      </c>
      <c r="F119" s="7">
        <v>1.1116783327314139</v>
      </c>
      <c r="G119" s="7">
        <v>0.96764056648744223</v>
      </c>
      <c r="H119" s="7">
        <v>0.94350769707033177</v>
      </c>
      <c r="I119" s="7">
        <v>1.1356807319808411</v>
      </c>
      <c r="J119" s="7">
        <v>1.1421415232694749</v>
      </c>
      <c r="K119" s="7">
        <v>1.0355823254273966</v>
      </c>
      <c r="L119" s="7">
        <v>0.98327429113560949</v>
      </c>
      <c r="M119" s="7">
        <v>1.1126732110702038</v>
      </c>
      <c r="N119" s="7">
        <v>1.1231674211232481</v>
      </c>
      <c r="O119" s="7">
        <v>1.1484486559566132</v>
      </c>
      <c r="P119" s="7">
        <v>0.92304670066873384</v>
      </c>
      <c r="Q119" s="7">
        <v>1.010991973037993</v>
      </c>
      <c r="R119" s="3">
        <f t="shared" si="9"/>
        <v>1.0319154618981037</v>
      </c>
      <c r="S119" s="3">
        <f t="shared" si="10"/>
        <v>2.1663474903810615E-2</v>
      </c>
      <c r="T119" s="3">
        <f t="shared" si="11"/>
        <v>16</v>
      </c>
    </row>
    <row r="120" spans="1:20" x14ac:dyDescent="0.2">
      <c r="A120" s="3">
        <v>277.5</v>
      </c>
      <c r="B120">
        <v>0.95727491066321913</v>
      </c>
      <c r="C120">
        <v>0.99833375161159543</v>
      </c>
      <c r="D120">
        <v>1.0512548142062259</v>
      </c>
      <c r="E120" s="7">
        <v>0.89780262326203075</v>
      </c>
      <c r="F120" s="7">
        <v>1.0858685948354529</v>
      </c>
      <c r="G120" s="7">
        <v>0.9634944402280734</v>
      </c>
      <c r="H120" s="7">
        <v>0.95047903564799974</v>
      </c>
      <c r="I120" s="7">
        <v>1.1398523520723545</v>
      </c>
      <c r="J120" s="7">
        <v>1.1572480746992333</v>
      </c>
      <c r="K120" s="7">
        <v>1.0264770921995106</v>
      </c>
      <c r="L120" s="7">
        <v>0.97149456902225351</v>
      </c>
      <c r="M120" s="7">
        <v>1.1050246513324811</v>
      </c>
      <c r="N120" s="7">
        <v>1.1094293304260474</v>
      </c>
      <c r="O120" s="7">
        <v>1.1598146990532434</v>
      </c>
      <c r="P120" s="7">
        <v>0.91524745131450058</v>
      </c>
      <c r="Q120" s="7">
        <v>1.0187347660962967</v>
      </c>
      <c r="R120" s="3">
        <f t="shared" si="9"/>
        <v>1.0317394472919075</v>
      </c>
      <c r="S120" s="3">
        <f t="shared" si="10"/>
        <v>2.1584967735910125E-2</v>
      </c>
      <c r="T120" s="3">
        <f t="shared" si="11"/>
        <v>16</v>
      </c>
    </row>
    <row r="121" spans="1:20" x14ac:dyDescent="0.2">
      <c r="A121" s="3">
        <v>280</v>
      </c>
      <c r="B121">
        <v>0.95033558810608498</v>
      </c>
      <c r="C121">
        <v>1.0000066236577465</v>
      </c>
      <c r="D121">
        <v>1.0525214360343789</v>
      </c>
      <c r="E121" s="7">
        <v>0.87434731812917343</v>
      </c>
      <c r="F121" s="7">
        <v>1.0947352449292593</v>
      </c>
      <c r="G121" s="7">
        <v>0.98389256511213175</v>
      </c>
      <c r="H121" s="7">
        <v>0.94664143688618241</v>
      </c>
      <c r="I121" s="7">
        <v>1.1418930655546859</v>
      </c>
      <c r="J121" s="7">
        <v>1.1706048128202213</v>
      </c>
      <c r="K121" s="7">
        <v>1.0307469239624867</v>
      </c>
      <c r="L121" s="7">
        <v>0.97873850707135213</v>
      </c>
      <c r="M121" s="7">
        <v>1.110929367680358</v>
      </c>
      <c r="N121" s="7">
        <v>1.11069534497566</v>
      </c>
      <c r="O121" s="7">
        <v>1.1550638723237232</v>
      </c>
      <c r="P121" s="7">
        <v>0.91154190987886863</v>
      </c>
      <c r="Q121" s="7">
        <v>0.99306316160957131</v>
      </c>
      <c r="R121" s="3">
        <f t="shared" si="9"/>
        <v>1.0316098236707427</v>
      </c>
      <c r="S121" s="3">
        <f t="shared" si="10"/>
        <v>2.2750615306500323E-2</v>
      </c>
      <c r="T121" s="3">
        <f t="shared" si="11"/>
        <v>16</v>
      </c>
    </row>
    <row r="122" spans="1:20" x14ac:dyDescent="0.2">
      <c r="A122" s="3">
        <v>282.5</v>
      </c>
      <c r="B122">
        <v>0.94364349682393167</v>
      </c>
      <c r="C122">
        <v>1.001758003595596</v>
      </c>
      <c r="D122">
        <v>1.048729132275489</v>
      </c>
      <c r="E122" s="7">
        <v>0.88471747193169037</v>
      </c>
      <c r="F122" s="7">
        <v>1.0983736532208541</v>
      </c>
      <c r="G122" s="7">
        <v>0.98148392009508001</v>
      </c>
      <c r="H122" s="7">
        <v>0.96907844993997494</v>
      </c>
      <c r="I122" s="7">
        <v>1.1475073457695018</v>
      </c>
      <c r="J122" s="7">
        <v>1.1337385537049069</v>
      </c>
      <c r="K122" s="7">
        <v>1.0324708197232604</v>
      </c>
      <c r="L122" s="7">
        <v>0.9690463002735662</v>
      </c>
      <c r="M122" s="7">
        <v>1.0963674133785091</v>
      </c>
      <c r="N122" s="7">
        <v>1.1021691410744785</v>
      </c>
      <c r="O122" s="7">
        <v>1.1345399630098274</v>
      </c>
      <c r="P122" s="7">
        <v>0.8999920204839994</v>
      </c>
      <c r="Q122" s="7">
        <v>1.0108239377951616</v>
      </c>
      <c r="R122" s="3">
        <f t="shared" si="9"/>
        <v>1.0284024764434891</v>
      </c>
      <c r="S122" s="3">
        <f t="shared" si="10"/>
        <v>2.1066833977807401E-2</v>
      </c>
      <c r="T122" s="3">
        <f t="shared" si="11"/>
        <v>16</v>
      </c>
    </row>
    <row r="123" spans="1:20" x14ac:dyDescent="0.2">
      <c r="A123" s="3">
        <v>285</v>
      </c>
      <c r="B123">
        <v>0.94730342102094323</v>
      </c>
      <c r="C123">
        <v>1.0029546415729829</v>
      </c>
      <c r="D123">
        <v>1.0522801334308358</v>
      </c>
      <c r="E123" s="7">
        <v>0.89092895487693746</v>
      </c>
      <c r="F123" s="7">
        <v>1.0839260082083064</v>
      </c>
      <c r="G123" s="7">
        <v>0.96338005236992053</v>
      </c>
      <c r="H123" s="7">
        <v>0.95337857306320717</v>
      </c>
      <c r="I123" s="7">
        <v>1.1387780905151315</v>
      </c>
      <c r="J123" s="7">
        <v>1.1290110361336712</v>
      </c>
      <c r="K123" s="7">
        <v>1.0246469866620658</v>
      </c>
      <c r="L123" s="7">
        <v>0.97967229792526966</v>
      </c>
      <c r="M123" s="7">
        <v>1.1083460791059663</v>
      </c>
      <c r="N123" s="7">
        <v>1.1034308753627691</v>
      </c>
      <c r="O123" s="7">
        <v>1.1523163736355122</v>
      </c>
      <c r="P123" s="7">
        <v>0.91565536390960223</v>
      </c>
      <c r="Q123" s="7">
        <v>0.99846471246893964</v>
      </c>
      <c r="R123" s="3">
        <f t="shared" si="9"/>
        <v>1.0277796000163788</v>
      </c>
      <c r="S123" s="3">
        <f t="shared" si="10"/>
        <v>2.0946716642703245E-2</v>
      </c>
      <c r="T123" s="3">
        <f t="shared" si="11"/>
        <v>16</v>
      </c>
    </row>
    <row r="124" spans="1:20" x14ac:dyDescent="0.2">
      <c r="A124" s="3">
        <v>287.5</v>
      </c>
      <c r="B124">
        <v>0.95123724962205014</v>
      </c>
      <c r="C124">
        <v>0.99996373221687274</v>
      </c>
      <c r="D124">
        <v>1.0516928305214013</v>
      </c>
      <c r="E124" s="7">
        <v>0.89853550975100149</v>
      </c>
      <c r="F124" s="7">
        <v>1.0781371717072814</v>
      </c>
      <c r="G124" s="7">
        <v>0.95729003592614592</v>
      </c>
      <c r="H124" s="7">
        <v>0.95491802539205017</v>
      </c>
      <c r="I124" s="7">
        <v>1.1435469420042057</v>
      </c>
      <c r="J124" s="7">
        <v>1.1411485819623737</v>
      </c>
      <c r="K124" s="7">
        <v>1.034824747543835</v>
      </c>
      <c r="L124" s="7">
        <v>0.97095414690430959</v>
      </c>
      <c r="M124" s="7">
        <v>1.1129856850705806</v>
      </c>
      <c r="N124" s="7">
        <v>1.1087917518957209</v>
      </c>
      <c r="O124" s="7">
        <v>1.1463550100088302</v>
      </c>
      <c r="P124" s="7">
        <v>0.90664324947943731</v>
      </c>
      <c r="Q124" s="7">
        <v>1.0007387646169914</v>
      </c>
      <c r="R124" s="3">
        <f t="shared" si="9"/>
        <v>1.0286102146639429</v>
      </c>
      <c r="S124" s="3">
        <f t="shared" si="10"/>
        <v>2.1363182002588153E-2</v>
      </c>
      <c r="T124" s="3">
        <f t="shared" si="11"/>
        <v>16</v>
      </c>
    </row>
    <row r="125" spans="1:20" x14ac:dyDescent="0.2">
      <c r="A125" s="3">
        <v>290</v>
      </c>
      <c r="B125">
        <v>0.94372904909183897</v>
      </c>
      <c r="C125">
        <v>1.007159990726805</v>
      </c>
      <c r="D125">
        <v>1.0513393232160426</v>
      </c>
      <c r="E125" s="7">
        <v>0.90355495763812554</v>
      </c>
      <c r="F125" s="7">
        <v>1.0723407984643389</v>
      </c>
      <c r="G125" s="7">
        <v>0.96639566928356513</v>
      </c>
      <c r="H125" s="7">
        <v>0.94023856797022165</v>
      </c>
      <c r="I125" s="7">
        <v>1.1503639178555376</v>
      </c>
      <c r="J125" s="7">
        <v>1.1682868949946932</v>
      </c>
      <c r="K125" s="7">
        <v>1.0115264816938705</v>
      </c>
      <c r="L125" s="7">
        <v>0.9910414120090959</v>
      </c>
      <c r="M125" s="7">
        <v>1.1259757234123287</v>
      </c>
      <c r="N125" s="7">
        <v>1.1161720290456427</v>
      </c>
      <c r="O125" s="7">
        <v>1.1589444197181726</v>
      </c>
      <c r="P125" s="7">
        <v>0.90534444444252549</v>
      </c>
      <c r="Q125" s="7">
        <v>0.98696838661979747</v>
      </c>
      <c r="R125" s="3">
        <f t="shared" si="9"/>
        <v>1.0312113791364126</v>
      </c>
      <c r="S125" s="3">
        <f t="shared" si="10"/>
        <v>2.2767308199410207E-2</v>
      </c>
      <c r="T125" s="3">
        <f t="shared" si="11"/>
        <v>16</v>
      </c>
    </row>
    <row r="126" spans="1:20" x14ac:dyDescent="0.2">
      <c r="A126" s="3">
        <v>292.5</v>
      </c>
      <c r="B126">
        <v>0.9445101992009155</v>
      </c>
      <c r="C126">
        <v>1.0059160926387596</v>
      </c>
      <c r="D126">
        <v>1.0510524421553349</v>
      </c>
      <c r="E126" s="7">
        <v>0.89199497804615402</v>
      </c>
      <c r="F126" s="7">
        <v>1.0729004072149606</v>
      </c>
      <c r="G126" s="7">
        <v>0.97684948506360314</v>
      </c>
      <c r="H126" s="7">
        <v>0.93646405198397242</v>
      </c>
      <c r="I126" s="7">
        <v>1.1475656005425818</v>
      </c>
      <c r="J126" s="7">
        <v>1.1436428482698542</v>
      </c>
      <c r="K126" s="7">
        <v>1.0228679775461864</v>
      </c>
      <c r="L126" s="7">
        <v>0.99052438651329677</v>
      </c>
      <c r="M126" s="7">
        <v>1.1053158819783691</v>
      </c>
      <c r="N126" s="7">
        <v>1.1031124220251731</v>
      </c>
      <c r="O126" s="7">
        <v>1.1577573698626424</v>
      </c>
      <c r="P126" s="7">
        <v>0.90351657269993291</v>
      </c>
      <c r="Q126" s="7">
        <v>1.0080171137440419</v>
      </c>
      <c r="R126" s="3">
        <f t="shared" si="9"/>
        <v>1.0288754893428611</v>
      </c>
      <c r="S126" s="3">
        <f t="shared" si="10"/>
        <v>2.1692741792607363E-2</v>
      </c>
      <c r="T126" s="3">
        <f t="shared" si="11"/>
        <v>16</v>
      </c>
    </row>
    <row r="127" spans="1:20" x14ac:dyDescent="0.2">
      <c r="A127" s="3">
        <v>295</v>
      </c>
      <c r="B127">
        <v>0.94815485936468114</v>
      </c>
      <c r="C127">
        <v>1.0115799148009756</v>
      </c>
      <c r="D127">
        <v>1.0484345067893637</v>
      </c>
      <c r="E127" s="7">
        <v>0.92025268678848449</v>
      </c>
      <c r="F127" s="7">
        <v>1.07487961858195</v>
      </c>
      <c r="G127" s="7">
        <v>0.96061114362049072</v>
      </c>
      <c r="H127" s="7">
        <v>0.94196521160962354</v>
      </c>
      <c r="I127" s="7">
        <v>1.1609038172624877</v>
      </c>
      <c r="J127" s="7">
        <v>1.1689608040181385</v>
      </c>
      <c r="K127" s="7">
        <v>1.0236248017999952</v>
      </c>
      <c r="L127" s="7">
        <v>0.98613937114749617</v>
      </c>
      <c r="M127" s="7">
        <v>1.1037786221287567</v>
      </c>
      <c r="N127" s="7">
        <v>1.0942635935426444</v>
      </c>
      <c r="O127" s="7">
        <v>1.1673227308345948</v>
      </c>
      <c r="P127" s="7">
        <v>0.89489583149385743</v>
      </c>
      <c r="Q127" s="7">
        <v>0.99783844871643324</v>
      </c>
      <c r="R127" s="3">
        <f t="shared" si="9"/>
        <v>1.0314753726562484</v>
      </c>
      <c r="S127" s="3">
        <f t="shared" si="10"/>
        <v>2.2369525524380259E-2</v>
      </c>
      <c r="T127" s="3">
        <f t="shared" si="11"/>
        <v>16</v>
      </c>
    </row>
    <row r="128" spans="1:20" x14ac:dyDescent="0.2">
      <c r="A128" s="3">
        <v>297.5</v>
      </c>
      <c r="B128">
        <v>0.94564305906352852</v>
      </c>
      <c r="C128">
        <v>1.007040816340889</v>
      </c>
      <c r="D128">
        <v>1.0533551344624501</v>
      </c>
      <c r="E128" s="7">
        <v>0.92527986017088037</v>
      </c>
      <c r="F128" s="7">
        <v>1.0517803367626948</v>
      </c>
      <c r="G128" s="7">
        <v>0.96245520881442759</v>
      </c>
      <c r="H128" s="7">
        <v>0.94866077385453629</v>
      </c>
      <c r="I128" s="7">
        <v>1.1656034493202627</v>
      </c>
      <c r="J128" s="7">
        <v>1.1400039689846055</v>
      </c>
      <c r="K128" s="7">
        <v>1.0147605842512886</v>
      </c>
      <c r="L128" s="7">
        <v>0.98567661435338205</v>
      </c>
      <c r="M128" s="7">
        <v>1.1174786538132611</v>
      </c>
      <c r="N128" s="7">
        <v>1.1116114541694957</v>
      </c>
      <c r="O128" s="7">
        <v>1.1857880562706535</v>
      </c>
      <c r="P128" s="7">
        <v>0.89747789305948711</v>
      </c>
      <c r="Q128" s="7">
        <v>0.99627880940239122</v>
      </c>
      <c r="R128" s="3">
        <f t="shared" si="9"/>
        <v>1.0318059170683895</v>
      </c>
      <c r="S128" s="3">
        <f t="shared" si="10"/>
        <v>2.2427997671662016E-2</v>
      </c>
      <c r="T128" s="3">
        <f t="shared" si="11"/>
        <v>16</v>
      </c>
    </row>
    <row r="129" spans="1:20" x14ac:dyDescent="0.2">
      <c r="A129" s="3">
        <v>300</v>
      </c>
      <c r="B129">
        <v>0.94719594818795716</v>
      </c>
      <c r="C129">
        <v>1.0073188162355464</v>
      </c>
      <c r="D129">
        <v>1.0509524982001905</v>
      </c>
      <c r="E129" s="7">
        <v>0.89757994676480468</v>
      </c>
      <c r="F129" s="7">
        <v>1.0650207994772938</v>
      </c>
      <c r="G129" s="7">
        <v>0.9674869303153214</v>
      </c>
      <c r="H129" s="7">
        <v>0.95023630567865125</v>
      </c>
      <c r="I129" s="7">
        <v>1.1804669462264572</v>
      </c>
      <c r="J129" s="7">
        <v>1.1647143705356349</v>
      </c>
      <c r="K129" s="7">
        <v>1.0065774533038918</v>
      </c>
      <c r="L129" s="7">
        <v>1.0074125679154147</v>
      </c>
      <c r="M129" s="7">
        <v>1.1164793821022934</v>
      </c>
      <c r="N129" s="7">
        <v>1.0985830152699607</v>
      </c>
      <c r="O129" s="7">
        <v>1.1524313990041919</v>
      </c>
      <c r="P129" s="7">
        <v>0.89192630301929765</v>
      </c>
      <c r="Q129" s="7">
        <v>1.0049811444979839</v>
      </c>
      <c r="R129" s="3">
        <f t="shared" si="9"/>
        <v>1.0318352391709307</v>
      </c>
      <c r="S129" s="3">
        <f t="shared" si="10"/>
        <v>2.2867083653665739E-2</v>
      </c>
      <c r="T129" s="3">
        <f t="shared" si="11"/>
        <v>16</v>
      </c>
    </row>
    <row r="130" spans="1:20" x14ac:dyDescent="0.2">
      <c r="A130" s="3">
        <v>302.5</v>
      </c>
      <c r="B130">
        <v>0.94294749619221485</v>
      </c>
      <c r="C130">
        <v>1.01713270139417</v>
      </c>
      <c r="D130">
        <v>1.0450881811308601</v>
      </c>
      <c r="E130" s="7">
        <v>0.93708434127028306</v>
      </c>
      <c r="F130" s="7">
        <v>1.062613934318454</v>
      </c>
      <c r="G130" s="7">
        <v>0.96735656884460874</v>
      </c>
      <c r="H130" s="7">
        <v>0.96147474605680605</v>
      </c>
      <c r="I130" s="7">
        <v>1.1831048978837564</v>
      </c>
      <c r="J130" s="7">
        <v>1.1605300056347323</v>
      </c>
      <c r="K130" s="7">
        <v>1.0246479634868</v>
      </c>
      <c r="L130" s="7">
        <v>0.9962125089988112</v>
      </c>
      <c r="M130" s="7">
        <v>1.1140321485589229</v>
      </c>
      <c r="N130" s="7">
        <v>1.103007063985034</v>
      </c>
      <c r="O130" s="7">
        <v>1.1712042562090577</v>
      </c>
      <c r="P130" s="7">
        <v>0.91057950805096077</v>
      </c>
      <c r="Q130" s="7">
        <v>1.0063305328068326</v>
      </c>
      <c r="R130" s="3">
        <f t="shared" si="9"/>
        <v>1.0377091784263941</v>
      </c>
      <c r="S130" s="3">
        <f t="shared" si="10"/>
        <v>2.1807716355431377E-2</v>
      </c>
      <c r="T130" s="3">
        <f t="shared" si="11"/>
        <v>16</v>
      </c>
    </row>
    <row r="131" spans="1:20" x14ac:dyDescent="0.2">
      <c r="A131" s="3">
        <v>305</v>
      </c>
      <c r="B131">
        <v>0.96335181545489812</v>
      </c>
      <c r="C131">
        <v>1.0122642664598516</v>
      </c>
      <c r="D131">
        <v>1.0405735189893577</v>
      </c>
      <c r="E131" s="7">
        <v>0.92065730748429542</v>
      </c>
      <c r="F131" s="7">
        <v>1.0473051220450011</v>
      </c>
      <c r="G131" s="7">
        <v>0.9587887769564688</v>
      </c>
      <c r="H131" s="7">
        <v>0.95133114453694989</v>
      </c>
      <c r="I131" s="7">
        <v>1.1942792403596127</v>
      </c>
      <c r="J131" s="7">
        <v>1.160980894307067</v>
      </c>
      <c r="K131" s="7">
        <v>1.0292174087751409</v>
      </c>
      <c r="L131" s="7">
        <v>1.0039763306064717</v>
      </c>
      <c r="M131" s="7">
        <v>1.121703386856046</v>
      </c>
      <c r="N131" s="7">
        <v>1.0887664228498495</v>
      </c>
      <c r="O131" s="7">
        <v>1.1826110281171316</v>
      </c>
      <c r="P131" s="7">
        <v>0.89370522063722502</v>
      </c>
      <c r="Q131" s="7">
        <v>0.99514095633419886</v>
      </c>
      <c r="R131" s="3">
        <f t="shared" si="9"/>
        <v>1.035290802548098</v>
      </c>
      <c r="S131" s="3">
        <f t="shared" si="10"/>
        <v>2.3067078811761163E-2</v>
      </c>
      <c r="T131" s="3">
        <f t="shared" si="11"/>
        <v>16</v>
      </c>
    </row>
    <row r="132" spans="1:20" x14ac:dyDescent="0.2">
      <c r="A132" s="3">
        <v>307.5</v>
      </c>
      <c r="B132">
        <v>0.95500371052616906</v>
      </c>
      <c r="C132">
        <v>1.0112275358647542</v>
      </c>
      <c r="D132">
        <v>1.0467769340176738</v>
      </c>
      <c r="E132" s="7">
        <v>0.92721538269767501</v>
      </c>
      <c r="F132" s="7">
        <v>1.0535405182969708</v>
      </c>
      <c r="G132" s="7">
        <v>0.98335745005632647</v>
      </c>
      <c r="H132" s="7">
        <v>0.9793118387272095</v>
      </c>
      <c r="I132" s="7">
        <v>1.190645641460595</v>
      </c>
      <c r="J132" s="7">
        <v>1.1811861916555557</v>
      </c>
      <c r="K132" s="7">
        <v>1.0219161996692154</v>
      </c>
      <c r="L132" s="7">
        <v>0.98491941189033183</v>
      </c>
      <c r="M132" s="7">
        <v>1.115828602500285</v>
      </c>
      <c r="N132" s="7">
        <v>1.0973814467454428</v>
      </c>
      <c r="O132" s="7">
        <v>1.1907521550986389</v>
      </c>
      <c r="P132" s="7">
        <v>0.89310680694571309</v>
      </c>
      <c r="Q132" s="7">
        <v>1.0090069464763165</v>
      </c>
      <c r="R132" s="3">
        <f t="shared" si="9"/>
        <v>1.0400735482893047</v>
      </c>
      <c r="S132" s="3">
        <f t="shared" si="10"/>
        <v>2.311103229823332E-2</v>
      </c>
      <c r="T132" s="3">
        <f t="shared" si="11"/>
        <v>16</v>
      </c>
    </row>
    <row r="133" spans="1:20" x14ac:dyDescent="0.2">
      <c r="A133" s="3">
        <v>310</v>
      </c>
      <c r="B133">
        <v>0.96086776199691182</v>
      </c>
      <c r="C133">
        <v>1.0011639208460699</v>
      </c>
      <c r="D133">
        <v>1.0394896746522446</v>
      </c>
      <c r="E133" s="7">
        <v>0.92396957568706561</v>
      </c>
      <c r="F133" s="7">
        <v>1.0582973805317817</v>
      </c>
      <c r="G133" s="7">
        <v>0.98312565231760862</v>
      </c>
      <c r="H133" s="7">
        <v>0.95903280976978811</v>
      </c>
      <c r="I133" s="7">
        <v>1.2070222834208966</v>
      </c>
      <c r="J133" s="7">
        <v>1.1631835607282077</v>
      </c>
      <c r="K133" s="7">
        <v>1.0205451616049455</v>
      </c>
      <c r="L133" s="7">
        <v>0.99383869034800121</v>
      </c>
      <c r="M133" s="7">
        <v>1.12308958749995</v>
      </c>
      <c r="N133" s="7">
        <v>1.125043601487153</v>
      </c>
      <c r="O133" s="7">
        <v>1.2042773012561778</v>
      </c>
      <c r="P133" s="7">
        <v>0.8959902963803521</v>
      </c>
      <c r="Q133" s="7">
        <v>0.99149593282254289</v>
      </c>
      <c r="R133" s="3">
        <f t="shared" si="9"/>
        <v>1.0406520744593559</v>
      </c>
      <c r="S133" s="3">
        <f t="shared" si="10"/>
        <v>2.4250996104043267E-2</v>
      </c>
      <c r="T133" s="3">
        <f t="shared" si="11"/>
        <v>16</v>
      </c>
    </row>
    <row r="134" spans="1:20" x14ac:dyDescent="0.2">
      <c r="A134" s="3">
        <v>312.5</v>
      </c>
      <c r="B134">
        <v>0.95781263350952739</v>
      </c>
      <c r="C134">
        <v>1.00416890476389</v>
      </c>
      <c r="D134">
        <v>1.0447151891849966</v>
      </c>
      <c r="E134" s="7">
        <v>0.94805366332628105</v>
      </c>
      <c r="F134" s="7">
        <v>1.0596091124756031</v>
      </c>
      <c r="G134" s="7">
        <v>0.95876831110110283</v>
      </c>
      <c r="H134" s="7">
        <v>0.94928489363427071</v>
      </c>
      <c r="I134" s="7">
        <v>1.2102662192901126</v>
      </c>
      <c r="J134" s="7">
        <v>1.1751424544604872</v>
      </c>
      <c r="K134" s="7">
        <v>1.0094807887555495</v>
      </c>
      <c r="L134" s="7">
        <v>1.0049637492880572</v>
      </c>
      <c r="M134" s="7">
        <v>1.1219445149708343</v>
      </c>
      <c r="N134" s="7">
        <v>1.0864381380952277</v>
      </c>
      <c r="O134" s="7">
        <v>1.1912307840490519</v>
      </c>
      <c r="P134" s="7">
        <v>0.88325499055030565</v>
      </c>
      <c r="Q134" s="7">
        <v>0.99485867456383703</v>
      </c>
      <c r="R134" s="3">
        <f t="shared" si="9"/>
        <v>1.0374995638761961</v>
      </c>
      <c r="S134" s="3">
        <f t="shared" si="10"/>
        <v>2.4099551662645512E-2</v>
      </c>
      <c r="T134" s="3">
        <f t="shared" si="11"/>
        <v>16</v>
      </c>
    </row>
    <row r="135" spans="1:20" x14ac:dyDescent="0.2">
      <c r="A135" s="3">
        <v>315</v>
      </c>
      <c r="B135">
        <v>0.96491435692484639</v>
      </c>
      <c r="C135">
        <v>1.0042508062612265</v>
      </c>
      <c r="D135">
        <v>1.0424549058243042</v>
      </c>
      <c r="E135" s="7">
        <v>0.93513534219801087</v>
      </c>
      <c r="F135" s="7">
        <v>1.0574733909795795</v>
      </c>
      <c r="G135" s="7">
        <v>0.95938222082844515</v>
      </c>
      <c r="H135" s="7">
        <v>0.97196699118323804</v>
      </c>
      <c r="I135" s="7">
        <v>1.2257124403392232</v>
      </c>
      <c r="J135" s="7">
        <v>1.1703289110591468</v>
      </c>
      <c r="K135" s="7">
        <v>1.0126754006966525</v>
      </c>
      <c r="L135" s="7">
        <v>0.99604699443734979</v>
      </c>
      <c r="M135" s="7">
        <v>1.1169709225271311</v>
      </c>
      <c r="N135" s="7">
        <v>1.0478326747033</v>
      </c>
      <c r="O135" s="7">
        <v>1.17818426684193</v>
      </c>
      <c r="P135" s="7">
        <v>0.90320109130716986</v>
      </c>
      <c r="Q135" s="7">
        <v>0.9966011482472098</v>
      </c>
      <c r="R135" s="3">
        <f t="shared" si="9"/>
        <v>1.0364457415224224</v>
      </c>
      <c r="S135" s="3">
        <f t="shared" si="10"/>
        <v>2.3182320549727669E-2</v>
      </c>
      <c r="T135" s="3">
        <f t="shared" si="11"/>
        <v>16</v>
      </c>
    </row>
  </sheetData>
  <phoneticPr fontId="6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35"/>
  <sheetViews>
    <sheetView workbookViewId="0">
      <selection activeCell="J6" sqref="J6"/>
    </sheetView>
  </sheetViews>
  <sheetFormatPr baseColWidth="10" defaultColWidth="8.83203125" defaultRowHeight="15" x14ac:dyDescent="0.2"/>
  <cols>
    <col min="9" max="16" width="9.1640625" style="12"/>
  </cols>
  <sheetData>
    <row r="1" spans="1:21" x14ac:dyDescent="0.2">
      <c r="A1" s="2" t="s">
        <v>0</v>
      </c>
    </row>
    <row r="2" spans="1:21" x14ac:dyDescent="0.2">
      <c r="A2" s="8" t="s">
        <v>28</v>
      </c>
    </row>
    <row r="3" spans="1:21" x14ac:dyDescent="0.2">
      <c r="A3" t="s">
        <v>1</v>
      </c>
    </row>
    <row r="4" spans="1:21" x14ac:dyDescent="0.2">
      <c r="A4" s="1" t="s">
        <v>18</v>
      </c>
    </row>
    <row r="5" spans="1:21" x14ac:dyDescent="0.2">
      <c r="A5" s="1" t="s">
        <v>23</v>
      </c>
    </row>
    <row r="6" spans="1:21" x14ac:dyDescent="0.2">
      <c r="A6" s="1"/>
    </row>
    <row r="7" spans="1:21" ht="16" x14ac:dyDescent="0.2">
      <c r="A7" s="1" t="s">
        <v>5</v>
      </c>
    </row>
    <row r="8" spans="1:21" x14ac:dyDescent="0.2">
      <c r="A8" t="s">
        <v>4</v>
      </c>
      <c r="B8" t="s">
        <v>3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N8" t="s">
        <v>17</v>
      </c>
      <c r="O8" t="s">
        <v>19</v>
      </c>
      <c r="P8" t="s">
        <v>20</v>
      </c>
      <c r="Q8" t="s">
        <v>21</v>
      </c>
      <c r="R8" t="s">
        <v>22</v>
      </c>
      <c r="S8" s="1" t="s">
        <v>24</v>
      </c>
      <c r="T8" s="1" t="s">
        <v>25</v>
      </c>
      <c r="U8" s="1" t="s">
        <v>26</v>
      </c>
    </row>
    <row r="9" spans="1:21" x14ac:dyDescent="0.2">
      <c r="A9" s="3">
        <v>0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3">
        <f t="shared" ref="S9:S40" si="0">(AVERAGE(B9:R9))</f>
        <v>1</v>
      </c>
      <c r="T9" s="3">
        <f t="shared" ref="T9:T40" si="1">(STDEV(B9:R9))/(U9^0.5)</f>
        <v>0</v>
      </c>
      <c r="U9" s="3">
        <f t="shared" ref="U9:U40" si="2">COUNT(B9:R9)</f>
        <v>17</v>
      </c>
    </row>
    <row r="10" spans="1:21" x14ac:dyDescent="0.2">
      <c r="A10" s="3">
        <v>2.5</v>
      </c>
      <c r="B10" s="3">
        <v>0.99919096150811992</v>
      </c>
      <c r="C10" s="3">
        <v>1.0052996453532193</v>
      </c>
      <c r="D10" s="3">
        <v>0.99442688848581107</v>
      </c>
      <c r="E10" s="3">
        <v>1.0037319123169817</v>
      </c>
      <c r="F10" s="3">
        <v>1.0021900048102812</v>
      </c>
      <c r="G10" s="3">
        <v>0.98811179548567007</v>
      </c>
      <c r="H10" s="3">
        <v>1.0109095295346255</v>
      </c>
      <c r="I10" s="6">
        <v>0.9958682859566812</v>
      </c>
      <c r="J10" s="6">
        <v>1.00608255484765</v>
      </c>
      <c r="K10" s="6">
        <v>0.96449718062539247</v>
      </c>
      <c r="L10" s="6">
        <v>0.98420107506926768</v>
      </c>
      <c r="M10" s="6">
        <v>0.9765426149838119</v>
      </c>
      <c r="N10" s="6">
        <v>0.97627223670591234</v>
      </c>
      <c r="O10" s="6">
        <v>1.0097668498425247</v>
      </c>
      <c r="P10" s="6">
        <v>0.99061664552543127</v>
      </c>
      <c r="Q10" s="6">
        <v>0.97477634840602778</v>
      </c>
      <c r="R10" s="6">
        <v>1.0020880385549755</v>
      </c>
      <c r="S10" s="3">
        <f t="shared" si="0"/>
        <v>0.99321015105955179</v>
      </c>
      <c r="T10" s="3">
        <f t="shared" si="1"/>
        <v>3.3522093639743204E-3</v>
      </c>
      <c r="U10" s="3">
        <f t="shared" si="2"/>
        <v>17</v>
      </c>
    </row>
    <row r="11" spans="1:21" x14ac:dyDescent="0.2">
      <c r="A11" s="3">
        <v>5</v>
      </c>
      <c r="B11" s="3">
        <v>1.0158181097384502</v>
      </c>
      <c r="C11" s="3">
        <v>1.0011009978449938</v>
      </c>
      <c r="D11" s="3">
        <v>0.99481193636117349</v>
      </c>
      <c r="E11" s="3">
        <v>1.0036148240939184</v>
      </c>
      <c r="F11" s="3">
        <v>0.97485143077266623</v>
      </c>
      <c r="G11" s="3">
        <v>0.98187839743075334</v>
      </c>
      <c r="H11" s="3">
        <v>1.0269028096291546</v>
      </c>
      <c r="I11" s="6">
        <v>0.96612763667560897</v>
      </c>
      <c r="J11" s="6">
        <v>0.99834009345737784</v>
      </c>
      <c r="K11" s="6">
        <v>0.96148269673499065</v>
      </c>
      <c r="L11" s="6">
        <v>0.98433140596640012</v>
      </c>
      <c r="M11" s="6">
        <v>0.96084104649011803</v>
      </c>
      <c r="N11" s="6">
        <v>0.97281253703053305</v>
      </c>
      <c r="O11" s="6">
        <v>1.018743264600614</v>
      </c>
      <c r="P11" s="6">
        <v>0.94156295486917574</v>
      </c>
      <c r="Q11" s="6">
        <v>0.96303755972564631</v>
      </c>
      <c r="R11" s="6">
        <v>0.98842611763804855</v>
      </c>
      <c r="S11" s="3">
        <f t="shared" si="0"/>
        <v>0.98556963641527184</v>
      </c>
      <c r="T11" s="3">
        <f t="shared" si="1"/>
        <v>5.7054368936200828E-3</v>
      </c>
      <c r="U11" s="3">
        <f t="shared" si="2"/>
        <v>17</v>
      </c>
    </row>
    <row r="12" spans="1:21" x14ac:dyDescent="0.2">
      <c r="A12" s="3">
        <v>7.5</v>
      </c>
      <c r="B12" s="3">
        <v>1.0212246929759903</v>
      </c>
      <c r="C12" s="3">
        <v>1.0090479978554774</v>
      </c>
      <c r="D12" s="3">
        <v>0.99003990602975089</v>
      </c>
      <c r="E12" s="3">
        <v>1.0297786796405182</v>
      </c>
      <c r="F12" s="3">
        <v>0.98991432143415103</v>
      </c>
      <c r="G12" s="3">
        <v>0.96754710216602891</v>
      </c>
      <c r="H12" s="3">
        <v>1.0190914661253443</v>
      </c>
      <c r="I12" s="6">
        <v>0.95211242179629652</v>
      </c>
      <c r="J12" s="6">
        <v>1.000981529390879</v>
      </c>
      <c r="K12" s="6">
        <v>0.96989386167312219</v>
      </c>
      <c r="L12" s="6">
        <v>1.0206585025148744</v>
      </c>
      <c r="M12" s="6">
        <v>0.96228392459943313</v>
      </c>
      <c r="N12" s="6">
        <v>0.96196230712673136</v>
      </c>
      <c r="O12" s="6">
        <v>0.99911961122234438</v>
      </c>
      <c r="P12" s="6">
        <v>0.93745325599846319</v>
      </c>
      <c r="Q12" s="6">
        <v>0.98171522761693464</v>
      </c>
      <c r="R12" s="6">
        <v>0.98062682713760863</v>
      </c>
      <c r="S12" s="3">
        <f t="shared" si="0"/>
        <v>0.98785009619434994</v>
      </c>
      <c r="T12" s="3">
        <f t="shared" si="1"/>
        <v>6.5438026794648755E-3</v>
      </c>
      <c r="U12" s="3">
        <f t="shared" si="2"/>
        <v>17</v>
      </c>
    </row>
    <row r="13" spans="1:21" x14ac:dyDescent="0.2">
      <c r="A13" s="3">
        <v>10</v>
      </c>
      <c r="B13" s="3">
        <v>1.0075914259321146</v>
      </c>
      <c r="C13" s="3">
        <v>1.0150665575709883</v>
      </c>
      <c r="D13" s="3">
        <v>0.98768950439739533</v>
      </c>
      <c r="E13" s="3">
        <v>1.0106111503838033</v>
      </c>
      <c r="F13" s="3">
        <v>0.99056808517262718</v>
      </c>
      <c r="G13" s="3">
        <v>0.97258453984670701</v>
      </c>
      <c r="H13" s="3">
        <v>1.0206475204528329</v>
      </c>
      <c r="I13" s="6">
        <v>0.94982335953341057</v>
      </c>
      <c r="J13" s="6">
        <v>1.0105240386359522</v>
      </c>
      <c r="K13" s="6">
        <v>0.98479712529001351</v>
      </c>
      <c r="L13" s="6">
        <v>1.0070327346347361</v>
      </c>
      <c r="M13" s="6">
        <v>0.96102278922685291</v>
      </c>
      <c r="N13" s="6">
        <v>0.99275460671611715</v>
      </c>
      <c r="O13" s="6">
        <v>0.99308912927273663</v>
      </c>
      <c r="P13" s="6">
        <v>0.93626207290007402</v>
      </c>
      <c r="Q13" s="6">
        <v>0.97138482363438128</v>
      </c>
      <c r="R13" s="6">
        <v>0.99409510237175203</v>
      </c>
      <c r="S13" s="3">
        <f t="shared" si="0"/>
        <v>0.98856144505720545</v>
      </c>
      <c r="T13" s="3">
        <f t="shared" si="1"/>
        <v>5.7637657546470806E-3</v>
      </c>
      <c r="U13" s="3">
        <f t="shared" si="2"/>
        <v>17</v>
      </c>
    </row>
    <row r="14" spans="1:21" x14ac:dyDescent="0.2">
      <c r="A14" s="3">
        <v>12.5</v>
      </c>
      <c r="B14" s="3">
        <v>1.0026821991614783</v>
      </c>
      <c r="C14" s="3">
        <v>1.0116991930972539</v>
      </c>
      <c r="D14" s="3">
        <v>0.98892591912530914</v>
      </c>
      <c r="E14" s="3">
        <v>1.0012626209796656</v>
      </c>
      <c r="F14" s="3">
        <v>1.0004613485107317</v>
      </c>
      <c r="G14" s="3">
        <v>0.98288498695891968</v>
      </c>
      <c r="H14" s="3">
        <v>1.0213119349788995</v>
      </c>
      <c r="I14" s="6">
        <v>0.97182614223660879</v>
      </c>
      <c r="J14" s="6">
        <v>1.0196536269653014</v>
      </c>
      <c r="K14" s="6">
        <v>0.96955180995244628</v>
      </c>
      <c r="L14" s="6">
        <v>1.0167133087803477</v>
      </c>
      <c r="M14" s="6">
        <v>0.99346864424663528</v>
      </c>
      <c r="N14" s="6">
        <v>0.97572831968310147</v>
      </c>
      <c r="O14" s="6">
        <v>0.98990987593975144</v>
      </c>
      <c r="P14" s="6">
        <v>0.91503908688702029</v>
      </c>
      <c r="Q14" s="6">
        <v>0.96334854781897827</v>
      </c>
      <c r="R14" s="6">
        <v>1.0202486886561575</v>
      </c>
      <c r="S14" s="3">
        <f t="shared" si="0"/>
        <v>0.99086566199874138</v>
      </c>
      <c r="T14" s="3">
        <f t="shared" si="1"/>
        <v>6.5554626719747213E-3</v>
      </c>
      <c r="U14" s="3">
        <f t="shared" si="2"/>
        <v>17</v>
      </c>
    </row>
    <row r="15" spans="1:21" x14ac:dyDescent="0.2">
      <c r="A15" s="3">
        <v>15</v>
      </c>
      <c r="B15" s="3">
        <v>1.0028917652078588</v>
      </c>
      <c r="C15" s="3">
        <v>1.0061663936913234</v>
      </c>
      <c r="D15" s="3">
        <v>0.98363563154117639</v>
      </c>
      <c r="E15" s="3">
        <v>0.98767862996339073</v>
      </c>
      <c r="F15" s="3">
        <v>0.99510776924536204</v>
      </c>
      <c r="G15" s="3">
        <v>0.9876459906485997</v>
      </c>
      <c r="H15" s="3">
        <v>1.0273353981551463</v>
      </c>
      <c r="I15" s="6">
        <v>0.97770843600699575</v>
      </c>
      <c r="J15" s="6">
        <v>1.023075791701894</v>
      </c>
      <c r="K15" s="6">
        <v>0.95583176363778788</v>
      </c>
      <c r="L15" s="6">
        <v>1.0194683588946143</v>
      </c>
      <c r="M15" s="6">
        <v>0.99486409209314386</v>
      </c>
      <c r="N15" s="6">
        <v>0.97731898039521004</v>
      </c>
      <c r="O15" s="6">
        <v>1.0014790089359735</v>
      </c>
      <c r="P15" s="6">
        <v>0.94753481908779458</v>
      </c>
      <c r="Q15" s="6">
        <v>0.96140026472199092</v>
      </c>
      <c r="R15" s="6">
        <v>1.016630685776418</v>
      </c>
      <c r="S15" s="3">
        <f t="shared" si="0"/>
        <v>0.99210433998262837</v>
      </c>
      <c r="T15" s="3">
        <f t="shared" si="1"/>
        <v>5.6722150883206672E-3</v>
      </c>
      <c r="U15" s="3">
        <f t="shared" si="2"/>
        <v>17</v>
      </c>
    </row>
    <row r="16" spans="1:21" x14ac:dyDescent="0.2">
      <c r="A16" s="3">
        <v>17.5</v>
      </c>
      <c r="B16" s="3">
        <v>0.99852577168186685</v>
      </c>
      <c r="C16" s="3">
        <v>1.0012873432988414</v>
      </c>
      <c r="D16" s="3">
        <v>0.97631001506323001</v>
      </c>
      <c r="E16" s="3">
        <v>1.0119501493565652</v>
      </c>
      <c r="F16" s="3">
        <v>0.99948417495711173</v>
      </c>
      <c r="G16" s="3">
        <v>0.97305982439998384</v>
      </c>
      <c r="H16" s="3">
        <v>1.0114686120241467</v>
      </c>
      <c r="I16" s="6">
        <v>0.95661990698068133</v>
      </c>
      <c r="J16" s="6">
        <v>1.0041859727129716</v>
      </c>
      <c r="K16" s="6">
        <v>0.98790858744976207</v>
      </c>
      <c r="L16" s="6">
        <v>0.99987838385594729</v>
      </c>
      <c r="M16" s="6">
        <v>0.98340323677634278</v>
      </c>
      <c r="N16" s="6">
        <v>0.98135053170796993</v>
      </c>
      <c r="O16" s="6">
        <v>0.98674390218298202</v>
      </c>
      <c r="P16" s="6">
        <v>0.96662766364727715</v>
      </c>
      <c r="Q16" s="6">
        <v>0.98073733848444888</v>
      </c>
      <c r="R16" s="6">
        <v>1.004529733728537</v>
      </c>
      <c r="S16" s="3">
        <f t="shared" si="0"/>
        <v>0.98965124401815674</v>
      </c>
      <c r="T16" s="3">
        <f t="shared" si="1"/>
        <v>3.8799106372163976E-3</v>
      </c>
      <c r="U16" s="3">
        <f t="shared" si="2"/>
        <v>17</v>
      </c>
    </row>
    <row r="17" spans="1:21" x14ac:dyDescent="0.2">
      <c r="A17" s="3">
        <v>20</v>
      </c>
      <c r="B17" s="3">
        <v>0.98943816847948574</v>
      </c>
      <c r="C17" s="3">
        <v>1.0069219908123845</v>
      </c>
      <c r="D17" s="3">
        <v>0.98838943807478929</v>
      </c>
      <c r="E17" s="3">
        <v>1.0153250308544739</v>
      </c>
      <c r="F17" s="3">
        <v>0.99857007672038678</v>
      </c>
      <c r="G17" s="3">
        <v>0.98142946946953136</v>
      </c>
      <c r="H17" s="3">
        <v>0.98827046039315269</v>
      </c>
      <c r="I17" s="6">
        <v>0.9613374991708894</v>
      </c>
      <c r="J17" s="6">
        <v>1.0007386818090227</v>
      </c>
      <c r="K17" s="6">
        <v>0.97501155742706191</v>
      </c>
      <c r="L17" s="6">
        <v>1.0367892142265063</v>
      </c>
      <c r="M17" s="6">
        <v>0.98761700094394722</v>
      </c>
      <c r="N17" s="6">
        <v>0.95130791702545481</v>
      </c>
      <c r="O17" s="6">
        <v>1.004787192854631</v>
      </c>
      <c r="P17" s="6">
        <v>0.97509210189857742</v>
      </c>
      <c r="Q17" s="6">
        <v>0.98108187154986037</v>
      </c>
      <c r="R17" s="6">
        <v>1.0260917817484891</v>
      </c>
      <c r="S17" s="3">
        <f t="shared" si="0"/>
        <v>0.99224702667403786</v>
      </c>
      <c r="T17" s="3">
        <f t="shared" si="1"/>
        <v>5.310654960648027E-3</v>
      </c>
      <c r="U17" s="3">
        <f t="shared" si="2"/>
        <v>17</v>
      </c>
    </row>
    <row r="18" spans="1:21" x14ac:dyDescent="0.2">
      <c r="A18" s="3">
        <v>22.5</v>
      </c>
      <c r="B18" s="3">
        <v>0.98672131652578088</v>
      </c>
      <c r="C18" s="3">
        <v>1.0070375687359379</v>
      </c>
      <c r="D18" s="3">
        <v>0.98728652856636767</v>
      </c>
      <c r="E18" s="3">
        <v>1.0103430127298851</v>
      </c>
      <c r="F18" s="3">
        <v>1.0024501979293912</v>
      </c>
      <c r="G18" s="3">
        <v>0.97947056472893956</v>
      </c>
      <c r="H18" s="3">
        <v>0.98645859372007616</v>
      </c>
      <c r="I18" s="6">
        <v>0.95655680053736436</v>
      </c>
      <c r="J18" s="6">
        <v>1.0026811362746906</v>
      </c>
      <c r="K18" s="6">
        <v>0.95326974516389673</v>
      </c>
      <c r="L18" s="6">
        <v>1.005008732765601</v>
      </c>
      <c r="M18" s="6">
        <v>0.99969442132152997</v>
      </c>
      <c r="N18" s="6">
        <v>0.93182708146518867</v>
      </c>
      <c r="O18" s="6">
        <v>1.0099119550323197</v>
      </c>
      <c r="P18" s="6">
        <v>0.95319958304483365</v>
      </c>
      <c r="Q18" s="6">
        <v>0.959409196392502</v>
      </c>
      <c r="R18" s="6">
        <v>1.002038068373208</v>
      </c>
      <c r="S18" s="3">
        <f t="shared" si="0"/>
        <v>0.98431555901808898</v>
      </c>
      <c r="T18" s="3">
        <f t="shared" si="1"/>
        <v>5.9453703453287961E-3</v>
      </c>
      <c r="U18" s="3">
        <f t="shared" si="2"/>
        <v>17</v>
      </c>
    </row>
    <row r="19" spans="1:21" x14ac:dyDescent="0.2">
      <c r="A19" s="3">
        <v>25</v>
      </c>
      <c r="B19" s="3">
        <v>0.9891884369339411</v>
      </c>
      <c r="C19" s="3">
        <v>1.0108563696797133</v>
      </c>
      <c r="D19" s="3">
        <v>0.98973245304269386</v>
      </c>
      <c r="E19" s="3">
        <v>1.022076620909059</v>
      </c>
      <c r="F19" s="3">
        <v>1.0068866189868007</v>
      </c>
      <c r="G19" s="3">
        <v>0.98339712111735755</v>
      </c>
      <c r="H19" s="3">
        <v>1.0077302062541289</v>
      </c>
      <c r="I19" s="6">
        <v>0.95285643231796424</v>
      </c>
      <c r="J19" s="6">
        <v>0.99577194633771482</v>
      </c>
      <c r="K19" s="6">
        <v>0.93518446676240097</v>
      </c>
      <c r="L19" s="6">
        <v>1.0174501441088883</v>
      </c>
      <c r="M19" s="6">
        <v>0.96705835451385513</v>
      </c>
      <c r="N19" s="6">
        <v>0.92359472065980885</v>
      </c>
      <c r="O19" s="6">
        <v>1.0371504146267072</v>
      </c>
      <c r="P19" s="6">
        <v>0.98424664239663939</v>
      </c>
      <c r="Q19" s="6">
        <v>0.99819345866725417</v>
      </c>
      <c r="R19" s="6">
        <v>0.9790338587666918</v>
      </c>
      <c r="S19" s="3">
        <f t="shared" si="0"/>
        <v>0.98825930976950693</v>
      </c>
      <c r="T19" s="3">
        <f t="shared" si="1"/>
        <v>7.3281987361996249E-3</v>
      </c>
      <c r="U19" s="3">
        <f t="shared" si="2"/>
        <v>17</v>
      </c>
    </row>
    <row r="20" spans="1:21" x14ac:dyDescent="0.2">
      <c r="A20" s="3">
        <v>27.5</v>
      </c>
      <c r="B20" s="3">
        <v>1.0037067835498801</v>
      </c>
      <c r="C20" s="3">
        <v>1.0047710120829911</v>
      </c>
      <c r="D20" s="3">
        <v>0.99374763501162156</v>
      </c>
      <c r="E20" s="3">
        <v>1.0393826192096953</v>
      </c>
      <c r="F20" s="3">
        <v>1.0292945107515965</v>
      </c>
      <c r="G20" s="3">
        <v>0.98807778302103555</v>
      </c>
      <c r="H20" s="3">
        <v>1.0001487658172759</v>
      </c>
      <c r="I20" s="6">
        <v>0.94135788564861567</v>
      </c>
      <c r="J20" s="6">
        <v>0.99372039632177667</v>
      </c>
      <c r="K20" s="6">
        <v>0.92952978497494443</v>
      </c>
      <c r="L20" s="6">
        <v>0.99378097722127334</v>
      </c>
      <c r="M20" s="6">
        <v>0.97616820078517219</v>
      </c>
      <c r="N20" s="6">
        <v>0.94932420219628944</v>
      </c>
      <c r="O20" s="6">
        <v>1.0251334631135836</v>
      </c>
      <c r="P20" s="6">
        <v>0.98248327120703216</v>
      </c>
      <c r="Q20" s="6">
        <v>0.99485527092161619</v>
      </c>
      <c r="R20" s="6">
        <v>0.96862344936014211</v>
      </c>
      <c r="S20" s="3">
        <f t="shared" si="0"/>
        <v>0.98906505948203194</v>
      </c>
      <c r="T20" s="3">
        <f t="shared" si="1"/>
        <v>7.215869997457337E-3</v>
      </c>
      <c r="U20" s="3">
        <f t="shared" si="2"/>
        <v>17</v>
      </c>
    </row>
    <row r="21" spans="1:21" x14ac:dyDescent="0.2">
      <c r="A21" s="3">
        <v>30</v>
      </c>
      <c r="B21" s="3">
        <v>1.0028917652078588</v>
      </c>
      <c r="C21" s="3">
        <v>1.0061663936913234</v>
      </c>
      <c r="D21" s="3">
        <v>0.98363563154117639</v>
      </c>
      <c r="E21" s="3">
        <v>0.98767862996339073</v>
      </c>
      <c r="F21" s="3">
        <v>0.99510776924536204</v>
      </c>
      <c r="G21" s="3">
        <v>0.9876459906485997</v>
      </c>
      <c r="H21" s="3">
        <v>1.0273353981551463</v>
      </c>
      <c r="I21" s="6">
        <v>0.9381051156455068</v>
      </c>
      <c r="J21" s="6">
        <v>1.0138330561493032</v>
      </c>
      <c r="K21" s="6">
        <v>0.92716675866140641</v>
      </c>
      <c r="L21" s="6">
        <v>1.0223434011594941</v>
      </c>
      <c r="M21" s="6">
        <v>0.96711512580230896</v>
      </c>
      <c r="N21" s="6">
        <v>0.95365523774083272</v>
      </c>
      <c r="O21" s="6">
        <v>1.0581280013968626</v>
      </c>
      <c r="P21" s="6">
        <v>0.97417562431409332</v>
      </c>
      <c r="Q21" s="6">
        <v>0.99826415207266894</v>
      </c>
      <c r="R21" s="6">
        <v>0.96395630409572941</v>
      </c>
      <c r="S21" s="3">
        <f t="shared" si="0"/>
        <v>0.98865907973476841</v>
      </c>
      <c r="T21" s="3">
        <f t="shared" si="1"/>
        <v>8.0455298330926496E-3</v>
      </c>
      <c r="U21" s="3">
        <f t="shared" si="2"/>
        <v>17</v>
      </c>
    </row>
    <row r="22" spans="1:21" x14ac:dyDescent="0.2">
      <c r="A22" s="3">
        <v>32.5</v>
      </c>
      <c r="B22" s="3">
        <v>0.99852577168186685</v>
      </c>
      <c r="C22" s="3">
        <v>1.0012873432988414</v>
      </c>
      <c r="D22" s="3">
        <v>0.97631001506323001</v>
      </c>
      <c r="E22" s="3">
        <v>1.0119501493565652</v>
      </c>
      <c r="F22" s="3">
        <v>0.99948417495711173</v>
      </c>
      <c r="G22" s="3">
        <v>0.97305982439998384</v>
      </c>
      <c r="H22" s="3">
        <v>1.0114686120241467</v>
      </c>
      <c r="I22" s="6">
        <v>0.92897100715811654</v>
      </c>
      <c r="J22" s="6">
        <v>1.023473045353404</v>
      </c>
      <c r="K22" s="6">
        <v>0.96350023439483123</v>
      </c>
      <c r="L22" s="6">
        <v>1.0226292086658064</v>
      </c>
      <c r="M22" s="6">
        <v>0.95960435325072346</v>
      </c>
      <c r="N22" s="6">
        <v>0.94774062771649137</v>
      </c>
      <c r="O22" s="6">
        <v>1.059680528199199</v>
      </c>
      <c r="P22" s="6">
        <v>0.97756141204482361</v>
      </c>
      <c r="Q22" s="6">
        <v>1.0056625849417264</v>
      </c>
      <c r="R22" s="6">
        <v>0.95159654283427419</v>
      </c>
      <c r="S22" s="3">
        <f t="shared" si="0"/>
        <v>0.98897090796124354</v>
      </c>
      <c r="T22" s="3">
        <f t="shared" si="1"/>
        <v>8.0761555764754574E-3</v>
      </c>
      <c r="U22" s="3">
        <f t="shared" si="2"/>
        <v>17</v>
      </c>
    </row>
    <row r="23" spans="1:21" x14ac:dyDescent="0.2">
      <c r="A23" s="3">
        <v>35</v>
      </c>
      <c r="B23" s="3">
        <v>0.98943816847948574</v>
      </c>
      <c r="C23" s="3">
        <v>1.0069219908123845</v>
      </c>
      <c r="D23" s="3">
        <v>0.98838943807478929</v>
      </c>
      <c r="E23" s="3">
        <v>1.0153250308544739</v>
      </c>
      <c r="F23" s="3">
        <v>0.99857007672038678</v>
      </c>
      <c r="G23" s="3">
        <v>0.98142946946953136</v>
      </c>
      <c r="H23" s="3">
        <v>0.98827046039315269</v>
      </c>
      <c r="I23" s="6">
        <v>0.94500695212598274</v>
      </c>
      <c r="J23" s="6">
        <v>1.0170847502045042</v>
      </c>
      <c r="K23" s="6">
        <v>0.96426655708150721</v>
      </c>
      <c r="L23" s="6">
        <v>1.0260555306786672</v>
      </c>
      <c r="M23" s="6">
        <v>0.98027001182084739</v>
      </c>
      <c r="N23" s="6">
        <v>0.96279355882199302</v>
      </c>
      <c r="O23" s="6">
        <v>1.0460376627182855</v>
      </c>
      <c r="P23" s="6">
        <v>0.96148867015004713</v>
      </c>
      <c r="Q23" s="6">
        <v>1.0137323206979176</v>
      </c>
      <c r="R23" s="6">
        <v>0.96564355505338639</v>
      </c>
      <c r="S23" s="3">
        <f t="shared" si="0"/>
        <v>0.9912190708327846</v>
      </c>
      <c r="T23" s="3">
        <f t="shared" si="1"/>
        <v>6.5641224426423971E-3</v>
      </c>
      <c r="U23" s="3">
        <f t="shared" si="2"/>
        <v>17</v>
      </c>
    </row>
    <row r="24" spans="1:21" x14ac:dyDescent="0.2">
      <c r="A24" s="3">
        <v>37.5</v>
      </c>
      <c r="B24" s="3">
        <v>0.98672131652578088</v>
      </c>
      <c r="C24" s="3">
        <v>1.0070375687359379</v>
      </c>
      <c r="D24" s="3">
        <v>0.98728652856636767</v>
      </c>
      <c r="E24" s="3">
        <v>1.0103430127298851</v>
      </c>
      <c r="F24" s="3">
        <v>1.0024501979293912</v>
      </c>
      <c r="G24" s="3">
        <v>0.97947056472893956</v>
      </c>
      <c r="H24" s="3">
        <v>0.98645859372007616</v>
      </c>
      <c r="I24" s="6">
        <v>0.95027303644477557</v>
      </c>
      <c r="J24" s="6">
        <v>1.0235657215392431</v>
      </c>
      <c r="K24" s="6">
        <v>0.94263635251015554</v>
      </c>
      <c r="L24" s="6">
        <v>1.0336986257100118</v>
      </c>
      <c r="M24" s="6">
        <v>0.95117341473092865</v>
      </c>
      <c r="N24" s="6">
        <v>0.96767662316105796</v>
      </c>
      <c r="O24" s="6">
        <v>1.0778606944982811</v>
      </c>
      <c r="P24" s="6">
        <v>0.96770595203352616</v>
      </c>
      <c r="Q24" s="6">
        <v>0.99891142865514948</v>
      </c>
      <c r="R24" s="6">
        <v>0.95074773498469378</v>
      </c>
      <c r="S24" s="3">
        <f t="shared" si="0"/>
        <v>0.98964808042377661</v>
      </c>
      <c r="T24" s="3">
        <f t="shared" si="1"/>
        <v>8.5101223127741592E-3</v>
      </c>
      <c r="U24" s="3">
        <f t="shared" si="2"/>
        <v>17</v>
      </c>
    </row>
    <row r="25" spans="1:21" x14ac:dyDescent="0.2">
      <c r="A25" s="3">
        <v>40</v>
      </c>
      <c r="B25" s="3">
        <v>0.9891884369339411</v>
      </c>
      <c r="C25" s="3">
        <v>1.0108563696797133</v>
      </c>
      <c r="D25" s="3">
        <v>0.98973245304269386</v>
      </c>
      <c r="E25" s="3">
        <v>1.022076620909059</v>
      </c>
      <c r="F25" s="3">
        <v>1.0068866189868007</v>
      </c>
      <c r="G25" s="3">
        <v>0.98339712111735755</v>
      </c>
      <c r="H25" s="3">
        <v>1.0077302062541289</v>
      </c>
      <c r="I25" s="6">
        <v>0.93761123277651237</v>
      </c>
      <c r="J25" s="6">
        <v>1.0297071576689905</v>
      </c>
      <c r="K25" s="6">
        <v>0.928833111106661</v>
      </c>
      <c r="L25" s="6">
        <v>1.032530197725378</v>
      </c>
      <c r="M25" s="6">
        <v>0.98234893212114127</v>
      </c>
      <c r="N25" s="6">
        <v>0.95119938307537533</v>
      </c>
      <c r="O25" s="6">
        <v>1.0944845051862524</v>
      </c>
      <c r="P25" s="6">
        <v>0.96962063856009029</v>
      </c>
      <c r="Q25" s="6">
        <v>1.0030402546618609</v>
      </c>
      <c r="R25" s="6">
        <v>0.94288255847037605</v>
      </c>
      <c r="S25" s="3">
        <f t="shared" si="0"/>
        <v>0.99306622342801965</v>
      </c>
      <c r="T25" s="3">
        <f t="shared" si="1"/>
        <v>9.9826725847798996E-3</v>
      </c>
      <c r="U25" s="3">
        <f t="shared" si="2"/>
        <v>17</v>
      </c>
    </row>
    <row r="26" spans="1:21" x14ac:dyDescent="0.2">
      <c r="A26" s="4">
        <v>42.5</v>
      </c>
      <c r="B26" s="4">
        <v>0.97705331707580478</v>
      </c>
      <c r="C26" s="5">
        <v>0.99972722577028339</v>
      </c>
      <c r="D26" s="4">
        <v>1.0041271298618475</v>
      </c>
      <c r="E26" s="4">
        <v>1.0325011398259871</v>
      </c>
      <c r="F26" s="4">
        <v>1.0321913822198263</v>
      </c>
      <c r="G26" s="4">
        <v>0.98145234838790918</v>
      </c>
      <c r="H26" s="4">
        <v>0.99059747913602969</v>
      </c>
      <c r="I26" s="9">
        <v>0.96779706149316225</v>
      </c>
      <c r="J26" s="9">
        <v>1.0315491181401297</v>
      </c>
      <c r="K26" s="9">
        <v>0.9312804072800196</v>
      </c>
      <c r="L26" s="9">
        <v>1.0267799846931587</v>
      </c>
      <c r="M26" s="9">
        <v>0.95143068564028177</v>
      </c>
      <c r="N26" s="9">
        <v>0.95131526049829596</v>
      </c>
      <c r="O26" s="9">
        <v>1.1043232533504816</v>
      </c>
      <c r="P26" s="9">
        <v>0.96559190877007051</v>
      </c>
      <c r="Q26" s="9">
        <v>1.0294939042234221</v>
      </c>
      <c r="R26" s="9">
        <v>0.95366119283409412</v>
      </c>
      <c r="S26" s="4">
        <f t="shared" si="0"/>
        <v>0.99593369407063559</v>
      </c>
      <c r="T26" s="4">
        <f t="shared" si="1"/>
        <v>1.0514894741672802E-2</v>
      </c>
      <c r="U26" s="4">
        <f t="shared" si="2"/>
        <v>17</v>
      </c>
    </row>
    <row r="27" spans="1:21" x14ac:dyDescent="0.2">
      <c r="A27" s="4">
        <v>45</v>
      </c>
      <c r="B27" s="4">
        <v>0.97785224253128222</v>
      </c>
      <c r="C27" s="5">
        <v>0.9993758347584224</v>
      </c>
      <c r="D27" s="4">
        <v>1.0082301219190062</v>
      </c>
      <c r="E27" s="4">
        <v>1.02468809480316</v>
      </c>
      <c r="F27" s="4">
        <v>1.009610003557476</v>
      </c>
      <c r="G27" s="4">
        <v>0.97282920290320452</v>
      </c>
      <c r="H27" s="4">
        <v>0.99081683701207568</v>
      </c>
      <c r="I27" s="9">
        <v>0.96034034911660349</v>
      </c>
      <c r="J27" s="9">
        <v>1.0252226042010879</v>
      </c>
      <c r="K27" s="9">
        <v>0.90954570496136233</v>
      </c>
      <c r="L27" s="9">
        <v>1.0425903151523415</v>
      </c>
      <c r="M27" s="9">
        <v>0.99576298521477469</v>
      </c>
      <c r="N27" s="9">
        <v>0.95789019601942815</v>
      </c>
      <c r="O27" s="9">
        <v>1.1193169761976463</v>
      </c>
      <c r="P27" s="9">
        <v>0.97273311919377881</v>
      </c>
      <c r="Q27" s="9">
        <v>1.0125386779515282</v>
      </c>
      <c r="R27" s="9">
        <v>0.94298577795153127</v>
      </c>
      <c r="S27" s="4">
        <f t="shared" si="0"/>
        <v>0.99543112020262992</v>
      </c>
      <c r="T27" s="4">
        <f t="shared" si="1"/>
        <v>1.1198780268895951E-2</v>
      </c>
      <c r="U27" s="4">
        <f t="shared" si="2"/>
        <v>17</v>
      </c>
    </row>
    <row r="28" spans="1:21" x14ac:dyDescent="0.2">
      <c r="A28" s="4">
        <v>47.5</v>
      </c>
      <c r="B28" s="4">
        <v>0.98349803290249693</v>
      </c>
      <c r="C28" s="5">
        <v>1.0039186715647945</v>
      </c>
      <c r="D28" s="4">
        <v>1.0124856119373451</v>
      </c>
      <c r="E28" s="4">
        <v>1.0383732197360396</v>
      </c>
      <c r="F28" s="4">
        <v>1.0077389152564669</v>
      </c>
      <c r="G28" s="4">
        <v>0.97350818975417108</v>
      </c>
      <c r="H28" s="4">
        <v>0.98206470682656055</v>
      </c>
      <c r="I28" s="9">
        <v>0.95632858721065017</v>
      </c>
      <c r="J28" s="9">
        <v>1.020799557690518</v>
      </c>
      <c r="K28" s="9">
        <v>0.91975459705056117</v>
      </c>
      <c r="L28" s="9">
        <v>1.0312255812889286</v>
      </c>
      <c r="M28" s="9">
        <v>0.99632469037194471</v>
      </c>
      <c r="N28" s="9">
        <v>0.95670278890481864</v>
      </c>
      <c r="O28" s="9">
        <v>1.0934538799731806</v>
      </c>
      <c r="P28" s="9">
        <v>0.99896387373242268</v>
      </c>
      <c r="Q28" s="9">
        <v>1.0383039970863475</v>
      </c>
      <c r="R28" s="9">
        <v>0.93008759171513911</v>
      </c>
      <c r="S28" s="4">
        <f t="shared" si="0"/>
        <v>0.99667838194131686</v>
      </c>
      <c r="T28" s="4">
        <f t="shared" si="1"/>
        <v>1.0421953928593989E-2</v>
      </c>
      <c r="U28" s="4">
        <f t="shared" si="2"/>
        <v>17</v>
      </c>
    </row>
    <row r="29" spans="1:21" x14ac:dyDescent="0.2">
      <c r="A29" s="4">
        <v>50</v>
      </c>
      <c r="B29" s="4">
        <v>0.98771275176763751</v>
      </c>
      <c r="C29" s="5">
        <v>1.0042332204989539</v>
      </c>
      <c r="D29" s="4">
        <v>1.0044788462530689</v>
      </c>
      <c r="E29" s="4">
        <v>1.0306458566850496</v>
      </c>
      <c r="F29" s="4">
        <v>1.0156691512742979</v>
      </c>
      <c r="G29" s="4">
        <v>0.96604114042458789</v>
      </c>
      <c r="H29" s="4">
        <v>0.99656341644706614</v>
      </c>
      <c r="I29" s="9">
        <v>0.94574055897032061</v>
      </c>
      <c r="J29" s="9">
        <v>1.0329211505537992</v>
      </c>
      <c r="K29" s="9">
        <v>0.89653428073231256</v>
      </c>
      <c r="L29" s="9">
        <v>1.0142045034949043</v>
      </c>
      <c r="M29" s="9">
        <v>0.97039128170672873</v>
      </c>
      <c r="N29" s="9">
        <v>0.92856398214539826</v>
      </c>
      <c r="O29" s="9">
        <v>1.1292362247229486</v>
      </c>
      <c r="P29" s="9">
        <v>0.97563365907963029</v>
      </c>
      <c r="Q29" s="9">
        <v>1.0103547851046462</v>
      </c>
      <c r="R29" s="9">
        <v>0.93716071117050537</v>
      </c>
      <c r="S29" s="4">
        <f t="shared" si="0"/>
        <v>0.99094620711952097</v>
      </c>
      <c r="T29" s="4">
        <f t="shared" si="1"/>
        <v>1.2633327630291251E-2</v>
      </c>
      <c r="U29" s="4">
        <f t="shared" si="2"/>
        <v>17</v>
      </c>
    </row>
    <row r="30" spans="1:21" x14ac:dyDescent="0.2">
      <c r="A30" s="4">
        <v>52.5</v>
      </c>
      <c r="B30" s="4">
        <v>0.98947118129127587</v>
      </c>
      <c r="C30" s="5">
        <v>1.0070104565013323</v>
      </c>
      <c r="D30" s="4">
        <v>1.0132311174473827</v>
      </c>
      <c r="E30" s="4">
        <v>1.0197829719958087</v>
      </c>
      <c r="F30" s="4">
        <v>1.0206816255122262</v>
      </c>
      <c r="G30" s="4">
        <v>0.9622323928247809</v>
      </c>
      <c r="H30" s="4">
        <v>0.99968385699509221</v>
      </c>
      <c r="I30" s="9">
        <v>0.9557740777923438</v>
      </c>
      <c r="J30" s="9">
        <v>1.0219908051684281</v>
      </c>
      <c r="K30" s="9">
        <v>0.8832842302539643</v>
      </c>
      <c r="L30" s="9">
        <v>1.0400919105134729</v>
      </c>
      <c r="M30" s="9">
        <v>0.96996537816458661</v>
      </c>
      <c r="N30" s="9">
        <v>0.90055735661524206</v>
      </c>
      <c r="O30" s="9">
        <v>1.1151247581129182</v>
      </c>
      <c r="P30" s="9">
        <v>0.95224573859468753</v>
      </c>
      <c r="Q30" s="9">
        <v>1.0159229584527623</v>
      </c>
      <c r="R30" s="9">
        <v>0.91958949452957306</v>
      </c>
      <c r="S30" s="4">
        <f t="shared" si="0"/>
        <v>0.98744943004505148</v>
      </c>
      <c r="T30" s="4">
        <f t="shared" si="1"/>
        <v>1.364152588503322E-2</v>
      </c>
      <c r="U30" s="4">
        <f t="shared" si="2"/>
        <v>17</v>
      </c>
    </row>
    <row r="31" spans="1:21" x14ac:dyDescent="0.2">
      <c r="A31" s="4">
        <v>55</v>
      </c>
      <c r="B31" s="4">
        <v>0.97416427055886923</v>
      </c>
      <c r="C31" s="5">
        <v>1.0282638621741276</v>
      </c>
      <c r="D31" s="4">
        <v>1.0193977374065037</v>
      </c>
      <c r="E31" s="4">
        <v>1.0449857563410585</v>
      </c>
      <c r="F31" s="4">
        <v>1.015870305763132</v>
      </c>
      <c r="G31" s="4">
        <v>0.95361504357171811</v>
      </c>
      <c r="H31" s="4">
        <v>1.0091136052181904</v>
      </c>
      <c r="I31" s="9">
        <v>0.93888483950539148</v>
      </c>
      <c r="J31" s="9">
        <v>1.0126334808396289</v>
      </c>
      <c r="K31" s="9">
        <v>0.85355100200456557</v>
      </c>
      <c r="L31" s="9">
        <v>1.0293690659023347</v>
      </c>
      <c r="M31" s="9">
        <v>0.98478243609373506</v>
      </c>
      <c r="N31" s="9">
        <v>0.88575758254428305</v>
      </c>
      <c r="O31" s="9">
        <v>1.1386496787901199</v>
      </c>
      <c r="P31" s="9">
        <v>0.97983166611920758</v>
      </c>
      <c r="Q31" s="9">
        <v>1.0350418757160442</v>
      </c>
      <c r="R31" s="9">
        <v>0.93764816416488483</v>
      </c>
      <c r="S31" s="4">
        <f t="shared" si="0"/>
        <v>0.99068002192434079</v>
      </c>
      <c r="T31" s="4">
        <f t="shared" si="1"/>
        <v>1.5939886911870559E-2</v>
      </c>
      <c r="U31" s="4">
        <f t="shared" si="2"/>
        <v>17</v>
      </c>
    </row>
    <row r="32" spans="1:21" x14ac:dyDescent="0.2">
      <c r="A32" s="4">
        <v>57.5</v>
      </c>
      <c r="B32" s="4">
        <v>0.98040942994626634</v>
      </c>
      <c r="C32" s="5">
        <v>1.0225332111208005</v>
      </c>
      <c r="D32" s="4">
        <v>1.0114682671472333</v>
      </c>
      <c r="E32" s="4">
        <v>1.0511299782054588</v>
      </c>
      <c r="F32" s="4">
        <v>1.0146649282138505</v>
      </c>
      <c r="G32" s="4">
        <v>0.95467187438215928</v>
      </c>
      <c r="H32" s="4">
        <v>1.0014930389745962</v>
      </c>
      <c r="I32" s="9">
        <v>0.94561615981627345</v>
      </c>
      <c r="J32" s="9">
        <v>1.0159061630914386</v>
      </c>
      <c r="K32" s="9">
        <v>0.84622853941027787</v>
      </c>
      <c r="L32" s="9">
        <v>1.0365514892249057</v>
      </c>
      <c r="M32" s="9">
        <v>0.9917199486765178</v>
      </c>
      <c r="N32" s="9">
        <v>0.94743666695192985</v>
      </c>
      <c r="O32" s="9">
        <v>1.1268587139491426</v>
      </c>
      <c r="P32" s="9">
        <v>0.94698754164884791</v>
      </c>
      <c r="Q32" s="9">
        <v>1.0255657525738859</v>
      </c>
      <c r="R32" s="9">
        <v>0.91774153211134812</v>
      </c>
      <c r="S32" s="4">
        <f t="shared" si="0"/>
        <v>0.99041077855558424</v>
      </c>
      <c r="T32" s="4">
        <f t="shared" si="1"/>
        <v>1.5060334337573981E-2</v>
      </c>
      <c r="U32" s="4">
        <f t="shared" si="2"/>
        <v>17</v>
      </c>
    </row>
    <row r="33" spans="1:21" x14ac:dyDescent="0.2">
      <c r="A33" s="4">
        <v>60</v>
      </c>
      <c r="B33" s="4">
        <v>0.99147236523497895</v>
      </c>
      <c r="C33" s="5">
        <v>1.0108467096782447</v>
      </c>
      <c r="D33" s="4">
        <v>1.0032322578388799</v>
      </c>
      <c r="E33" s="4">
        <v>1.0575283113401273</v>
      </c>
      <c r="F33" s="4">
        <v>1.0201983256412126</v>
      </c>
      <c r="G33" s="4">
        <v>0.9561483303806606</v>
      </c>
      <c r="H33" s="4">
        <v>0.9906577453869081</v>
      </c>
      <c r="I33" s="9">
        <v>0.95539450465459397</v>
      </c>
      <c r="J33" s="9">
        <v>0.99965178647488451</v>
      </c>
      <c r="K33" s="9">
        <v>0.86639638749745118</v>
      </c>
      <c r="L33" s="9">
        <v>1.0095427980816465</v>
      </c>
      <c r="M33" s="9">
        <v>0.99107103729697199</v>
      </c>
      <c r="N33" s="9">
        <v>0.95619039287236296</v>
      </c>
      <c r="O33" s="9">
        <v>1.123229418019553</v>
      </c>
      <c r="P33" s="9">
        <v>0.96028743966558028</v>
      </c>
      <c r="Q33" s="9">
        <v>1.036514949367169</v>
      </c>
      <c r="R33" s="9">
        <v>0.92566727324005826</v>
      </c>
      <c r="S33" s="4">
        <f t="shared" si="0"/>
        <v>0.99141353133360488</v>
      </c>
      <c r="T33" s="4">
        <f t="shared" si="1"/>
        <v>1.3588790351691202E-2</v>
      </c>
      <c r="U33" s="4">
        <f t="shared" si="2"/>
        <v>17</v>
      </c>
    </row>
    <row r="34" spans="1:21" x14ac:dyDescent="0.2">
      <c r="A34" s="4">
        <v>62.5</v>
      </c>
      <c r="B34" s="4">
        <v>0.97620472684264992</v>
      </c>
      <c r="C34" s="5">
        <v>1.0120470133038937</v>
      </c>
      <c r="D34" s="4">
        <v>0.9972635309804988</v>
      </c>
      <c r="E34" s="4">
        <v>1.0545531322382362</v>
      </c>
      <c r="F34" s="4">
        <v>1.0027153991344657</v>
      </c>
      <c r="G34" s="4">
        <v>0.96037154010499703</v>
      </c>
      <c r="H34" s="4">
        <v>0.98790258407004172</v>
      </c>
      <c r="I34" s="9">
        <v>0.96601154379771859</v>
      </c>
      <c r="J34" s="9">
        <v>1.0122293282950525</v>
      </c>
      <c r="K34" s="9">
        <v>0.83370461704928966</v>
      </c>
      <c r="L34" s="9">
        <v>1.0183710570171229</v>
      </c>
      <c r="M34" s="9">
        <v>1.0158952725987938</v>
      </c>
      <c r="N34" s="9">
        <v>0.94897268616094221</v>
      </c>
      <c r="O34" s="9">
        <v>1.1192662438647942</v>
      </c>
      <c r="P34" s="9">
        <v>0.94387068992459289</v>
      </c>
      <c r="Q34" s="9">
        <v>1.0416675726285054</v>
      </c>
      <c r="R34" s="9">
        <v>0.92500437374869171</v>
      </c>
      <c r="S34" s="4">
        <f t="shared" si="0"/>
        <v>0.98917948892707575</v>
      </c>
      <c r="T34" s="4">
        <f t="shared" si="1"/>
        <v>1.4891387423483119E-2</v>
      </c>
      <c r="U34" s="4">
        <f t="shared" si="2"/>
        <v>17</v>
      </c>
    </row>
    <row r="35" spans="1:21" x14ac:dyDescent="0.2">
      <c r="A35" s="4">
        <v>65</v>
      </c>
      <c r="B35" s="4">
        <v>0.97926319648697213</v>
      </c>
      <c r="C35" s="5">
        <v>1.0092744339031503</v>
      </c>
      <c r="D35" s="4">
        <v>1.0022749921155705</v>
      </c>
      <c r="E35" s="4">
        <v>1.0757691042299875</v>
      </c>
      <c r="F35" s="4">
        <v>0.98886585633389978</v>
      </c>
      <c r="G35" s="4">
        <v>0.95911025255177929</v>
      </c>
      <c r="H35" s="4">
        <v>0.99554811399782028</v>
      </c>
      <c r="I35" s="9">
        <v>0.96549676949789343</v>
      </c>
      <c r="J35" s="9">
        <v>1.017165300230217</v>
      </c>
      <c r="K35" s="9">
        <v>0.82803817940503688</v>
      </c>
      <c r="L35" s="9">
        <v>1.0182763665400003</v>
      </c>
      <c r="M35" s="9">
        <v>0.99952583544369411</v>
      </c>
      <c r="N35" s="9">
        <v>1.0353597928808627</v>
      </c>
      <c r="O35" s="9">
        <v>1.1186151321520827</v>
      </c>
      <c r="P35" s="9">
        <v>0.95808690587223577</v>
      </c>
      <c r="Q35" s="9">
        <v>1.0563421341550672</v>
      </c>
      <c r="R35" s="9">
        <v>0.93877723647788724</v>
      </c>
      <c r="S35" s="4">
        <f t="shared" si="0"/>
        <v>0.99681115307495061</v>
      </c>
      <c r="T35" s="4">
        <f t="shared" si="1"/>
        <v>1.5254522901700139E-2</v>
      </c>
      <c r="U35" s="4">
        <f t="shared" si="2"/>
        <v>17</v>
      </c>
    </row>
    <row r="36" spans="1:21" x14ac:dyDescent="0.2">
      <c r="A36" s="4">
        <v>67.5</v>
      </c>
      <c r="B36" s="4">
        <v>0.99914585453379789</v>
      </c>
      <c r="C36" s="5">
        <v>1.0085508719563914</v>
      </c>
      <c r="D36" s="4">
        <v>1.0024081314994036</v>
      </c>
      <c r="E36" s="4">
        <v>1.0834930104928227</v>
      </c>
      <c r="F36" s="4">
        <v>0.98069208442314182</v>
      </c>
      <c r="G36" s="4">
        <v>0.96049333681917115</v>
      </c>
      <c r="H36" s="4">
        <v>0.98437318135816432</v>
      </c>
      <c r="I36" s="9">
        <v>0.94983055118509208</v>
      </c>
      <c r="J36" s="9">
        <v>0.9978169829112008</v>
      </c>
      <c r="K36" s="9">
        <v>0.82063814554956294</v>
      </c>
      <c r="L36" s="9">
        <v>1.0289977288610492</v>
      </c>
      <c r="M36" s="9">
        <v>0.9810792399618955</v>
      </c>
      <c r="N36" s="9">
        <v>0.9863855352852019</v>
      </c>
      <c r="O36" s="9">
        <v>1.0877813660157656</v>
      </c>
      <c r="P36" s="9">
        <v>0.96850664881442161</v>
      </c>
      <c r="Q36" s="9">
        <v>1.0664199203167901</v>
      </c>
      <c r="R36" s="9">
        <v>0.93278353164201577</v>
      </c>
      <c r="S36" s="4">
        <f t="shared" si="0"/>
        <v>0.9905527130368168</v>
      </c>
      <c r="T36" s="4">
        <f t="shared" si="1"/>
        <v>1.5026314828080747E-2</v>
      </c>
      <c r="U36" s="4">
        <f t="shared" si="2"/>
        <v>17</v>
      </c>
    </row>
    <row r="37" spans="1:21" x14ac:dyDescent="0.2">
      <c r="A37" s="4">
        <v>70</v>
      </c>
      <c r="B37" s="4">
        <v>0.99338397989764804</v>
      </c>
      <c r="C37" s="5">
        <v>1.007630826091463</v>
      </c>
      <c r="D37" s="4">
        <v>1.0019070997678903</v>
      </c>
      <c r="E37" s="4">
        <v>1.0957735472835755</v>
      </c>
      <c r="F37" s="4">
        <v>0.98395672386105471</v>
      </c>
      <c r="G37" s="4">
        <v>0.94484478576784647</v>
      </c>
      <c r="H37" s="4">
        <v>0.98715956760365786</v>
      </c>
      <c r="I37" s="9">
        <v>0.93236180535169033</v>
      </c>
      <c r="J37" s="9">
        <v>1.014973190044167</v>
      </c>
      <c r="K37" s="9">
        <v>0.80586274864708163</v>
      </c>
      <c r="L37" s="9">
        <v>1.0292055932531414</v>
      </c>
      <c r="M37" s="9">
        <v>0.97893273840305506</v>
      </c>
      <c r="N37" s="9">
        <v>0.94944494410186686</v>
      </c>
      <c r="O37" s="9">
        <v>1.0790380111855646</v>
      </c>
      <c r="P37" s="9">
        <v>0.97149905882249854</v>
      </c>
      <c r="Q37" s="9">
        <v>1.0790511536515439</v>
      </c>
      <c r="R37" s="9">
        <v>0.92285753675331483</v>
      </c>
      <c r="S37" s="4">
        <f t="shared" si="0"/>
        <v>0.98693431238159168</v>
      </c>
      <c r="T37" s="4">
        <f t="shared" si="1"/>
        <v>1.6654007623715224E-2</v>
      </c>
      <c r="U37" s="4">
        <f t="shared" si="2"/>
        <v>17</v>
      </c>
    </row>
    <row r="38" spans="1:21" x14ac:dyDescent="0.2">
      <c r="A38" s="4">
        <v>72.5</v>
      </c>
      <c r="B38" s="4">
        <v>0.96475048163636978</v>
      </c>
      <c r="C38" s="5">
        <v>1.0105231704581115</v>
      </c>
      <c r="D38" s="4">
        <v>0.98681331566321173</v>
      </c>
      <c r="E38" s="4">
        <v>1.1034017323903391</v>
      </c>
      <c r="F38" s="4">
        <v>0.97153043757707602</v>
      </c>
      <c r="G38" s="4">
        <v>0.93855565577410915</v>
      </c>
      <c r="H38" s="4">
        <v>0.97802276790835341</v>
      </c>
      <c r="I38" s="9">
        <v>0.93720450594362614</v>
      </c>
      <c r="J38" s="9">
        <v>1.0184224898862464</v>
      </c>
      <c r="K38" s="9">
        <v>0.82173723831780021</v>
      </c>
      <c r="L38" s="9">
        <v>0.99615605111554273</v>
      </c>
      <c r="M38" s="9">
        <v>1.0087159985405854</v>
      </c>
      <c r="N38" s="9">
        <v>0.98944747335334904</v>
      </c>
      <c r="O38" s="9">
        <v>1.0920766396980925</v>
      </c>
      <c r="P38" s="9">
        <v>0.97825267891957224</v>
      </c>
      <c r="Q38" s="9">
        <v>1.104796040043666</v>
      </c>
      <c r="R38" s="9">
        <v>0.90805372959107566</v>
      </c>
      <c r="S38" s="4">
        <f t="shared" si="0"/>
        <v>0.98873296510689002</v>
      </c>
      <c r="T38" s="4">
        <f t="shared" si="1"/>
        <v>1.7126225422490478E-2</v>
      </c>
      <c r="U38" s="4">
        <f t="shared" si="2"/>
        <v>17</v>
      </c>
    </row>
    <row r="39" spans="1:21" x14ac:dyDescent="0.2">
      <c r="A39" s="4">
        <v>75</v>
      </c>
      <c r="B39" s="4">
        <v>0.97717500465961393</v>
      </c>
      <c r="C39" s="5">
        <v>1.0131244178882313</v>
      </c>
      <c r="D39" s="4">
        <v>0.99294700918293555</v>
      </c>
      <c r="E39" s="4">
        <v>1.1027145733554888</v>
      </c>
      <c r="F39" s="4">
        <v>0.96816286472570934</v>
      </c>
      <c r="G39" s="4">
        <v>0.94365455347945149</v>
      </c>
      <c r="H39" s="4">
        <v>0.98478599341210016</v>
      </c>
      <c r="I39" s="9">
        <v>0.94127368843350201</v>
      </c>
      <c r="J39" s="9">
        <v>1.0168300049345347</v>
      </c>
      <c r="K39" s="9">
        <v>0.80846431334105928</v>
      </c>
      <c r="L39" s="9">
        <v>1.0141289614254654</v>
      </c>
      <c r="M39" s="9">
        <v>1.0061506132875262</v>
      </c>
      <c r="N39" s="9">
        <v>0.98785029014531478</v>
      </c>
      <c r="O39" s="9">
        <v>1.0944645486377926</v>
      </c>
      <c r="P39" s="9">
        <v>0.94311800370552479</v>
      </c>
      <c r="Q39" s="9">
        <v>1.1110573596687792</v>
      </c>
      <c r="R39" s="9">
        <v>0.91883567849729375</v>
      </c>
      <c r="S39" s="4">
        <f t="shared" si="0"/>
        <v>0.98969046345766598</v>
      </c>
      <c r="T39" s="4">
        <f t="shared" si="1"/>
        <v>1.7759606349712107E-2</v>
      </c>
      <c r="U39" s="4">
        <f t="shared" si="2"/>
        <v>17</v>
      </c>
    </row>
    <row r="40" spans="1:21" x14ac:dyDescent="0.2">
      <c r="A40" s="4">
        <v>77.5</v>
      </c>
      <c r="B40" s="4">
        <v>0.96396232130818182</v>
      </c>
      <c r="C40" s="5">
        <v>1.0096056939827758</v>
      </c>
      <c r="D40" s="4">
        <v>1.0129505220453225</v>
      </c>
      <c r="E40" s="4">
        <v>1.1138398202692046</v>
      </c>
      <c r="F40" s="4">
        <v>0.97534245073408843</v>
      </c>
      <c r="G40" s="4">
        <v>0.95234973075116514</v>
      </c>
      <c r="H40" s="4">
        <v>0.99144134248105587</v>
      </c>
      <c r="I40" s="9">
        <v>0.96301127479457926</v>
      </c>
      <c r="J40" s="9">
        <v>1.0098114375169152</v>
      </c>
      <c r="K40" s="9">
        <v>0.80522723128097506</v>
      </c>
      <c r="L40" s="9">
        <v>1.0130616248582027</v>
      </c>
      <c r="M40" s="9">
        <v>1.0251366210141744</v>
      </c>
      <c r="N40" s="9">
        <v>0.99863719454314648</v>
      </c>
      <c r="O40" s="9">
        <v>1.0657422087920305</v>
      </c>
      <c r="P40" s="9">
        <v>0.97766795596024292</v>
      </c>
      <c r="Q40" s="9">
        <v>1.12021019250766</v>
      </c>
      <c r="R40" s="9">
        <v>0.90407865760265138</v>
      </c>
      <c r="S40" s="4">
        <f t="shared" si="0"/>
        <v>0.99423978120249246</v>
      </c>
      <c r="T40" s="4">
        <f t="shared" si="1"/>
        <v>1.7738217180268009E-2</v>
      </c>
      <c r="U40" s="4">
        <f t="shared" si="2"/>
        <v>17</v>
      </c>
    </row>
    <row r="41" spans="1:21" x14ac:dyDescent="0.2">
      <c r="A41" s="4">
        <v>80</v>
      </c>
      <c r="B41" s="4">
        <v>0.9763841112571966</v>
      </c>
      <c r="C41" s="5">
        <v>1.0154670256089888</v>
      </c>
      <c r="D41" s="4">
        <v>1.0037018548800454</v>
      </c>
      <c r="E41" s="4">
        <v>1.1003427759806861</v>
      </c>
      <c r="F41" s="4">
        <v>0.96695836119923839</v>
      </c>
      <c r="G41" s="4">
        <v>0.95009347385119125</v>
      </c>
      <c r="H41" s="4">
        <v>0.98414854611005953</v>
      </c>
      <c r="I41" s="9">
        <v>0.97299024606180684</v>
      </c>
      <c r="J41" s="9">
        <v>1.0240912183499356</v>
      </c>
      <c r="K41" s="9">
        <v>0.78472122368857034</v>
      </c>
      <c r="L41" s="9">
        <v>1.0112922985525641</v>
      </c>
      <c r="M41" s="9">
        <v>0.98751640158262166</v>
      </c>
      <c r="N41" s="9">
        <v>1.0145928280898424</v>
      </c>
      <c r="O41" s="9">
        <v>1.0768001958157003</v>
      </c>
      <c r="P41" s="9">
        <v>0.99858470239482644</v>
      </c>
      <c r="Q41" s="9">
        <v>1.0759618511109863</v>
      </c>
      <c r="R41" s="9">
        <v>0.92973902089976457</v>
      </c>
      <c r="S41" s="4">
        <f t="shared" ref="S41:S72" si="3">(AVERAGE(B41:R41))</f>
        <v>0.99255212561376593</v>
      </c>
      <c r="T41" s="4">
        <f t="shared" ref="T41:T72" si="4">(STDEV(B41:R41))/(U41^0.5)</f>
        <v>1.6991373713424802E-2</v>
      </c>
      <c r="U41" s="4">
        <f t="shared" ref="U41:U72" si="5">COUNT(B41:R41)</f>
        <v>17</v>
      </c>
    </row>
    <row r="42" spans="1:21" x14ac:dyDescent="0.2">
      <c r="A42" s="4">
        <v>82.5</v>
      </c>
      <c r="B42" s="4">
        <v>0.96121641678217207</v>
      </c>
      <c r="C42" s="5">
        <v>1.0084521112807143</v>
      </c>
      <c r="D42" s="4">
        <v>1.0105310132125807</v>
      </c>
      <c r="E42" s="4">
        <v>1.1406770092607688</v>
      </c>
      <c r="F42" s="4">
        <v>0.96521391308760884</v>
      </c>
      <c r="G42" s="4">
        <v>0.94875354158643366</v>
      </c>
      <c r="H42" s="4">
        <v>0.98204333071496708</v>
      </c>
      <c r="I42" s="9">
        <v>0.95048559407734889</v>
      </c>
      <c r="J42" s="9">
        <v>1.0374888132091642</v>
      </c>
      <c r="K42" s="9">
        <v>0.77795717190374658</v>
      </c>
      <c r="L42" s="9">
        <v>1.0003563315960242</v>
      </c>
      <c r="M42" s="9">
        <v>0.98434300119088969</v>
      </c>
      <c r="N42" s="9">
        <v>0.96832184839015389</v>
      </c>
      <c r="O42" s="9">
        <v>1.0695254754791264</v>
      </c>
      <c r="P42" s="9">
        <v>0.97721328024281251</v>
      </c>
      <c r="Q42" s="9">
        <v>1.0995854802987011</v>
      </c>
      <c r="R42" s="9">
        <v>0.90047565786654993</v>
      </c>
      <c r="S42" s="4">
        <f t="shared" si="3"/>
        <v>0.98721411706939788</v>
      </c>
      <c r="T42" s="4">
        <f t="shared" si="4"/>
        <v>1.9406674219058284E-2</v>
      </c>
      <c r="U42" s="4">
        <f t="shared" si="5"/>
        <v>17</v>
      </c>
    </row>
    <row r="43" spans="1:21" x14ac:dyDescent="0.2">
      <c r="A43" s="4">
        <v>85</v>
      </c>
      <c r="B43" s="4">
        <v>0.95323798550212313</v>
      </c>
      <c r="C43" s="5">
        <v>1.0084320211698832</v>
      </c>
      <c r="D43" s="4">
        <v>1.0027984537975636</v>
      </c>
      <c r="E43" s="4">
        <v>1.1490437123410076</v>
      </c>
      <c r="F43" s="4">
        <v>0.96721721330564381</v>
      </c>
      <c r="G43" s="4">
        <v>0.95307780135495801</v>
      </c>
      <c r="H43" s="4">
        <v>0.96248491798616842</v>
      </c>
      <c r="I43" s="9">
        <v>0.93633551429069983</v>
      </c>
      <c r="J43" s="9">
        <v>1.0167804337352346</v>
      </c>
      <c r="K43" s="9">
        <v>0.77137610676275981</v>
      </c>
      <c r="L43" s="9">
        <v>1.0327312760084801</v>
      </c>
      <c r="M43" s="9">
        <v>1.0098026076125137</v>
      </c>
      <c r="N43" s="9">
        <v>0.98724656760411167</v>
      </c>
      <c r="O43" s="9">
        <v>1.0644850989731691</v>
      </c>
      <c r="P43" s="9">
        <v>0.95427244031928771</v>
      </c>
      <c r="Q43" s="9">
        <v>1.09124177343685</v>
      </c>
      <c r="R43" s="9">
        <v>0.90897316728594435</v>
      </c>
      <c r="S43" s="4">
        <f t="shared" si="3"/>
        <v>0.98644335832272934</v>
      </c>
      <c r="T43" s="4">
        <f t="shared" si="4"/>
        <v>1.9818396245169408E-2</v>
      </c>
      <c r="U43" s="4">
        <f t="shared" si="5"/>
        <v>17</v>
      </c>
    </row>
    <row r="44" spans="1:21" x14ac:dyDescent="0.2">
      <c r="A44" s="4">
        <v>87.5</v>
      </c>
      <c r="B44" s="4">
        <v>0.95888649497536005</v>
      </c>
      <c r="C44" s="5">
        <v>1.0125465964206939</v>
      </c>
      <c r="D44" s="4">
        <v>1.0069839463541796</v>
      </c>
      <c r="E44" s="4">
        <v>1.1387545624093411</v>
      </c>
      <c r="F44" s="4">
        <v>0.97498964805031962</v>
      </c>
      <c r="G44" s="4">
        <v>0.95332350086739748</v>
      </c>
      <c r="H44" s="4">
        <v>0.96536614171591517</v>
      </c>
      <c r="I44" s="9">
        <v>0.95569712171735599</v>
      </c>
      <c r="J44" s="9">
        <v>1.0117333416060625</v>
      </c>
      <c r="K44" s="9">
        <v>0.76882428409763304</v>
      </c>
      <c r="L44" s="9">
        <v>1.0258151273802323</v>
      </c>
      <c r="M44" s="9">
        <v>0.9872058310186157</v>
      </c>
      <c r="N44" s="9">
        <v>1.0137822464633361</v>
      </c>
      <c r="O44" s="9">
        <v>1.074939341731421</v>
      </c>
      <c r="P44" s="9">
        <v>0.97233303949093586</v>
      </c>
      <c r="Q44" s="9">
        <v>1.1001785780567461</v>
      </c>
      <c r="R44" s="9">
        <v>0.89370680225025556</v>
      </c>
      <c r="S44" s="4">
        <f t="shared" si="3"/>
        <v>0.98912156497681181</v>
      </c>
      <c r="T44" s="4">
        <f t="shared" si="4"/>
        <v>1.98726940788829E-2</v>
      </c>
      <c r="U44" s="4">
        <f t="shared" si="5"/>
        <v>17</v>
      </c>
    </row>
    <row r="45" spans="1:21" x14ac:dyDescent="0.2">
      <c r="A45" s="4">
        <v>90</v>
      </c>
      <c r="B45" s="4">
        <v>0.97346642785322524</v>
      </c>
      <c r="C45" s="5">
        <v>1.0105324148126771</v>
      </c>
      <c r="D45" s="4">
        <v>0.9984013816344357</v>
      </c>
      <c r="E45" s="4">
        <v>1.1357269876986396</v>
      </c>
      <c r="F45" s="4">
        <v>0.96310700800905236</v>
      </c>
      <c r="G45" s="4">
        <v>0.94554353433751526</v>
      </c>
      <c r="H45" s="4">
        <v>0.95657229182015824</v>
      </c>
      <c r="I45" s="9">
        <v>0.95538475227288777</v>
      </c>
      <c r="J45" s="9">
        <v>1.0166611957198162</v>
      </c>
      <c r="K45" s="9">
        <v>0.75283769693159908</v>
      </c>
      <c r="L45" s="9">
        <v>1.0180877701044666</v>
      </c>
      <c r="M45" s="9">
        <v>1.0164989597415059</v>
      </c>
      <c r="N45" s="9">
        <v>0.97512027081912145</v>
      </c>
      <c r="O45" s="9">
        <v>1.0690923841490534</v>
      </c>
      <c r="P45" s="9">
        <v>0.956524899600807</v>
      </c>
      <c r="Q45" s="9">
        <v>1.1268573854048032</v>
      </c>
      <c r="R45" s="9">
        <v>0.91197682545772663</v>
      </c>
      <c r="S45" s="4">
        <f t="shared" si="3"/>
        <v>0.98719954037455837</v>
      </c>
      <c r="T45" s="4">
        <f t="shared" si="4"/>
        <v>2.0806075853949803E-2</v>
      </c>
      <c r="U45" s="4">
        <f t="shared" si="5"/>
        <v>17</v>
      </c>
    </row>
    <row r="46" spans="1:21" x14ac:dyDescent="0.2">
      <c r="A46" s="4">
        <v>92.5</v>
      </c>
      <c r="B46" s="4">
        <v>0.97918350957020661</v>
      </c>
      <c r="C46" s="5">
        <v>1.010433621598914</v>
      </c>
      <c r="D46" s="4">
        <v>1.0010522276564067</v>
      </c>
      <c r="E46" s="4">
        <v>1.1396478512030856</v>
      </c>
      <c r="F46" s="4">
        <v>0.95497221259528964</v>
      </c>
      <c r="G46" s="4">
        <v>0.95568051206413285</v>
      </c>
      <c r="H46" s="4">
        <v>0.97856303834186131</v>
      </c>
      <c r="I46" s="9">
        <v>0.97078735080269718</v>
      </c>
      <c r="J46" s="9">
        <v>1.0088499430252724</v>
      </c>
      <c r="K46" s="9">
        <v>0.76660003465650806</v>
      </c>
      <c r="L46" s="9">
        <v>0.99503386600128585</v>
      </c>
      <c r="M46" s="9">
        <v>1.0084720206504345</v>
      </c>
      <c r="N46" s="9">
        <v>0.96824029498477993</v>
      </c>
      <c r="O46" s="9">
        <v>1.0725341590164787</v>
      </c>
      <c r="P46" s="9">
        <v>0.96246211810913362</v>
      </c>
      <c r="Q46" s="9">
        <v>1.0943181825129165</v>
      </c>
      <c r="R46" s="9">
        <v>0.90682727347720127</v>
      </c>
      <c r="S46" s="4">
        <f t="shared" si="3"/>
        <v>0.98668577742744712</v>
      </c>
      <c r="T46" s="4">
        <f t="shared" si="4"/>
        <v>1.9387898680093295E-2</v>
      </c>
      <c r="U46" s="4">
        <f t="shared" si="5"/>
        <v>17</v>
      </c>
    </row>
    <row r="47" spans="1:21" x14ac:dyDescent="0.2">
      <c r="A47" s="4">
        <v>95</v>
      </c>
      <c r="B47" s="4">
        <v>0.97941762797802157</v>
      </c>
      <c r="C47" s="5">
        <v>1.0088227005102075</v>
      </c>
      <c r="D47" s="4">
        <v>1.0072643059515025</v>
      </c>
      <c r="E47" s="4">
        <v>1.1325739263852952</v>
      </c>
      <c r="F47" s="4">
        <v>0.95776747843295706</v>
      </c>
      <c r="G47" s="4">
        <v>0.95562989578952373</v>
      </c>
      <c r="H47" s="4">
        <v>0.97270697935221628</v>
      </c>
      <c r="I47" s="9">
        <v>0.9574697566581637</v>
      </c>
      <c r="J47" s="9">
        <v>1.0171593700491206</v>
      </c>
      <c r="K47" s="9">
        <v>0.73822783327219976</v>
      </c>
      <c r="L47" s="9">
        <v>0.99417808970039001</v>
      </c>
      <c r="M47" s="9">
        <v>0.99823593712780567</v>
      </c>
      <c r="N47" s="9">
        <v>0.96159402507822644</v>
      </c>
      <c r="O47" s="9">
        <v>1.0645577792564664</v>
      </c>
      <c r="P47" s="9">
        <v>0.94592314295895696</v>
      </c>
      <c r="Q47" s="9">
        <v>1.0908615024317905</v>
      </c>
      <c r="R47" s="9">
        <v>0.90123354299894332</v>
      </c>
      <c r="S47" s="4">
        <f t="shared" si="3"/>
        <v>0.98138964081951696</v>
      </c>
      <c r="T47" s="4">
        <f t="shared" si="4"/>
        <v>2.0470748096403375E-2</v>
      </c>
      <c r="U47" s="4">
        <f t="shared" si="5"/>
        <v>17</v>
      </c>
    </row>
    <row r="48" spans="1:21" x14ac:dyDescent="0.2">
      <c r="A48" s="3">
        <v>97.5</v>
      </c>
      <c r="B48">
        <v>1.0129669075120593</v>
      </c>
      <c r="C48">
        <v>1.0292909564543737</v>
      </c>
      <c r="D48">
        <v>0.99357098805104538</v>
      </c>
      <c r="E48">
        <v>1.1273462539795702</v>
      </c>
      <c r="F48">
        <v>0.98486680050412179</v>
      </c>
      <c r="G48">
        <v>0.95574085564123579</v>
      </c>
      <c r="H48">
        <v>0.96903845678164291</v>
      </c>
      <c r="I48" s="7">
        <v>0.9758672313987532</v>
      </c>
      <c r="J48" s="7">
        <v>1.0259919214551725</v>
      </c>
      <c r="K48" s="7">
        <v>0.72508404955005401</v>
      </c>
      <c r="L48" s="7">
        <v>0.98787773198613127</v>
      </c>
      <c r="M48" s="7">
        <v>0.98132227631999469</v>
      </c>
      <c r="N48" s="7">
        <v>1.0027720108801979</v>
      </c>
      <c r="O48" s="7">
        <v>1.0778960063843597</v>
      </c>
      <c r="P48" s="7">
        <v>0.95145431723790574</v>
      </c>
      <c r="Q48" s="7">
        <v>1.0808551160259769</v>
      </c>
      <c r="R48" s="7">
        <v>0.89316269686801519</v>
      </c>
      <c r="S48" s="3">
        <f t="shared" si="3"/>
        <v>0.98677085747238891</v>
      </c>
      <c r="T48" s="3">
        <f t="shared" si="4"/>
        <v>2.1106548843700224E-2</v>
      </c>
      <c r="U48" s="3">
        <f t="shared" si="5"/>
        <v>17</v>
      </c>
    </row>
    <row r="49" spans="1:21" x14ac:dyDescent="0.2">
      <c r="A49" s="3">
        <v>100</v>
      </c>
      <c r="B49">
        <v>0.99946741771369907</v>
      </c>
      <c r="C49">
        <v>1.0268074027346834</v>
      </c>
      <c r="D49">
        <v>1.0006285975881348</v>
      </c>
      <c r="E49">
        <v>1.140801807819904</v>
      </c>
      <c r="F49">
        <v>0.99209206230555647</v>
      </c>
      <c r="G49">
        <v>0.93876412661758901</v>
      </c>
      <c r="H49">
        <v>0.96682268180599351</v>
      </c>
      <c r="I49" s="7">
        <v>0.94781389800795013</v>
      </c>
      <c r="J49" s="7">
        <v>1.032403762311016</v>
      </c>
      <c r="K49" s="7">
        <v>0.74432597648794052</v>
      </c>
      <c r="L49" s="7">
        <v>0.97032900953934675</v>
      </c>
      <c r="M49" s="7">
        <v>0.97923548746438882</v>
      </c>
      <c r="N49" s="7">
        <v>1.0169280432645107</v>
      </c>
      <c r="O49" s="7">
        <v>1.0731819144149144</v>
      </c>
      <c r="P49" s="7">
        <v>0.96822880769444608</v>
      </c>
      <c r="Q49" s="7">
        <v>1.1099276203138608</v>
      </c>
      <c r="R49" s="7">
        <v>0.88555119519377556</v>
      </c>
      <c r="S49" s="3">
        <f t="shared" si="3"/>
        <v>0.98784175360457127</v>
      </c>
      <c r="T49" s="3">
        <f t="shared" si="4"/>
        <v>2.1457283070208263E-2</v>
      </c>
      <c r="U49" s="3">
        <f t="shared" si="5"/>
        <v>17</v>
      </c>
    </row>
    <row r="50" spans="1:21" x14ac:dyDescent="0.2">
      <c r="A50" s="3">
        <v>102.5</v>
      </c>
      <c r="B50">
        <v>0.9971283774057963</v>
      </c>
      <c r="C50">
        <v>1.0236950884008054</v>
      </c>
      <c r="D50">
        <v>1.0007295383308052</v>
      </c>
      <c r="E50">
        <v>1.129744861212149</v>
      </c>
      <c r="F50">
        <v>0.9888374956242667</v>
      </c>
      <c r="G50">
        <v>0.93846933671460186</v>
      </c>
      <c r="H50">
        <v>0.96618574977785254</v>
      </c>
      <c r="I50" s="7">
        <v>0.95796389449017683</v>
      </c>
      <c r="J50" s="7">
        <v>1.024334275447583</v>
      </c>
      <c r="K50" s="7">
        <v>0.72586023972298841</v>
      </c>
      <c r="L50" s="7">
        <v>0.97342009931783091</v>
      </c>
      <c r="M50" s="7">
        <v>0.99885482782509005</v>
      </c>
      <c r="N50" s="7">
        <v>1.0005472204076635</v>
      </c>
      <c r="O50" s="7">
        <v>1.052746579350605</v>
      </c>
      <c r="P50" s="7">
        <v>0.95090845996329598</v>
      </c>
      <c r="Q50" s="7">
        <v>1.1054828902561837</v>
      </c>
      <c r="R50" s="7">
        <v>0.89331466219273081</v>
      </c>
      <c r="S50" s="3">
        <f t="shared" si="3"/>
        <v>0.9840131527317898</v>
      </c>
      <c r="T50" s="3">
        <f t="shared" si="4"/>
        <v>2.1354296648694281E-2</v>
      </c>
      <c r="U50" s="3">
        <f t="shared" si="5"/>
        <v>17</v>
      </c>
    </row>
    <row r="51" spans="1:21" x14ac:dyDescent="0.2">
      <c r="A51" s="3">
        <v>105</v>
      </c>
      <c r="B51">
        <v>0.9915997607275715</v>
      </c>
      <c r="C51">
        <v>1.021888167867542</v>
      </c>
      <c r="D51">
        <v>0.99248684988300984</v>
      </c>
      <c r="E51">
        <v>1.1300636252273413</v>
      </c>
      <c r="F51">
        <v>1.0077202434166421</v>
      </c>
      <c r="G51">
        <v>0.95616430649885076</v>
      </c>
      <c r="H51">
        <v>0.95509591937056959</v>
      </c>
      <c r="I51" s="7">
        <v>0.94739688358256324</v>
      </c>
      <c r="J51" s="7">
        <v>1.0222488014861442</v>
      </c>
      <c r="K51" s="7">
        <v>0.74749712317277739</v>
      </c>
      <c r="L51" s="7">
        <v>0.98448721427397501</v>
      </c>
      <c r="M51" s="7">
        <v>0.98922024954986731</v>
      </c>
      <c r="N51" s="7">
        <v>1.0278505123287875</v>
      </c>
      <c r="O51" s="7">
        <v>1.0812598506514717</v>
      </c>
      <c r="P51" s="7">
        <v>0.95877322164309098</v>
      </c>
      <c r="Q51" s="7">
        <v>1.1122825308947535</v>
      </c>
      <c r="R51" s="7">
        <v>0.89418388587605835</v>
      </c>
      <c r="S51" s="3">
        <f t="shared" si="3"/>
        <v>0.98942465567358917</v>
      </c>
      <c r="T51" s="3">
        <f t="shared" si="4"/>
        <v>2.0993563430364022E-2</v>
      </c>
      <c r="U51" s="3">
        <f t="shared" si="5"/>
        <v>17</v>
      </c>
    </row>
    <row r="52" spans="1:21" x14ac:dyDescent="0.2">
      <c r="A52" s="3">
        <v>107.5</v>
      </c>
      <c r="B52">
        <v>0.99154590292380207</v>
      </c>
      <c r="C52">
        <v>1.0289799446860468</v>
      </c>
      <c r="D52">
        <v>0.98581577919359475</v>
      </c>
      <c r="E52">
        <v>1.1341874152910512</v>
      </c>
      <c r="F52">
        <v>1.0051879598620022</v>
      </c>
      <c r="G52">
        <v>0.9591800279181244</v>
      </c>
      <c r="H52">
        <v>0.96309558456955457</v>
      </c>
      <c r="I52" s="7">
        <v>0.95030626069161783</v>
      </c>
      <c r="J52" s="7">
        <v>1.0352507054252278</v>
      </c>
      <c r="K52" s="7">
        <v>0.75591894413451743</v>
      </c>
      <c r="L52" s="7">
        <v>0.9658966725741176</v>
      </c>
      <c r="M52" s="7">
        <v>0.99054867716299122</v>
      </c>
      <c r="N52" s="7">
        <v>0.99442781790001356</v>
      </c>
      <c r="O52" s="7">
        <v>1.0920032731489582</v>
      </c>
      <c r="P52" s="7">
        <v>0.97778435744302616</v>
      </c>
      <c r="Q52" s="7">
        <v>1.0700984744779447</v>
      </c>
      <c r="R52" s="7">
        <v>0.90265779448198735</v>
      </c>
      <c r="S52" s="3">
        <f t="shared" si="3"/>
        <v>0.98840503481673969</v>
      </c>
      <c r="T52" s="3">
        <f t="shared" si="4"/>
        <v>1.9908507946534128E-2</v>
      </c>
      <c r="U52" s="3">
        <f t="shared" si="5"/>
        <v>17</v>
      </c>
    </row>
    <row r="53" spans="1:21" x14ac:dyDescent="0.2">
      <c r="A53" s="3">
        <v>110</v>
      </c>
      <c r="B53">
        <v>1.0080130014793911</v>
      </c>
      <c r="C53">
        <v>1.0332204949891786</v>
      </c>
      <c r="D53">
        <v>0.98780664187670231</v>
      </c>
      <c r="E53">
        <v>1.1245983267712725</v>
      </c>
      <c r="F53">
        <v>1.0127909014884096</v>
      </c>
      <c r="G53">
        <v>0.94799445753449851</v>
      </c>
      <c r="H53">
        <v>0.98093647512080484</v>
      </c>
      <c r="I53" s="7">
        <v>0.93013491619372279</v>
      </c>
      <c r="J53" s="7">
        <v>1.0284181196399769</v>
      </c>
      <c r="K53" s="7">
        <v>0.73059305396126617</v>
      </c>
      <c r="L53" s="7">
        <v>0.99361881636763916</v>
      </c>
      <c r="M53" s="7">
        <v>0.99373775816056331</v>
      </c>
      <c r="N53" s="7">
        <v>1.0222776202111472</v>
      </c>
      <c r="O53" s="7">
        <v>1.0737780341646685</v>
      </c>
      <c r="P53" s="7">
        <v>0.9784571436591889</v>
      </c>
      <c r="Q53" s="7">
        <v>1.093504735537163</v>
      </c>
      <c r="R53" s="7">
        <v>0.90521450027635297</v>
      </c>
      <c r="S53" s="3">
        <f t="shared" si="3"/>
        <v>0.99088794102540856</v>
      </c>
      <c r="T53" s="3">
        <f t="shared" si="4"/>
        <v>2.110383099190772E-2</v>
      </c>
      <c r="U53" s="3">
        <f t="shared" si="5"/>
        <v>17</v>
      </c>
    </row>
    <row r="54" spans="1:21" x14ac:dyDescent="0.2">
      <c r="A54" s="3">
        <v>112.5</v>
      </c>
      <c r="B54">
        <v>1.0084302223116781</v>
      </c>
      <c r="C54">
        <v>1.0304213220929999</v>
      </c>
      <c r="D54">
        <v>0.98158834438676645</v>
      </c>
      <c r="E54">
        <v>1.1259570186205987</v>
      </c>
      <c r="F54">
        <v>1.017348719137853</v>
      </c>
      <c r="G54">
        <v>0.93931095228345429</v>
      </c>
      <c r="H54">
        <v>0.99173202448162678</v>
      </c>
      <c r="I54" s="7">
        <v>0.94296035886271679</v>
      </c>
      <c r="J54" s="7">
        <v>1.0226671803191514</v>
      </c>
      <c r="K54" s="7">
        <v>0.76785503397548993</v>
      </c>
      <c r="L54" s="7">
        <v>0.99083939922627451</v>
      </c>
      <c r="M54" s="7">
        <v>0.97148836121929183</v>
      </c>
      <c r="N54" s="7">
        <v>1.0000363525685225</v>
      </c>
      <c r="O54" s="7">
        <v>1.0801835519686864</v>
      </c>
      <c r="P54" s="7">
        <v>0.98041485392173533</v>
      </c>
      <c r="Q54" s="7">
        <v>1.1053960293133775</v>
      </c>
      <c r="R54" s="7">
        <v>0.92239407324038869</v>
      </c>
      <c r="S54" s="3">
        <f t="shared" si="3"/>
        <v>0.99288375281944763</v>
      </c>
      <c r="T54" s="3">
        <f t="shared" si="4"/>
        <v>1.9449378844681498E-2</v>
      </c>
      <c r="U54" s="3">
        <f t="shared" si="5"/>
        <v>17</v>
      </c>
    </row>
    <row r="55" spans="1:21" x14ac:dyDescent="0.2">
      <c r="A55" s="3">
        <v>115</v>
      </c>
      <c r="B55">
        <v>0.99283238956375897</v>
      </c>
      <c r="C55">
        <v>1.0228500350142495</v>
      </c>
      <c r="D55">
        <v>0.97982919703308835</v>
      </c>
      <c r="E55">
        <v>1.0959001307903122</v>
      </c>
      <c r="F55">
        <v>1.0080540630605896</v>
      </c>
      <c r="G55">
        <v>0.94270726870711785</v>
      </c>
      <c r="H55">
        <v>0.99145904864822765</v>
      </c>
      <c r="I55" s="7">
        <v>0.94558510332641676</v>
      </c>
      <c r="J55" s="7">
        <v>1.0136534585043613</v>
      </c>
      <c r="K55" s="7">
        <v>0.76117275652225758</v>
      </c>
      <c r="L55" s="7">
        <v>0.9898942028966573</v>
      </c>
      <c r="M55" s="7">
        <v>0.9871728620736786</v>
      </c>
      <c r="N55" s="7">
        <v>1.0201036267765757</v>
      </c>
      <c r="O55" s="7">
        <v>1.1030471739447298</v>
      </c>
      <c r="P55" s="7">
        <v>0.97291352433056466</v>
      </c>
      <c r="Q55" s="7">
        <v>1.0745365387026173</v>
      </c>
      <c r="R55" s="7">
        <v>0.90774163560646748</v>
      </c>
      <c r="S55" s="3">
        <f t="shared" si="3"/>
        <v>0.9887913538530394</v>
      </c>
      <c r="T55" s="3">
        <f t="shared" si="4"/>
        <v>1.8956030916722797E-2</v>
      </c>
      <c r="U55" s="3">
        <f t="shared" si="5"/>
        <v>17</v>
      </c>
    </row>
    <row r="56" spans="1:21" x14ac:dyDescent="0.2">
      <c r="A56" s="3">
        <v>117.5</v>
      </c>
      <c r="B56">
        <v>0.99431593829384368</v>
      </c>
      <c r="C56">
        <v>1.0257551495348998</v>
      </c>
      <c r="D56">
        <v>0.97150895247072888</v>
      </c>
      <c r="E56">
        <v>1.1246964343888768</v>
      </c>
      <c r="F56">
        <v>1.0130184434159688</v>
      </c>
      <c r="G56">
        <v>0.94705050867743024</v>
      </c>
      <c r="H56">
        <v>0.99596278760145607</v>
      </c>
      <c r="I56" s="7">
        <v>0.93606716147780589</v>
      </c>
      <c r="J56" s="7">
        <v>1.0023422103530835</v>
      </c>
      <c r="K56" s="7">
        <v>0.76133894516495493</v>
      </c>
      <c r="L56" s="7">
        <v>0.99495165370688043</v>
      </c>
      <c r="M56" s="7">
        <v>0.99852415958597374</v>
      </c>
      <c r="N56" s="7">
        <v>0.99551596596415359</v>
      </c>
      <c r="O56" s="7">
        <v>1.0914337435924961</v>
      </c>
      <c r="P56" s="7">
        <v>0.96760636044290849</v>
      </c>
      <c r="Q56" s="7">
        <v>1.0802933979028404</v>
      </c>
      <c r="R56" s="7">
        <v>0.91574440077355412</v>
      </c>
      <c r="S56" s="3">
        <f t="shared" si="3"/>
        <v>0.98918389490281511</v>
      </c>
      <c r="T56" s="3">
        <f t="shared" si="4"/>
        <v>1.93755913247542E-2</v>
      </c>
      <c r="U56" s="3">
        <f t="shared" si="5"/>
        <v>17</v>
      </c>
    </row>
    <row r="57" spans="1:21" x14ac:dyDescent="0.2">
      <c r="A57" s="3">
        <v>120</v>
      </c>
      <c r="B57">
        <v>0.99984214306960062</v>
      </c>
      <c r="C57">
        <v>1.0203156334717889</v>
      </c>
      <c r="D57">
        <v>0.96473250888742546</v>
      </c>
      <c r="E57">
        <v>1.1230288146041081</v>
      </c>
      <c r="F57">
        <v>1.0147777332457109</v>
      </c>
      <c r="G57">
        <v>0.95149716730837597</v>
      </c>
      <c r="H57">
        <v>1.0055635591144461</v>
      </c>
      <c r="I57" s="7">
        <v>0.93610851297600095</v>
      </c>
      <c r="J57" s="7">
        <v>0.99250669282264181</v>
      </c>
      <c r="K57" s="7">
        <v>0.74992601716351959</v>
      </c>
      <c r="L57" s="7">
        <v>0.98860377136861044</v>
      </c>
      <c r="M57" s="7">
        <v>0.96898725600908753</v>
      </c>
      <c r="N57" s="7">
        <v>0.98287300017396995</v>
      </c>
      <c r="O57" s="7">
        <v>1.1252170515619189</v>
      </c>
      <c r="P57" s="7">
        <v>0.9741502482466704</v>
      </c>
      <c r="Q57" s="7">
        <v>1.0273089631723182</v>
      </c>
      <c r="R57" s="7">
        <v>0.902255236685789</v>
      </c>
      <c r="S57" s="3">
        <f t="shared" si="3"/>
        <v>0.98398201822835196</v>
      </c>
      <c r="T57" s="3">
        <f t="shared" si="4"/>
        <v>2.0086239785635972E-2</v>
      </c>
      <c r="U57" s="3">
        <f t="shared" si="5"/>
        <v>17</v>
      </c>
    </row>
    <row r="58" spans="1:21" x14ac:dyDescent="0.2">
      <c r="A58" s="3">
        <v>122.5</v>
      </c>
      <c r="B58">
        <v>0.98955324864547167</v>
      </c>
      <c r="C58">
        <v>1.0163832421750576</v>
      </c>
      <c r="D58">
        <v>0.9735917015845712</v>
      </c>
      <c r="E58">
        <v>1.1097485535119427</v>
      </c>
      <c r="F58">
        <v>1.0208255130506574</v>
      </c>
      <c r="G58">
        <v>0.94292044540097275</v>
      </c>
      <c r="H58">
        <v>1.0006722370629932</v>
      </c>
      <c r="I58" s="7">
        <v>0.93045223102267505</v>
      </c>
      <c r="J58" s="7">
        <v>0.99156070182672507</v>
      </c>
      <c r="K58" s="7">
        <v>0.7548632108044484</v>
      </c>
      <c r="L58" s="7">
        <v>0.9965343860221727</v>
      </c>
      <c r="M58" s="7">
        <v>0.99773305656549272</v>
      </c>
      <c r="N58" s="7">
        <v>0.98743220502148243</v>
      </c>
      <c r="O58" s="7">
        <v>1.0873181519273569</v>
      </c>
      <c r="P58" s="7">
        <v>0.96327208624555993</v>
      </c>
      <c r="Q58" s="7">
        <v>1.0245351518699788</v>
      </c>
      <c r="R58" s="7">
        <v>0.92747863171379297</v>
      </c>
      <c r="S58" s="3">
        <f t="shared" si="3"/>
        <v>0.98322792673243242</v>
      </c>
      <c r="T58" s="3">
        <f t="shared" si="4"/>
        <v>1.8395147674423535E-2</v>
      </c>
      <c r="U58" s="3">
        <f t="shared" si="5"/>
        <v>17</v>
      </c>
    </row>
    <row r="59" spans="1:21" x14ac:dyDescent="0.2">
      <c r="A59" s="3">
        <v>125</v>
      </c>
      <c r="B59">
        <v>1.0059434659360731</v>
      </c>
      <c r="C59">
        <v>1.0214733199555182</v>
      </c>
      <c r="D59">
        <v>0.96856830441626285</v>
      </c>
      <c r="E59">
        <v>1.1025743007746889</v>
      </c>
      <c r="F59">
        <v>1.0437775584367504</v>
      </c>
      <c r="G59">
        <v>0.95088157396965278</v>
      </c>
      <c r="H59">
        <v>0.99917541539224664</v>
      </c>
      <c r="I59" s="7">
        <v>0.9194113617261932</v>
      </c>
      <c r="J59" s="7">
        <v>0.98754246187882255</v>
      </c>
      <c r="K59" s="7">
        <v>0.76219770132288212</v>
      </c>
      <c r="L59" s="7">
        <v>0.99080714829702843</v>
      </c>
      <c r="M59" s="7">
        <v>0.97491495673360884</v>
      </c>
      <c r="N59" s="7">
        <v>0.96617907534701897</v>
      </c>
      <c r="O59" s="7">
        <v>1.0984476704913524</v>
      </c>
      <c r="P59" s="7">
        <v>1.0197399338340705</v>
      </c>
      <c r="Q59" s="7">
        <v>1.0370839592788139</v>
      </c>
      <c r="R59" s="7">
        <v>0.92398757739098714</v>
      </c>
      <c r="S59" s="3">
        <f t="shared" si="3"/>
        <v>0.98662975206952785</v>
      </c>
      <c r="T59" s="3">
        <f t="shared" si="4"/>
        <v>1.8746436277989113E-2</v>
      </c>
      <c r="U59" s="3">
        <f t="shared" si="5"/>
        <v>17</v>
      </c>
    </row>
    <row r="60" spans="1:21" x14ac:dyDescent="0.2">
      <c r="A60" s="3">
        <v>127.5</v>
      </c>
      <c r="B60">
        <v>1.0081969464716161</v>
      </c>
      <c r="C60">
        <v>1.0180910156582417</v>
      </c>
      <c r="D60">
        <v>0.97263704543059237</v>
      </c>
      <c r="E60">
        <v>1.1002139179348758</v>
      </c>
      <c r="F60">
        <v>1.023823826521888</v>
      </c>
      <c r="G60">
        <v>0.94528322349491301</v>
      </c>
      <c r="H60">
        <v>0.98331629821964495</v>
      </c>
      <c r="I60" s="7">
        <v>0.9224017624892924</v>
      </c>
      <c r="J60" s="7">
        <v>0.98755787879528445</v>
      </c>
      <c r="K60" s="7">
        <v>0.76216019791515077</v>
      </c>
      <c r="L60" s="7">
        <v>1.0044211537789822</v>
      </c>
      <c r="M60" s="7">
        <v>0.96967202522410201</v>
      </c>
      <c r="N60" s="7">
        <v>0.97594737710022639</v>
      </c>
      <c r="O60" s="7">
        <v>1.1236438387255612</v>
      </c>
      <c r="P60" s="7">
        <v>1.0007679154643185</v>
      </c>
      <c r="Q60" s="7">
        <v>1.0009735388790528</v>
      </c>
      <c r="R60" s="7">
        <v>0.90172893691430722</v>
      </c>
      <c r="S60" s="3">
        <f t="shared" si="3"/>
        <v>0.98240217053047352</v>
      </c>
      <c r="T60" s="3">
        <f t="shared" si="4"/>
        <v>1.9075095810791989E-2</v>
      </c>
      <c r="U60" s="3">
        <f t="shared" si="5"/>
        <v>17</v>
      </c>
    </row>
    <row r="61" spans="1:21" x14ac:dyDescent="0.2">
      <c r="A61" s="3">
        <v>130</v>
      </c>
      <c r="B61">
        <v>1.0054186396338662</v>
      </c>
      <c r="C61">
        <v>1.0219095591085248</v>
      </c>
      <c r="D61">
        <v>0.96639865377135248</v>
      </c>
      <c r="E61">
        <v>1.1155319588814732</v>
      </c>
      <c r="F61">
        <v>1.0306165439018886</v>
      </c>
      <c r="G61">
        <v>0.94126393679160847</v>
      </c>
      <c r="H61">
        <v>0.99678130875990334</v>
      </c>
      <c r="I61" s="7">
        <v>0.93674881814446276</v>
      </c>
      <c r="J61" s="7">
        <v>0.98728761663237719</v>
      </c>
      <c r="K61" s="7">
        <v>0.79237160834100295</v>
      </c>
      <c r="L61" s="7">
        <v>0.98401563381721024</v>
      </c>
      <c r="M61" s="7">
        <v>0.99341482928250369</v>
      </c>
      <c r="N61" s="7">
        <v>0.98506120267556296</v>
      </c>
      <c r="O61" s="7">
        <v>1.1211901322448601</v>
      </c>
      <c r="P61" s="7">
        <v>1.000649171189016</v>
      </c>
      <c r="Q61" s="7">
        <v>1.0141310280738538</v>
      </c>
      <c r="R61" s="7">
        <v>0.92072126563255474</v>
      </c>
      <c r="S61" s="3">
        <f t="shared" si="3"/>
        <v>0.98903011216953085</v>
      </c>
      <c r="T61" s="3">
        <f t="shared" si="4"/>
        <v>1.781276701493513E-2</v>
      </c>
      <c r="U61" s="3">
        <f t="shared" si="5"/>
        <v>17</v>
      </c>
    </row>
    <row r="62" spans="1:21" x14ac:dyDescent="0.2">
      <c r="A62" s="3">
        <v>132.5</v>
      </c>
      <c r="B62">
        <v>1.0110172934829473</v>
      </c>
      <c r="C62">
        <v>1.0205268303552955</v>
      </c>
      <c r="D62">
        <v>0.96362090235816589</v>
      </c>
      <c r="E62">
        <v>1.1003516424314097</v>
      </c>
      <c r="F62">
        <v>1.0251111318706945</v>
      </c>
      <c r="G62">
        <v>0.95769336399822913</v>
      </c>
      <c r="H62">
        <v>0.98541132089757988</v>
      </c>
      <c r="I62" s="7">
        <v>0.9459687101105354</v>
      </c>
      <c r="J62" s="7">
        <v>0.99258948203171038</v>
      </c>
      <c r="K62" s="7">
        <v>0.80938618386998884</v>
      </c>
      <c r="L62" s="7">
        <v>1.018233191382184</v>
      </c>
      <c r="M62" s="7">
        <v>0.98013842988278133</v>
      </c>
      <c r="N62" s="7">
        <v>0.96077185510048113</v>
      </c>
      <c r="O62" s="7">
        <v>1.1114278728768749</v>
      </c>
      <c r="P62" s="7">
        <v>0.98695070247500105</v>
      </c>
      <c r="Q62" s="7">
        <v>0.99056182287212147</v>
      </c>
      <c r="R62" s="7">
        <v>0.94957110661222199</v>
      </c>
      <c r="S62" s="3">
        <f t="shared" si="3"/>
        <v>0.98878422603577787</v>
      </c>
      <c r="T62" s="3">
        <f t="shared" si="4"/>
        <v>1.5953020464372827E-2</v>
      </c>
      <c r="U62" s="3">
        <f t="shared" si="5"/>
        <v>17</v>
      </c>
    </row>
    <row r="63" spans="1:21" x14ac:dyDescent="0.2">
      <c r="A63" s="3">
        <v>135</v>
      </c>
      <c r="B63">
        <v>1.0061739439968544</v>
      </c>
      <c r="C63">
        <v>1.0267581308662694</v>
      </c>
      <c r="D63">
        <v>0.96623293294819468</v>
      </c>
      <c r="E63">
        <v>1.0850234414196467</v>
      </c>
      <c r="F63">
        <v>1.0336164542747914</v>
      </c>
      <c r="G63">
        <v>0.95826791471468131</v>
      </c>
      <c r="H63">
        <v>0.99491803585628702</v>
      </c>
      <c r="I63" s="7">
        <v>0.91614754240564567</v>
      </c>
      <c r="J63" s="7">
        <v>0.99906489206053772</v>
      </c>
      <c r="K63" s="7">
        <v>0.7885614205068433</v>
      </c>
      <c r="L63" s="7">
        <v>0.99297072338697334</v>
      </c>
      <c r="M63" s="7">
        <v>0.96143427757357525</v>
      </c>
      <c r="N63" s="7">
        <v>0.95252525962500367</v>
      </c>
      <c r="O63" s="7">
        <v>1.1291881793759719</v>
      </c>
      <c r="P63" s="7">
        <v>0.96882794245994652</v>
      </c>
      <c r="Q63" s="7">
        <v>0.9857385016079504</v>
      </c>
      <c r="R63" s="7">
        <v>0.94860646442705499</v>
      </c>
      <c r="S63" s="3">
        <f t="shared" si="3"/>
        <v>0.98317976808860152</v>
      </c>
      <c r="T63" s="3">
        <f t="shared" si="4"/>
        <v>1.7494332984686577E-2</v>
      </c>
      <c r="U63" s="3">
        <f t="shared" si="5"/>
        <v>17</v>
      </c>
    </row>
    <row r="64" spans="1:21" x14ac:dyDescent="0.2">
      <c r="A64" s="3">
        <v>137.5</v>
      </c>
      <c r="B64">
        <v>1.0232106478110539</v>
      </c>
      <c r="C64">
        <v>1.0259138160570151</v>
      </c>
      <c r="D64">
        <v>0.9624410238731318</v>
      </c>
      <c r="E64">
        <v>1.0881551223545809</v>
      </c>
      <c r="F64">
        <v>1.0290677377338899</v>
      </c>
      <c r="G64">
        <v>0.95277128970518687</v>
      </c>
      <c r="H64">
        <v>1.0108351875112689</v>
      </c>
      <c r="I64" s="7">
        <v>0.91007878282729349</v>
      </c>
      <c r="J64" s="7">
        <v>0.98279541962585693</v>
      </c>
      <c r="K64" s="7">
        <v>0.82008567246316699</v>
      </c>
      <c r="L64" s="7">
        <v>0.97912373101276617</v>
      </c>
      <c r="M64" s="7">
        <v>0.97165469808976979</v>
      </c>
      <c r="N64" s="7">
        <v>0.95012222897806276</v>
      </c>
      <c r="O64" s="7">
        <v>1.1344607479991511</v>
      </c>
      <c r="P64" s="7">
        <v>1.024004926742059</v>
      </c>
      <c r="Q64" s="7">
        <v>0.99654041965203932</v>
      </c>
      <c r="R64" s="7">
        <v>0.92089289281078091</v>
      </c>
      <c r="S64" s="3">
        <f t="shared" si="3"/>
        <v>0.98718554972041617</v>
      </c>
      <c r="T64" s="3">
        <f t="shared" si="4"/>
        <v>1.717101086475448E-2</v>
      </c>
      <c r="U64" s="3">
        <f t="shared" si="5"/>
        <v>17</v>
      </c>
    </row>
    <row r="65" spans="1:21" x14ac:dyDescent="0.2">
      <c r="A65" s="3">
        <v>140</v>
      </c>
      <c r="B65">
        <v>1.0105375327788277</v>
      </c>
      <c r="C65">
        <v>1.0303434571875909</v>
      </c>
      <c r="D65">
        <v>0.95156587699510065</v>
      </c>
      <c r="E65">
        <v>1.1015345196076578</v>
      </c>
      <c r="F65">
        <v>1.0397277436254233</v>
      </c>
      <c r="G65">
        <v>0.94995523598529941</v>
      </c>
      <c r="H65">
        <v>1.0140087907973032</v>
      </c>
      <c r="I65" s="7">
        <v>0.9135345935228909</v>
      </c>
      <c r="J65" s="7">
        <v>0.98809832188108404</v>
      </c>
      <c r="K65" s="7">
        <v>0.82314794654564882</v>
      </c>
      <c r="L65" s="7">
        <v>0.99411120435919231</v>
      </c>
      <c r="M65" s="7">
        <v>0.95373813688216691</v>
      </c>
      <c r="N65" s="7">
        <v>0.91387441497170763</v>
      </c>
      <c r="O65" s="7">
        <v>1.1072342217893372</v>
      </c>
      <c r="P65" s="7">
        <v>1.0110832728680499</v>
      </c>
      <c r="Q65" s="7">
        <v>1.0172564063927598</v>
      </c>
      <c r="R65" s="7">
        <v>0.92553547644484591</v>
      </c>
      <c r="S65" s="3">
        <f t="shared" si="3"/>
        <v>0.98501689133146397</v>
      </c>
      <c r="T65" s="3">
        <f t="shared" si="4"/>
        <v>1.7160713249568176E-2</v>
      </c>
      <c r="U65" s="3">
        <f t="shared" si="5"/>
        <v>17</v>
      </c>
    </row>
    <row r="66" spans="1:21" x14ac:dyDescent="0.2">
      <c r="A66" s="3">
        <v>142.5</v>
      </c>
      <c r="B66">
        <v>1.0085709650317143</v>
      </c>
      <c r="C66">
        <v>1.0288337651698176</v>
      </c>
      <c r="D66">
        <v>0.9409467667486362</v>
      </c>
      <c r="E66">
        <v>1.0887865011704085</v>
      </c>
      <c r="F66">
        <v>1.0546323222252225</v>
      </c>
      <c r="G66">
        <v>0.95099042120293431</v>
      </c>
      <c r="H66">
        <v>1.0096475725966971</v>
      </c>
      <c r="I66" s="7">
        <v>0.92648282404676874</v>
      </c>
      <c r="J66" s="7">
        <v>1.0180641579863703</v>
      </c>
      <c r="K66" s="7">
        <v>0.82786412260011777</v>
      </c>
      <c r="L66" s="7">
        <v>0.98969334866543979</v>
      </c>
      <c r="M66" s="7">
        <v>0.98700811822029066</v>
      </c>
      <c r="N66" s="7">
        <v>0.94411805183321318</v>
      </c>
      <c r="O66" s="7">
        <v>1.0803003112650396</v>
      </c>
      <c r="P66" s="7">
        <v>0.99187569190861691</v>
      </c>
      <c r="Q66" s="7">
        <v>1.0233783347614043</v>
      </c>
      <c r="R66" s="7">
        <v>0.93864466496468402</v>
      </c>
      <c r="S66" s="3">
        <f t="shared" si="3"/>
        <v>0.98881399649396329</v>
      </c>
      <c r="T66" s="3">
        <f t="shared" si="4"/>
        <v>1.5483928067161505E-2</v>
      </c>
      <c r="U66" s="3">
        <f t="shared" si="5"/>
        <v>17</v>
      </c>
    </row>
    <row r="67" spans="1:21" x14ac:dyDescent="0.2">
      <c r="A67" s="3">
        <v>145</v>
      </c>
      <c r="B67">
        <v>1.0151841721191965</v>
      </c>
      <c r="C67">
        <v>1.0322631082771587</v>
      </c>
      <c r="D67">
        <v>0.94090200588263417</v>
      </c>
      <c r="E67">
        <v>1.1028968712477127</v>
      </c>
      <c r="F67">
        <v>1.0537790148649222</v>
      </c>
      <c r="G67">
        <v>0.95226286735186361</v>
      </c>
      <c r="H67">
        <v>1.0138707985711159</v>
      </c>
      <c r="I67" s="7">
        <v>0.91191811466204686</v>
      </c>
      <c r="J67" s="7">
        <v>1.0038828564453164</v>
      </c>
      <c r="K67" s="7">
        <v>0.8639791282477115</v>
      </c>
      <c r="L67" s="7">
        <v>1.0147655851187756</v>
      </c>
      <c r="M67" s="7">
        <v>0.95955455983069582</v>
      </c>
      <c r="N67" s="7">
        <v>0.91796105016606133</v>
      </c>
      <c r="O67" s="7">
        <v>1.1281569039148611</v>
      </c>
      <c r="P67" s="7">
        <v>0.9819897651403019</v>
      </c>
      <c r="Q67" s="7">
        <v>0.99615084389988562</v>
      </c>
      <c r="R67" s="7">
        <v>0.93190365090484062</v>
      </c>
      <c r="S67" s="3">
        <f t="shared" si="3"/>
        <v>0.98949537039088842</v>
      </c>
      <c r="T67" s="3">
        <f t="shared" si="4"/>
        <v>1.6616259961595544E-2</v>
      </c>
      <c r="U67" s="3">
        <f t="shared" si="5"/>
        <v>17</v>
      </c>
    </row>
    <row r="68" spans="1:21" x14ac:dyDescent="0.2">
      <c r="A68" s="3">
        <v>147.5</v>
      </c>
      <c r="B68">
        <v>1.0333928414293119</v>
      </c>
      <c r="C68">
        <v>1.0322855746475414</v>
      </c>
      <c r="D68">
        <v>0.93920894055599768</v>
      </c>
      <c r="E68">
        <v>1.1006579214008108</v>
      </c>
      <c r="F68">
        <v>1.0617701035005807</v>
      </c>
      <c r="G68">
        <v>0.9626369286416554</v>
      </c>
      <c r="H68">
        <v>1.0223051790023363</v>
      </c>
      <c r="I68" s="7">
        <v>0.90837023436052255</v>
      </c>
      <c r="J68" s="7">
        <v>0.98599467279028197</v>
      </c>
      <c r="K68" s="7">
        <v>0.88765687617751776</v>
      </c>
      <c r="L68" s="7">
        <v>1.0030052022824374</v>
      </c>
      <c r="M68" s="7">
        <v>0.98437690039896131</v>
      </c>
      <c r="N68" s="7">
        <v>0.90778310457419142</v>
      </c>
      <c r="O68" s="7">
        <v>1.1129037037773948</v>
      </c>
      <c r="P68" s="7">
        <v>0.99530427101592278</v>
      </c>
      <c r="Q68" s="7">
        <v>1.0226600011253459</v>
      </c>
      <c r="R68" s="7">
        <v>0.92231359460625484</v>
      </c>
      <c r="S68" s="3">
        <f t="shared" si="3"/>
        <v>0.99309565001688616</v>
      </c>
      <c r="T68" s="3">
        <f t="shared" si="4"/>
        <v>1.6061902716673116E-2</v>
      </c>
      <c r="U68" s="3">
        <f t="shared" si="5"/>
        <v>17</v>
      </c>
    </row>
    <row r="69" spans="1:21" x14ac:dyDescent="0.2">
      <c r="A69" s="3">
        <v>150</v>
      </c>
      <c r="B69">
        <v>1.0313683876446151</v>
      </c>
      <c r="C69">
        <v>1.0361127464223474</v>
      </c>
      <c r="D69">
        <v>0.92857178644475058</v>
      </c>
      <c r="E69">
        <v>1.0997306751290794</v>
      </c>
      <c r="F69">
        <v>1.0705094860679862</v>
      </c>
      <c r="G69">
        <v>0.95233701343823751</v>
      </c>
      <c r="H69">
        <v>1.0283752370749679</v>
      </c>
      <c r="I69" s="7">
        <v>0.90008283806694267</v>
      </c>
      <c r="J69" s="7">
        <v>0.98804053543782211</v>
      </c>
      <c r="K69" s="7">
        <v>0.90687908274196027</v>
      </c>
      <c r="L69" s="7">
        <v>0.99168846753723683</v>
      </c>
      <c r="M69" s="7">
        <v>0.9781171767170127</v>
      </c>
      <c r="N69" s="7">
        <v>0.93319248511473774</v>
      </c>
      <c r="O69" s="7">
        <v>1.1097879380792881</v>
      </c>
      <c r="P69" s="7">
        <v>0.99991174371834568</v>
      </c>
      <c r="Q69" s="7">
        <v>1.0194467245656558</v>
      </c>
      <c r="R69" s="7">
        <v>0.92640303887335118</v>
      </c>
      <c r="S69" s="3">
        <f t="shared" si="3"/>
        <v>0.99415031547496091</v>
      </c>
      <c r="T69" s="3">
        <f t="shared" si="4"/>
        <v>1.5631360993957774E-2</v>
      </c>
      <c r="U69" s="3">
        <f t="shared" si="5"/>
        <v>17</v>
      </c>
    </row>
    <row r="70" spans="1:21" x14ac:dyDescent="0.2">
      <c r="A70" s="3">
        <v>152.5</v>
      </c>
      <c r="B70">
        <v>1.0431408950440133</v>
      </c>
      <c r="C70">
        <v>1.0370086328609245</v>
      </c>
      <c r="D70">
        <v>0.93358652406794596</v>
      </c>
      <c r="E70">
        <v>1.0987976891306606</v>
      </c>
      <c r="F70">
        <v>1.0552608078810191</v>
      </c>
      <c r="G70">
        <v>0.93881444845388928</v>
      </c>
      <c r="H70">
        <v>1.0284095445739498</v>
      </c>
      <c r="I70" s="7">
        <v>0.91058226092576089</v>
      </c>
      <c r="J70" s="7">
        <v>0.98742693302154805</v>
      </c>
      <c r="K70" s="7">
        <v>0.90384947228762413</v>
      </c>
      <c r="L70" s="7">
        <v>0.9814440647143845</v>
      </c>
      <c r="M70" s="7">
        <v>0.95074599781024127</v>
      </c>
      <c r="N70" s="7">
        <v>0.91288374628166347</v>
      </c>
      <c r="O70" s="7">
        <v>1.1247410165905143</v>
      </c>
      <c r="P70" s="7">
        <v>0.99633091478692326</v>
      </c>
      <c r="Q70" s="7">
        <v>1.0186818756771197</v>
      </c>
      <c r="R70" s="7">
        <v>0.93230545532904119</v>
      </c>
      <c r="S70" s="3">
        <f t="shared" si="3"/>
        <v>0.99141236937865995</v>
      </c>
      <c r="T70" s="3">
        <f t="shared" si="4"/>
        <v>1.6271675631077818E-2</v>
      </c>
      <c r="U70" s="3">
        <f t="shared" si="5"/>
        <v>17</v>
      </c>
    </row>
    <row r="71" spans="1:21" x14ac:dyDescent="0.2">
      <c r="A71" s="3">
        <v>155</v>
      </c>
      <c r="B71">
        <v>1.0418308784301717</v>
      </c>
      <c r="C71">
        <v>1.0307991009616531</v>
      </c>
      <c r="D71">
        <v>0.92483313036411074</v>
      </c>
      <c r="E71">
        <v>1.1012891015435149</v>
      </c>
      <c r="F71">
        <v>1.0590364515565485</v>
      </c>
      <c r="G71">
        <v>0.94470304171232544</v>
      </c>
      <c r="H71">
        <v>1.0490847280286553</v>
      </c>
      <c r="I71" s="7">
        <v>0.90786361609858868</v>
      </c>
      <c r="J71" s="7">
        <v>0.99116564912385574</v>
      </c>
      <c r="K71" s="7">
        <v>0.9300368069398165</v>
      </c>
      <c r="L71" s="7">
        <v>0.98236997982149632</v>
      </c>
      <c r="M71" s="7">
        <v>0.98893546123086251</v>
      </c>
      <c r="N71" s="7">
        <v>0.9141557326146037</v>
      </c>
      <c r="O71" s="7">
        <v>1.1673917346854588</v>
      </c>
      <c r="P71" s="7">
        <v>1.0027022890663448</v>
      </c>
      <c r="Q71" s="7">
        <v>1.0266245064961761</v>
      </c>
      <c r="R71" s="7">
        <v>0.96740309137064107</v>
      </c>
      <c r="S71" s="3">
        <f t="shared" si="3"/>
        <v>1.0017779588261662</v>
      </c>
      <c r="T71" s="3">
        <f t="shared" si="4"/>
        <v>1.6995866716681345E-2</v>
      </c>
      <c r="U71" s="3">
        <f t="shared" si="5"/>
        <v>17</v>
      </c>
    </row>
    <row r="72" spans="1:21" x14ac:dyDescent="0.2">
      <c r="A72" s="3">
        <v>157.5</v>
      </c>
      <c r="B72">
        <v>1.0344523717897014</v>
      </c>
      <c r="C72">
        <v>1.0283105032355448</v>
      </c>
      <c r="D72">
        <v>0.92546903105819189</v>
      </c>
      <c r="E72">
        <v>1.0801814508553609</v>
      </c>
      <c r="F72">
        <v>1.0494483444235763</v>
      </c>
      <c r="G72">
        <v>0.94719534677845418</v>
      </c>
      <c r="H72">
        <v>1.0488204258900069</v>
      </c>
      <c r="I72" s="7">
        <v>0.90041059738897622</v>
      </c>
      <c r="J72" s="7">
        <v>0.98854599929007225</v>
      </c>
      <c r="K72" s="7">
        <v>0.96180223917264407</v>
      </c>
      <c r="L72" s="7">
        <v>1.0194898167619109</v>
      </c>
      <c r="M72" s="7">
        <v>1.0115232044465428</v>
      </c>
      <c r="N72" s="7">
        <v>0.92290060051806955</v>
      </c>
      <c r="O72" s="7">
        <v>1.1751085408335509</v>
      </c>
      <c r="P72" s="7">
        <v>0.99394856008105148</v>
      </c>
      <c r="Q72" s="7">
        <v>1.0142411304547632</v>
      </c>
      <c r="R72" s="7">
        <v>0.94029965135613625</v>
      </c>
      <c r="S72" s="3">
        <f t="shared" si="3"/>
        <v>1.0024792831961502</v>
      </c>
      <c r="T72" s="3">
        <f t="shared" si="4"/>
        <v>1.6484910423077832E-2</v>
      </c>
      <c r="U72" s="3">
        <f t="shared" si="5"/>
        <v>17</v>
      </c>
    </row>
    <row r="73" spans="1:21" x14ac:dyDescent="0.2">
      <c r="A73" s="3">
        <v>160</v>
      </c>
      <c r="B73">
        <v>1.0364148911995366</v>
      </c>
      <c r="C73">
        <v>1.0191804558232489</v>
      </c>
      <c r="D73">
        <v>0.92849289893512887</v>
      </c>
      <c r="E73">
        <v>1.0705621299310517</v>
      </c>
      <c r="F73">
        <v>1.0294238477608419</v>
      </c>
      <c r="G73">
        <v>0.93708287948867075</v>
      </c>
      <c r="H73">
        <v>1.0408138480855595</v>
      </c>
      <c r="I73" s="7">
        <v>0.90786484729643935</v>
      </c>
      <c r="J73" s="7">
        <v>0.99154358608461746</v>
      </c>
      <c r="K73" s="7">
        <v>0.92291134269933062</v>
      </c>
      <c r="L73" s="7">
        <v>0.99586831461234993</v>
      </c>
      <c r="M73" s="7">
        <v>0.97923328933198894</v>
      </c>
      <c r="N73" s="7">
        <v>0.90744839385377718</v>
      </c>
      <c r="O73" s="7">
        <v>1.1301794649809085</v>
      </c>
      <c r="P73" s="7">
        <v>0.99224064008704416</v>
      </c>
      <c r="Q73" s="7">
        <v>0.9954726893962218</v>
      </c>
      <c r="R73" s="7">
        <v>0.92275183013483508</v>
      </c>
      <c r="S73" s="3">
        <f t="shared" ref="S73:S104" si="6">(AVERAGE(B73:R73))</f>
        <v>0.98867560880597338</v>
      </c>
      <c r="T73" s="3">
        <f t="shared" ref="T73:T104" si="7">(STDEV(B73:R73))/(U73^0.5)</f>
        <v>1.5171575355384643E-2</v>
      </c>
      <c r="U73" s="3">
        <f t="shared" ref="U73:U104" si="8">COUNT(B73:R73)</f>
        <v>17</v>
      </c>
    </row>
    <row r="74" spans="1:21" x14ac:dyDescent="0.2">
      <c r="A74" s="3">
        <v>162.5</v>
      </c>
      <c r="B74">
        <v>1.0230218431892106</v>
      </c>
      <c r="C74">
        <v>1.0171064932571412</v>
      </c>
      <c r="D74">
        <v>0.92458866199434386</v>
      </c>
      <c r="E74">
        <v>1.0774575331140095</v>
      </c>
      <c r="F74">
        <v>1.0353031704359297</v>
      </c>
      <c r="G74">
        <v>0.9465882599027543</v>
      </c>
      <c r="H74">
        <v>1.059774513530267</v>
      </c>
      <c r="I74" s="7">
        <v>0.9064689452770498</v>
      </c>
      <c r="J74" s="7">
        <v>1.0020965251508562</v>
      </c>
      <c r="K74" s="7">
        <v>0.9247012324815489</v>
      </c>
      <c r="L74" s="7">
        <v>1.0088434899559633</v>
      </c>
      <c r="M74" s="7">
        <v>0.96160948829782233</v>
      </c>
      <c r="N74" s="7">
        <v>0.91752045481230782</v>
      </c>
      <c r="O74" s="7">
        <v>1.1198913655022089</v>
      </c>
      <c r="P74" s="7">
        <v>1.0151755689333795</v>
      </c>
      <c r="Q74" s="7">
        <v>1.0119814490997447</v>
      </c>
      <c r="R74" s="7">
        <v>0.9269951726262009</v>
      </c>
      <c r="S74" s="3">
        <f t="shared" si="6"/>
        <v>0.99288965691533759</v>
      </c>
      <c r="T74" s="3">
        <f t="shared" si="7"/>
        <v>1.5119207422924311E-2</v>
      </c>
      <c r="U74" s="3">
        <f t="shared" si="8"/>
        <v>17</v>
      </c>
    </row>
    <row r="75" spans="1:21" x14ac:dyDescent="0.2">
      <c r="A75" s="3">
        <v>165</v>
      </c>
      <c r="B75">
        <v>1.0061613426648159</v>
      </c>
      <c r="C75">
        <v>1.0163706299095254</v>
      </c>
      <c r="D75">
        <v>0.92759957265319282</v>
      </c>
      <c r="E75">
        <v>1.0879417080691562</v>
      </c>
      <c r="F75">
        <v>1.042593110278919</v>
      </c>
      <c r="G75">
        <v>0.94646752008946</v>
      </c>
      <c r="H75">
        <v>1.0553439851401518</v>
      </c>
      <c r="I75" s="7">
        <v>0.91749743040788179</v>
      </c>
      <c r="J75" s="7">
        <v>1.0029180438901639</v>
      </c>
      <c r="K75" s="7">
        <v>0.92870481771210978</v>
      </c>
      <c r="L75" s="7">
        <v>1.0038340766622549</v>
      </c>
      <c r="M75" s="7">
        <v>0.9971646089586842</v>
      </c>
      <c r="N75" s="7">
        <v>0.92321183281319963</v>
      </c>
      <c r="O75" s="7">
        <v>1.1196914046168667</v>
      </c>
      <c r="P75" s="7">
        <v>1.0117549761545284</v>
      </c>
      <c r="Q75" s="7">
        <v>1.0010643081613637</v>
      </c>
      <c r="R75" s="7">
        <v>0.92813435964219648</v>
      </c>
      <c r="S75" s="3">
        <f t="shared" si="6"/>
        <v>0.99508551340143947</v>
      </c>
      <c r="T75" s="3">
        <f t="shared" si="7"/>
        <v>1.4610275856308337E-2</v>
      </c>
      <c r="U75" s="3">
        <f t="shared" si="8"/>
        <v>17</v>
      </c>
    </row>
    <row r="76" spans="1:21" x14ac:dyDescent="0.2">
      <c r="A76" s="3">
        <v>167.5</v>
      </c>
      <c r="B76">
        <v>1.0102427125140996</v>
      </c>
      <c r="C76">
        <v>1.0208759491940902</v>
      </c>
      <c r="D76">
        <v>0.93472199860249561</v>
      </c>
      <c r="E76">
        <v>1.0769730315066877</v>
      </c>
      <c r="F76">
        <v>1.0449404467543124</v>
      </c>
      <c r="G76">
        <v>0.93465880661143685</v>
      </c>
      <c r="H76">
        <v>1.0493834826886468</v>
      </c>
      <c r="I76" s="7">
        <v>0.90129239179243126</v>
      </c>
      <c r="J76" s="7">
        <v>1.012147252306099</v>
      </c>
      <c r="K76" s="7">
        <v>0.96329339599715424</v>
      </c>
      <c r="L76" s="7">
        <v>0.97766628987838144</v>
      </c>
      <c r="M76" s="7">
        <v>0.9709647325030365</v>
      </c>
      <c r="N76" s="7">
        <v>0.92411591019712547</v>
      </c>
      <c r="O76" s="7">
        <v>1.1130842465809283</v>
      </c>
      <c r="P76" s="7">
        <v>0.98028341557911769</v>
      </c>
      <c r="Q76" s="7">
        <v>1.0052853554340921</v>
      </c>
      <c r="R76" s="7">
        <v>0.92852802895317554</v>
      </c>
      <c r="S76" s="3">
        <f t="shared" si="6"/>
        <v>0.99108573218195939</v>
      </c>
      <c r="T76" s="3">
        <f t="shared" si="7"/>
        <v>1.4188212701352943E-2</v>
      </c>
      <c r="U76" s="3">
        <f t="shared" si="8"/>
        <v>17</v>
      </c>
    </row>
    <row r="77" spans="1:21" x14ac:dyDescent="0.2">
      <c r="A77" s="3">
        <v>170</v>
      </c>
      <c r="B77">
        <v>1.0046816839433257</v>
      </c>
      <c r="C77">
        <v>1.018924755213257</v>
      </c>
      <c r="D77">
        <v>0.93265024426234666</v>
      </c>
      <c r="E77">
        <v>1.0645145756716023</v>
      </c>
      <c r="F77">
        <v>1.0398999962475939</v>
      </c>
      <c r="G77">
        <v>0.92815734721114951</v>
      </c>
      <c r="H77">
        <v>1.0511439287705311</v>
      </c>
      <c r="I77" s="7">
        <v>0.88894141489279388</v>
      </c>
      <c r="J77" s="7">
        <v>1.010343339089206</v>
      </c>
      <c r="K77" s="7">
        <v>0.95961897657394168</v>
      </c>
      <c r="L77" s="7">
        <v>1.0013796636777841</v>
      </c>
      <c r="M77" s="7">
        <v>0.95594394120963688</v>
      </c>
      <c r="N77" s="7">
        <v>0.90447937363040154</v>
      </c>
      <c r="O77" s="7">
        <v>1.1501732223044596</v>
      </c>
      <c r="P77" s="7">
        <v>1.0124563471386436</v>
      </c>
      <c r="Q77" s="7">
        <v>1.0289919773028109</v>
      </c>
      <c r="R77" s="7">
        <v>0.91424492854346306</v>
      </c>
      <c r="S77" s="3">
        <f t="shared" si="6"/>
        <v>0.99214974798135003</v>
      </c>
      <c r="T77" s="3">
        <f t="shared" si="7"/>
        <v>1.6431664189312911E-2</v>
      </c>
      <c r="U77" s="3">
        <f t="shared" si="8"/>
        <v>17</v>
      </c>
    </row>
    <row r="78" spans="1:21" x14ac:dyDescent="0.2">
      <c r="A78" s="3">
        <v>172.5</v>
      </c>
      <c r="B78">
        <v>1.0065056847087124</v>
      </c>
      <c r="C78">
        <v>1.0201590399197622</v>
      </c>
      <c r="D78">
        <v>0.93645911602922094</v>
      </c>
      <c r="E78">
        <v>1.0618948316097971</v>
      </c>
      <c r="F78">
        <v>1.0497155609830326</v>
      </c>
      <c r="G78">
        <v>0.93432239301050557</v>
      </c>
      <c r="H78">
        <v>1.0299328000496855</v>
      </c>
      <c r="I78" s="7">
        <v>0.89630798908531384</v>
      </c>
      <c r="J78" s="7">
        <v>0.99842113616515415</v>
      </c>
      <c r="K78" s="7">
        <v>0.96940169329825743</v>
      </c>
      <c r="L78" s="7">
        <v>1.0039434839040398</v>
      </c>
      <c r="M78" s="7">
        <v>0.97870843429603238</v>
      </c>
      <c r="N78" s="7">
        <v>0.90393531965758733</v>
      </c>
      <c r="O78" s="7">
        <v>1.1085874893741752</v>
      </c>
      <c r="P78" s="7">
        <v>0.99618441053779061</v>
      </c>
      <c r="Q78" s="7">
        <v>1.0041737518899827</v>
      </c>
      <c r="R78" s="7">
        <v>0.92323529714530261</v>
      </c>
      <c r="S78" s="3">
        <f t="shared" si="6"/>
        <v>0.98952284892143272</v>
      </c>
      <c r="T78" s="3">
        <f t="shared" si="7"/>
        <v>1.399005805724537E-2</v>
      </c>
      <c r="U78" s="3">
        <f t="shared" si="8"/>
        <v>17</v>
      </c>
    </row>
    <row r="79" spans="1:21" x14ac:dyDescent="0.2">
      <c r="A79" s="3">
        <v>175</v>
      </c>
      <c r="B79">
        <v>1.0203016088252914</v>
      </c>
      <c r="C79">
        <v>1.0232021371967732</v>
      </c>
      <c r="D79">
        <v>0.92820114571513312</v>
      </c>
      <c r="E79">
        <v>1.0752046273722007</v>
      </c>
      <c r="F79">
        <v>1.0342394158937089</v>
      </c>
      <c r="G79">
        <v>0.93848531798822554</v>
      </c>
      <c r="H79">
        <v>1.0118615030239297</v>
      </c>
      <c r="I79" s="7">
        <v>0.92535278971804358</v>
      </c>
      <c r="J79" s="7">
        <v>1.013874032359942</v>
      </c>
      <c r="K79" s="7">
        <v>0.99559441400612325</v>
      </c>
      <c r="L79" s="7">
        <v>1.0047985942643907</v>
      </c>
      <c r="M79" s="7">
        <v>0.95288918474138884</v>
      </c>
      <c r="N79" s="7">
        <v>0.92420214160600711</v>
      </c>
      <c r="O79" s="7">
        <v>1.1771745181114148</v>
      </c>
      <c r="P79" s="7">
        <v>1.0087933276266363</v>
      </c>
      <c r="Q79" s="7">
        <v>1.0309728148513355</v>
      </c>
      <c r="R79" s="7">
        <v>0.92443718042309031</v>
      </c>
      <c r="S79" s="3">
        <f t="shared" si="6"/>
        <v>0.99938733845433159</v>
      </c>
      <c r="T79" s="3">
        <f t="shared" si="7"/>
        <v>1.5899624954784551E-2</v>
      </c>
      <c r="U79" s="3">
        <f t="shared" si="8"/>
        <v>17</v>
      </c>
    </row>
    <row r="80" spans="1:21" x14ac:dyDescent="0.2">
      <c r="A80" s="3">
        <v>177.5</v>
      </c>
      <c r="B80">
        <v>1.0375483185069705</v>
      </c>
      <c r="C80">
        <v>1.0258483295964558</v>
      </c>
      <c r="D80">
        <v>0.94395147136388413</v>
      </c>
      <c r="E80">
        <v>1.0777551366866607</v>
      </c>
      <c r="F80">
        <v>1.0256847543476069</v>
      </c>
      <c r="G80">
        <v>0.93544706015651835</v>
      </c>
      <c r="H80">
        <v>1.0213536003563588</v>
      </c>
      <c r="I80" s="7">
        <v>0.92343082810709642</v>
      </c>
      <c r="J80" s="7">
        <v>1.0105460910396331</v>
      </c>
      <c r="K80" s="7">
        <v>1.0291314431525418</v>
      </c>
      <c r="L80" s="7">
        <v>1.0244613002818919</v>
      </c>
      <c r="M80" s="7">
        <v>0.95254810699449388</v>
      </c>
      <c r="N80" s="7">
        <v>0.91792268146766509</v>
      </c>
      <c r="O80" s="7">
        <v>1.159235315601491</v>
      </c>
      <c r="P80" s="7">
        <v>0.9531780277652433</v>
      </c>
      <c r="Q80" s="7">
        <v>1.044550079551011</v>
      </c>
      <c r="R80" s="7">
        <v>0.90583207983399372</v>
      </c>
      <c r="S80" s="3">
        <f t="shared" si="6"/>
        <v>0.99931909557703025</v>
      </c>
      <c r="T80" s="3">
        <f t="shared" si="7"/>
        <v>1.6196189940476956E-2</v>
      </c>
      <c r="U80" s="3">
        <f t="shared" si="8"/>
        <v>17</v>
      </c>
    </row>
    <row r="81" spans="1:21" x14ac:dyDescent="0.2">
      <c r="A81" s="3">
        <v>180</v>
      </c>
      <c r="B81">
        <v>1.0116603972727019</v>
      </c>
      <c r="C81">
        <v>1.0319093679361206</v>
      </c>
      <c r="D81">
        <v>0.93630581704261973</v>
      </c>
      <c r="E81">
        <v>1.0735311477459233</v>
      </c>
      <c r="F81">
        <v>1.020125576902269</v>
      </c>
      <c r="G81">
        <v>0.94555644604887068</v>
      </c>
      <c r="H81">
        <v>1.0180278669266953</v>
      </c>
      <c r="I81" s="7">
        <v>0.90804306022178194</v>
      </c>
      <c r="J81" s="7">
        <v>1.0032687219011514</v>
      </c>
      <c r="K81" s="7">
        <v>1.0192249704635414</v>
      </c>
      <c r="L81" s="7">
        <v>1.0122639805774409</v>
      </c>
      <c r="M81" s="7">
        <v>0.95463265466522307</v>
      </c>
      <c r="N81" s="7">
        <v>0.92263205586297781</v>
      </c>
      <c r="O81" s="7">
        <v>1.2138303039908729</v>
      </c>
      <c r="P81" s="7">
        <v>0.97247659418600607</v>
      </c>
      <c r="Q81" s="7">
        <v>1.033160626029737</v>
      </c>
      <c r="R81" s="7">
        <v>0.92586525483990822</v>
      </c>
      <c r="S81" s="3">
        <f t="shared" si="6"/>
        <v>1.0001479319184614</v>
      </c>
      <c r="T81" s="3">
        <f t="shared" si="7"/>
        <v>1.7617150921209666E-2</v>
      </c>
      <c r="U81" s="3">
        <f t="shared" si="8"/>
        <v>17</v>
      </c>
    </row>
    <row r="82" spans="1:21" x14ac:dyDescent="0.2">
      <c r="A82" s="3">
        <v>182.5</v>
      </c>
      <c r="B82">
        <v>1.0161041126084314</v>
      </c>
      <c r="C82">
        <v>1.0294058586774029</v>
      </c>
      <c r="D82">
        <v>0.94245818297751005</v>
      </c>
      <c r="E82">
        <v>1.0762726314851021</v>
      </c>
      <c r="F82">
        <v>0.99662762091263013</v>
      </c>
      <c r="G82">
        <v>0.94369652079979649</v>
      </c>
      <c r="H82">
        <v>1.0110396499278826</v>
      </c>
      <c r="I82" s="7">
        <v>0.91164130241513408</v>
      </c>
      <c r="J82" s="7">
        <v>1.0124152921045169</v>
      </c>
      <c r="K82" s="7">
        <v>1.0297357198180197</v>
      </c>
      <c r="L82" s="7">
        <v>1.0226558353067776</v>
      </c>
      <c r="M82" s="7">
        <v>0.94321634404318133</v>
      </c>
      <c r="N82" s="7">
        <v>0.91878830612373719</v>
      </c>
      <c r="O82" s="7">
        <v>1.2041177214925427</v>
      </c>
      <c r="P82" s="7">
        <v>0.98645700480624543</v>
      </c>
      <c r="Q82" s="7">
        <v>1.0460197870602843</v>
      </c>
      <c r="R82" s="7">
        <v>0.9181064651593559</v>
      </c>
      <c r="S82" s="3">
        <f t="shared" si="6"/>
        <v>1.0005151973952084</v>
      </c>
      <c r="T82" s="3">
        <f t="shared" si="7"/>
        <v>1.7510699325073761E-2</v>
      </c>
      <c r="U82" s="3">
        <f t="shared" si="8"/>
        <v>17</v>
      </c>
    </row>
    <row r="83" spans="1:21" x14ac:dyDescent="0.2">
      <c r="A83" s="3">
        <v>185</v>
      </c>
      <c r="B83">
        <v>1.001170004757544</v>
      </c>
      <c r="C83">
        <v>1.0311797176511659</v>
      </c>
      <c r="D83">
        <v>0.93847224656838069</v>
      </c>
      <c r="E83">
        <v>1.0758150560765583</v>
      </c>
      <c r="F83">
        <v>0.99110100922078392</v>
      </c>
      <c r="G83">
        <v>0.9395914967046245</v>
      </c>
      <c r="H83">
        <v>1.0157677570697741</v>
      </c>
      <c r="I83" s="7">
        <v>0.90680371474540999</v>
      </c>
      <c r="J83" s="7">
        <v>1.0102811656593564</v>
      </c>
      <c r="K83" s="7">
        <v>1.0376934061595688</v>
      </c>
      <c r="L83" s="7">
        <v>1.0453547521986697</v>
      </c>
      <c r="M83" s="7">
        <v>0.98204008933604092</v>
      </c>
      <c r="N83" s="7">
        <v>0.9123469017274588</v>
      </c>
      <c r="O83" s="7">
        <v>1.2051447702350619</v>
      </c>
      <c r="P83" s="7">
        <v>1.0363633451406735</v>
      </c>
      <c r="Q83" s="7">
        <v>1.0257024903235874</v>
      </c>
      <c r="R83" s="7">
        <v>0.93515054731838709</v>
      </c>
      <c r="S83" s="3">
        <f t="shared" si="6"/>
        <v>1.0052928512290027</v>
      </c>
      <c r="T83" s="3">
        <f t="shared" si="7"/>
        <v>1.7421604786333016E-2</v>
      </c>
      <c r="U83" s="3">
        <f t="shared" si="8"/>
        <v>17</v>
      </c>
    </row>
    <row r="84" spans="1:21" x14ac:dyDescent="0.2">
      <c r="A84" s="3">
        <v>187.5</v>
      </c>
      <c r="B84">
        <v>1.0167661868899891</v>
      </c>
      <c r="C84">
        <v>1.0332884340201314</v>
      </c>
      <c r="D84">
        <v>0.94046738083999348</v>
      </c>
      <c r="E84">
        <v>1.0505224760085354</v>
      </c>
      <c r="F84">
        <v>0.97630662434246296</v>
      </c>
      <c r="G84">
        <v>0.93273638534441883</v>
      </c>
      <c r="H84">
        <v>1.027664982774213</v>
      </c>
      <c r="I84" s="7">
        <v>0.90603867074667743</v>
      </c>
      <c r="J84" s="7">
        <v>0.99406021350240603</v>
      </c>
      <c r="K84" s="7">
        <v>1.0367781578086586</v>
      </c>
      <c r="L84" s="7">
        <v>1.0324059878598097</v>
      </c>
      <c r="M84" s="7">
        <v>0.94795849266408982</v>
      </c>
      <c r="N84" s="7">
        <v>0.94808410496206541</v>
      </c>
      <c r="O84" s="7">
        <v>1.2092983380883537</v>
      </c>
      <c r="P84" s="7">
        <v>1.0207589053599233</v>
      </c>
      <c r="Q84" s="7">
        <v>1.0096689714945337</v>
      </c>
      <c r="R84" s="7">
        <v>0.93202630715215917</v>
      </c>
      <c r="S84" s="3">
        <f t="shared" si="6"/>
        <v>1.0008723894034366</v>
      </c>
      <c r="T84" s="3">
        <f t="shared" si="7"/>
        <v>1.7036409080105709E-2</v>
      </c>
      <c r="U84" s="3">
        <f t="shared" si="8"/>
        <v>17</v>
      </c>
    </row>
    <row r="85" spans="1:21" x14ac:dyDescent="0.2">
      <c r="A85" s="3">
        <v>190</v>
      </c>
      <c r="B85">
        <v>0.98106999977514453</v>
      </c>
      <c r="C85">
        <v>1.0332262638600083</v>
      </c>
      <c r="D85">
        <v>0.93400719087698669</v>
      </c>
      <c r="E85">
        <v>1.0355307071915048</v>
      </c>
      <c r="F85">
        <v>0.97715635562203307</v>
      </c>
      <c r="G85">
        <v>0.92960851868927652</v>
      </c>
      <c r="H85">
        <v>1.0317772068879827</v>
      </c>
      <c r="I85" s="7">
        <v>0.90832046553350121</v>
      </c>
      <c r="J85" s="7">
        <v>1.001140164497649</v>
      </c>
      <c r="K85" s="7">
        <v>1.03290642270554</v>
      </c>
      <c r="L85" s="7">
        <v>1.0380338513696485</v>
      </c>
      <c r="M85" s="7">
        <v>0.97339259980221271</v>
      </c>
      <c r="N85" s="7">
        <v>0.92446999569036703</v>
      </c>
      <c r="O85" s="7">
        <v>1.1888636170359714</v>
      </c>
      <c r="P85" s="7">
        <v>1.0289393561482614</v>
      </c>
      <c r="Q85" s="7">
        <v>1.0326428397232545</v>
      </c>
      <c r="R85" s="7">
        <v>0.95331979298915448</v>
      </c>
      <c r="S85" s="3">
        <f t="shared" si="6"/>
        <v>1.0002591381410881</v>
      </c>
      <c r="T85" s="3">
        <f t="shared" si="7"/>
        <v>1.6118287618427068E-2</v>
      </c>
      <c r="U85" s="3">
        <f t="shared" si="8"/>
        <v>17</v>
      </c>
    </row>
    <row r="86" spans="1:21" x14ac:dyDescent="0.2">
      <c r="A86" s="3">
        <v>192.5</v>
      </c>
      <c r="B86">
        <v>0.97671391460477908</v>
      </c>
      <c r="C86">
        <v>1.0342143839687019</v>
      </c>
      <c r="D86">
        <v>0.93991371533071033</v>
      </c>
      <c r="E86">
        <v>1.0361078752681312</v>
      </c>
      <c r="F86">
        <v>0.96713313027988101</v>
      </c>
      <c r="G86">
        <v>0.94213160197980572</v>
      </c>
      <c r="H86">
        <v>1.0339581158235414</v>
      </c>
      <c r="I86" s="7">
        <v>0.89728850561963158</v>
      </c>
      <c r="J86" s="7">
        <v>0.99259185167337283</v>
      </c>
      <c r="K86" s="7">
        <v>1.0516242668921436</v>
      </c>
      <c r="L86" s="7">
        <v>1.0345269107049935</v>
      </c>
      <c r="M86" s="7">
        <v>0.95690026793514182</v>
      </c>
      <c r="N86" s="7">
        <v>0.92131990072503567</v>
      </c>
      <c r="O86" s="7">
        <v>1.2054397758726032</v>
      </c>
      <c r="P86" s="7">
        <v>1.059172902442409</v>
      </c>
      <c r="Q86" s="7">
        <v>1.0172789428879314</v>
      </c>
      <c r="R86" s="7">
        <v>0.94235921917682397</v>
      </c>
      <c r="S86" s="3">
        <f t="shared" si="6"/>
        <v>1.0005103106579787</v>
      </c>
      <c r="T86" s="3">
        <f t="shared" si="7"/>
        <v>1.7577822737641934E-2</v>
      </c>
      <c r="U86" s="3">
        <f t="shared" si="8"/>
        <v>17</v>
      </c>
    </row>
    <row r="87" spans="1:21" x14ac:dyDescent="0.2">
      <c r="A87" s="3">
        <v>195</v>
      </c>
      <c r="B87">
        <v>0.95025300428810344</v>
      </c>
      <c r="C87">
        <v>1.0366732435356694</v>
      </c>
      <c r="D87">
        <v>0.94221812959806384</v>
      </c>
      <c r="E87">
        <v>1.0274276804728897</v>
      </c>
      <c r="F87">
        <v>0.9523888680223036</v>
      </c>
      <c r="G87">
        <v>0.95085759889347388</v>
      </c>
      <c r="H87">
        <v>1.0320732651439908</v>
      </c>
      <c r="I87" s="7">
        <v>0.89979729508889617</v>
      </c>
      <c r="J87" s="7">
        <v>1.0070898247527618</v>
      </c>
      <c r="K87" s="7">
        <v>1.057079930641649</v>
      </c>
      <c r="L87" s="7">
        <v>1.0382758156853786</v>
      </c>
      <c r="M87" s="7">
        <v>0.96149023959566604</v>
      </c>
      <c r="N87" s="7">
        <v>0.93713888769300968</v>
      </c>
      <c r="O87" s="7">
        <v>1.2265260611337072</v>
      </c>
      <c r="P87" s="7">
        <v>1.0581956243228592</v>
      </c>
      <c r="Q87" s="7">
        <v>1.0077426693340295</v>
      </c>
      <c r="R87" s="7">
        <v>0.96442814663323084</v>
      </c>
      <c r="S87" s="3">
        <f t="shared" si="6"/>
        <v>1.0029209579315108</v>
      </c>
      <c r="T87" s="3">
        <f t="shared" si="7"/>
        <v>1.8164968764140747E-2</v>
      </c>
      <c r="U87" s="3">
        <f t="shared" si="8"/>
        <v>17</v>
      </c>
    </row>
    <row r="88" spans="1:21" x14ac:dyDescent="0.2">
      <c r="A88" s="3">
        <v>197.5</v>
      </c>
      <c r="B88">
        <v>0.96979532072586017</v>
      </c>
      <c r="C88">
        <v>1.0410755937857838</v>
      </c>
      <c r="D88">
        <v>0.94182799977340159</v>
      </c>
      <c r="E88">
        <v>1.0160859046084694</v>
      </c>
      <c r="F88">
        <v>0.95096712784172965</v>
      </c>
      <c r="G88">
        <v>0.95368094908210055</v>
      </c>
      <c r="H88">
        <v>1.0170360201178794</v>
      </c>
      <c r="I88" s="7">
        <v>0.89923587101905333</v>
      </c>
      <c r="J88" s="7">
        <v>1.0161084635494622</v>
      </c>
      <c r="K88" s="7">
        <v>1.0591189436219453</v>
      </c>
      <c r="L88" s="7">
        <v>1.0371121593884345</v>
      </c>
      <c r="M88" s="7">
        <v>0.96926240653655238</v>
      </c>
      <c r="N88" s="7">
        <v>0.88591058655412913</v>
      </c>
      <c r="O88" s="7">
        <v>1.210385798712748</v>
      </c>
      <c r="P88" s="7">
        <v>1.0758884714865156</v>
      </c>
      <c r="Q88" s="7">
        <v>1.0341974724275234</v>
      </c>
      <c r="R88" s="7">
        <v>0.95867897157624271</v>
      </c>
      <c r="S88" s="3">
        <f t="shared" si="6"/>
        <v>1.0021392976945782</v>
      </c>
      <c r="T88" s="3">
        <f t="shared" si="7"/>
        <v>1.8505658204592951E-2</v>
      </c>
      <c r="U88" s="3">
        <f t="shared" si="8"/>
        <v>17</v>
      </c>
    </row>
    <row r="89" spans="1:21" x14ac:dyDescent="0.2">
      <c r="A89" s="3">
        <v>200</v>
      </c>
      <c r="B89">
        <v>0.99308269237904279</v>
      </c>
      <c r="C89">
        <v>1.0357290291841554</v>
      </c>
      <c r="D89">
        <v>0.93376276122661439</v>
      </c>
      <c r="E89">
        <v>1.0113828814963419</v>
      </c>
      <c r="F89">
        <v>0.96251388345654409</v>
      </c>
      <c r="G89">
        <v>0.96738319962291697</v>
      </c>
      <c r="H89">
        <v>0.99894672074990043</v>
      </c>
      <c r="I89" s="7">
        <v>0.89737317346257384</v>
      </c>
      <c r="J89" s="7">
        <v>1.0121711604199382</v>
      </c>
      <c r="K89" s="7">
        <v>1.0717662991565176</v>
      </c>
      <c r="L89" s="7">
        <v>1.0275780347972738</v>
      </c>
      <c r="M89" s="7">
        <v>0.95101756593363318</v>
      </c>
      <c r="N89" s="7">
        <v>0.90468047968554899</v>
      </c>
      <c r="O89" s="7">
        <v>1.2260912995073767</v>
      </c>
      <c r="P89" s="7">
        <v>1.0075183987856118</v>
      </c>
      <c r="Q89" s="7">
        <v>1.0291397760085361</v>
      </c>
      <c r="R89" s="7">
        <v>0.94709419096637104</v>
      </c>
      <c r="S89" s="3">
        <f t="shared" si="6"/>
        <v>0.99866067922581747</v>
      </c>
      <c r="T89" s="3">
        <f t="shared" si="7"/>
        <v>1.8308972966453462E-2</v>
      </c>
      <c r="U89" s="3">
        <f t="shared" si="8"/>
        <v>17</v>
      </c>
    </row>
    <row r="90" spans="1:21" x14ac:dyDescent="0.2">
      <c r="A90" s="3">
        <v>202.5</v>
      </c>
      <c r="B90">
        <v>0.99168172228151175</v>
      </c>
      <c r="C90">
        <v>1.0305472920518635</v>
      </c>
      <c r="D90">
        <v>0.93287182170984573</v>
      </c>
      <c r="E90">
        <v>0.99568180622634717</v>
      </c>
      <c r="F90">
        <v>0.93921891889893594</v>
      </c>
      <c r="G90">
        <v>0.96730826446135953</v>
      </c>
      <c r="H90">
        <v>1.0057694834985189</v>
      </c>
      <c r="I90" s="7">
        <v>0.90669987367935356</v>
      </c>
      <c r="J90" s="7">
        <v>1.0274166746773576</v>
      </c>
      <c r="K90" s="7">
        <v>1.0601109220307774</v>
      </c>
      <c r="L90" s="7">
        <v>1.0605552270409153</v>
      </c>
      <c r="M90" s="7">
        <v>0.97723638473866303</v>
      </c>
      <c r="N90" s="7">
        <v>0.8834097746960442</v>
      </c>
      <c r="O90" s="7">
        <v>1.2231773817946934</v>
      </c>
      <c r="P90" s="7">
        <v>1.0311601883415653</v>
      </c>
      <c r="Q90" s="7">
        <v>1.0116184384074172</v>
      </c>
      <c r="R90" s="7">
        <v>0.97545993652527707</v>
      </c>
      <c r="S90" s="3">
        <f t="shared" si="6"/>
        <v>1.0011720065329672</v>
      </c>
      <c r="T90" s="3">
        <f t="shared" si="7"/>
        <v>1.845750364248323E-2</v>
      </c>
      <c r="U90" s="3">
        <f t="shared" si="8"/>
        <v>17</v>
      </c>
    </row>
    <row r="91" spans="1:21" x14ac:dyDescent="0.2">
      <c r="A91" s="3">
        <v>205</v>
      </c>
      <c r="B91">
        <v>0.97958297540141748</v>
      </c>
      <c r="C91">
        <v>1.0298583540697279</v>
      </c>
      <c r="D91">
        <v>0.93974789811993142</v>
      </c>
      <c r="E91">
        <v>0.99296332262086262</v>
      </c>
      <c r="F91">
        <v>0.91826901070136224</v>
      </c>
      <c r="G91">
        <v>0.97770930299946379</v>
      </c>
      <c r="H91">
        <v>1.0003107116803762</v>
      </c>
      <c r="I91" s="7">
        <v>0.92059203686073632</v>
      </c>
      <c r="J91" s="7">
        <v>1.0127777792072159</v>
      </c>
      <c r="K91" s="7">
        <v>1.0753567140368296</v>
      </c>
      <c r="L91" s="7">
        <v>1.0295149321463533</v>
      </c>
      <c r="M91" s="7">
        <v>0.96394662681366394</v>
      </c>
      <c r="N91" s="7">
        <v>0.92091212929289035</v>
      </c>
      <c r="O91" s="7">
        <v>1.2225837747728876</v>
      </c>
      <c r="P91" s="7">
        <v>1.0191228127229819</v>
      </c>
      <c r="Q91" s="7">
        <v>1.0037674036349116</v>
      </c>
      <c r="R91" s="7">
        <v>0.95615100218456195</v>
      </c>
      <c r="S91" s="3">
        <f t="shared" si="6"/>
        <v>0.99783334042742189</v>
      </c>
      <c r="T91" s="3">
        <f t="shared" si="7"/>
        <v>1.7626107978804317E-2</v>
      </c>
      <c r="U91" s="3">
        <f t="shared" si="8"/>
        <v>17</v>
      </c>
    </row>
    <row r="92" spans="1:21" x14ac:dyDescent="0.2">
      <c r="A92" s="3">
        <v>207.5</v>
      </c>
      <c r="B92">
        <v>0.97945045831832667</v>
      </c>
      <c r="C92">
        <v>1.0305338649884572</v>
      </c>
      <c r="D92">
        <v>0.93267847967263973</v>
      </c>
      <c r="E92">
        <v>0.99726741309646882</v>
      </c>
      <c r="F92">
        <v>0.92092137581848665</v>
      </c>
      <c r="G92">
        <v>0.97835994603429666</v>
      </c>
      <c r="H92">
        <v>0.99841725071142895</v>
      </c>
      <c r="I92" s="7">
        <v>0.91409582394354894</v>
      </c>
      <c r="J92" s="7">
        <v>1.0297876703225646</v>
      </c>
      <c r="K92" s="7">
        <v>1.0982712232568057</v>
      </c>
      <c r="L92" s="7">
        <v>1.0371988656200006</v>
      </c>
      <c r="M92" s="7">
        <v>0.95945358610966869</v>
      </c>
      <c r="N92" s="7">
        <v>0.9409757382438515</v>
      </c>
      <c r="O92" s="7">
        <v>1.2207317805008706</v>
      </c>
      <c r="P92" s="7">
        <v>1.0011372844497928</v>
      </c>
      <c r="Q92" s="7">
        <v>1.0105151050498833</v>
      </c>
      <c r="R92" s="7">
        <v>0.98111749758987421</v>
      </c>
      <c r="S92" s="3">
        <f t="shared" si="6"/>
        <v>1.0018184331604099</v>
      </c>
      <c r="T92" s="3">
        <f t="shared" si="7"/>
        <v>1.7800868717360595E-2</v>
      </c>
      <c r="U92" s="3">
        <f t="shared" si="8"/>
        <v>17</v>
      </c>
    </row>
    <row r="93" spans="1:21" x14ac:dyDescent="0.2">
      <c r="A93" s="3">
        <v>210</v>
      </c>
      <c r="B93">
        <v>0.97100214008733365</v>
      </c>
      <c r="C93">
        <v>1.0318189623330618</v>
      </c>
      <c r="D93">
        <v>0.93738412944430072</v>
      </c>
      <c r="E93">
        <v>1.0044712373622748</v>
      </c>
      <c r="F93">
        <v>0.94125953486266456</v>
      </c>
      <c r="G93">
        <v>0.98777536689633494</v>
      </c>
      <c r="H93">
        <v>0.99226777466954041</v>
      </c>
      <c r="I93" s="7">
        <v>0.91598378642390155</v>
      </c>
      <c r="J93" s="7">
        <v>1.026769426532397</v>
      </c>
      <c r="K93" s="7">
        <v>1.0797187230515664</v>
      </c>
      <c r="L93" s="7">
        <v>1.0602221986419569</v>
      </c>
      <c r="M93" s="7">
        <v>0.96815204797016441</v>
      </c>
      <c r="N93" s="7">
        <v>0.90174921819544851</v>
      </c>
      <c r="O93" s="7">
        <v>1.2391286832995774</v>
      </c>
      <c r="P93" s="7">
        <v>0.97827915820674505</v>
      </c>
      <c r="Q93" s="7">
        <v>1.011582277879977</v>
      </c>
      <c r="R93" s="7">
        <v>0.98614984987838572</v>
      </c>
      <c r="S93" s="3">
        <f t="shared" si="6"/>
        <v>1.0019832068079784</v>
      </c>
      <c r="T93" s="3">
        <f t="shared" si="7"/>
        <v>1.8766344865633409E-2</v>
      </c>
      <c r="U93" s="3">
        <f t="shared" si="8"/>
        <v>17</v>
      </c>
    </row>
    <row r="94" spans="1:21" x14ac:dyDescent="0.2">
      <c r="A94" s="3">
        <v>212.5</v>
      </c>
      <c r="B94">
        <v>0.96689170265138724</v>
      </c>
      <c r="C94">
        <v>1.031476341280027</v>
      </c>
      <c r="D94">
        <v>0.93142007359715051</v>
      </c>
      <c r="E94">
        <v>0.98744680445313093</v>
      </c>
      <c r="F94">
        <v>0.92413369235895981</v>
      </c>
      <c r="G94">
        <v>0.98634573623801125</v>
      </c>
      <c r="H94">
        <v>0.97687738139590496</v>
      </c>
      <c r="I94" s="7">
        <v>0.89203296787922359</v>
      </c>
      <c r="J94" s="7">
        <v>1.035996977383925</v>
      </c>
      <c r="K94" s="7">
        <v>1.0911025485421884</v>
      </c>
      <c r="L94" s="7">
        <v>1.0657206956532324</v>
      </c>
      <c r="M94" s="7">
        <v>0.94502244041495898</v>
      </c>
      <c r="N94" s="7">
        <v>0.88542213379390378</v>
      </c>
      <c r="O94" s="7">
        <v>1.2357774086039826</v>
      </c>
      <c r="P94" s="7">
        <v>0.98586904236854511</v>
      </c>
      <c r="Q94" s="7">
        <v>1.0204395286261987</v>
      </c>
      <c r="R94" s="7">
        <v>0.97644813398363217</v>
      </c>
      <c r="S94" s="3">
        <f t="shared" si="6"/>
        <v>0.99637785936613898</v>
      </c>
      <c r="T94" s="3">
        <f t="shared" si="7"/>
        <v>2.0263590420134408E-2</v>
      </c>
      <c r="U94" s="3">
        <f t="shared" si="8"/>
        <v>17</v>
      </c>
    </row>
    <row r="95" spans="1:21" x14ac:dyDescent="0.2">
      <c r="A95" s="3">
        <v>215</v>
      </c>
      <c r="B95">
        <v>0.95733687997538797</v>
      </c>
      <c r="C95">
        <v>1.0286923239255399</v>
      </c>
      <c r="D95">
        <v>0.9321568743533204</v>
      </c>
      <c r="E95">
        <v>0.95708810429440361</v>
      </c>
      <c r="F95">
        <v>0.91759132111063657</v>
      </c>
      <c r="G95">
        <v>0.9968064000619743</v>
      </c>
      <c r="H95">
        <v>0.98684970471311007</v>
      </c>
      <c r="I95" s="7">
        <v>0.88531918833106338</v>
      </c>
      <c r="J95" s="7">
        <v>1.0409777982070156</v>
      </c>
      <c r="K95" s="7">
        <v>1.0811618146673674</v>
      </c>
      <c r="L95" s="7">
        <v>1.0541247538638978</v>
      </c>
      <c r="M95" s="7">
        <v>0.97632710568231562</v>
      </c>
      <c r="N95" s="7">
        <v>0.90050405952895651</v>
      </c>
      <c r="O95" s="7">
        <v>1.2350947745633665</v>
      </c>
      <c r="P95" s="7">
        <v>0.97261649243048232</v>
      </c>
      <c r="Q95" s="7">
        <v>1.0147402381811548</v>
      </c>
      <c r="R95" s="7">
        <v>0.99294297821317123</v>
      </c>
      <c r="S95" s="3">
        <f t="shared" si="6"/>
        <v>0.99590181247665677</v>
      </c>
      <c r="T95" s="3">
        <f t="shared" si="7"/>
        <v>1.9821839327720345E-2</v>
      </c>
      <c r="U95" s="3">
        <f t="shared" si="8"/>
        <v>17</v>
      </c>
    </row>
    <row r="96" spans="1:21" x14ac:dyDescent="0.2">
      <c r="A96" s="3">
        <v>217.5</v>
      </c>
      <c r="B96">
        <v>0.95025601627739098</v>
      </c>
      <c r="C96">
        <v>1.0268452724214199</v>
      </c>
      <c r="D96">
        <v>0.92844986592211898</v>
      </c>
      <c r="E96">
        <v>0.94276172496776356</v>
      </c>
      <c r="F96">
        <v>0.91566736736664278</v>
      </c>
      <c r="G96">
        <v>1.0105766630625053</v>
      </c>
      <c r="H96">
        <v>0.98974239734386038</v>
      </c>
      <c r="I96" s="7">
        <v>0.90751961243940305</v>
      </c>
      <c r="J96" s="7">
        <v>1.044141892093069</v>
      </c>
      <c r="K96" s="7">
        <v>1.0894982446480317</v>
      </c>
      <c r="L96" s="7">
        <v>1.0435483585988266</v>
      </c>
      <c r="M96" s="7">
        <v>0.96520976698425576</v>
      </c>
      <c r="N96" s="7">
        <v>0.91240410629592772</v>
      </c>
      <c r="O96" s="7">
        <v>1.2271668272597192</v>
      </c>
      <c r="P96" s="7">
        <v>0.97712749804596521</v>
      </c>
      <c r="Q96" s="7">
        <v>1.053468853825325</v>
      </c>
      <c r="R96" s="7">
        <v>0.99638082063357403</v>
      </c>
      <c r="S96" s="3">
        <f t="shared" si="6"/>
        <v>0.99886854636387057</v>
      </c>
      <c r="T96" s="3">
        <f t="shared" si="7"/>
        <v>1.9477451975123204E-2</v>
      </c>
      <c r="U96" s="3">
        <f t="shared" si="8"/>
        <v>17</v>
      </c>
    </row>
    <row r="97" spans="1:21" x14ac:dyDescent="0.2">
      <c r="A97" s="3">
        <v>220</v>
      </c>
      <c r="B97">
        <v>0.96626457718103065</v>
      </c>
      <c r="C97">
        <v>1.02642006798796</v>
      </c>
      <c r="D97">
        <v>0.92748184190586347</v>
      </c>
      <c r="E97">
        <v>0.93032020962856599</v>
      </c>
      <c r="F97">
        <v>0.88980899572462302</v>
      </c>
      <c r="G97">
        <v>1.0036325308416751</v>
      </c>
      <c r="H97">
        <v>0.99849765491799236</v>
      </c>
      <c r="I97" s="7">
        <v>0.89610410628152126</v>
      </c>
      <c r="J97" s="7">
        <v>1.0555712212484247</v>
      </c>
      <c r="K97" s="7">
        <v>1.0740332622235034</v>
      </c>
      <c r="L97" s="7">
        <v>1.0422772164911778</v>
      </c>
      <c r="M97" s="7">
        <v>0.96310252986226141</v>
      </c>
      <c r="N97" s="7">
        <v>0.94115229230846664</v>
      </c>
      <c r="O97" s="7">
        <v>1.206250336181075</v>
      </c>
      <c r="P97" s="7">
        <v>0.97824257850489782</v>
      </c>
      <c r="Q97" s="7">
        <v>1.0444244309505433</v>
      </c>
      <c r="R97" s="7">
        <v>0.99120116331004604</v>
      </c>
      <c r="S97" s="3">
        <f t="shared" si="6"/>
        <v>0.99616382444409579</v>
      </c>
      <c r="T97" s="3">
        <f t="shared" si="7"/>
        <v>1.8678432560414647E-2</v>
      </c>
      <c r="U97" s="3">
        <f t="shared" si="8"/>
        <v>17</v>
      </c>
    </row>
    <row r="98" spans="1:21" x14ac:dyDescent="0.2">
      <c r="A98" s="3">
        <v>222.5</v>
      </c>
      <c r="B98">
        <v>0.96169697506005603</v>
      </c>
      <c r="C98">
        <v>1.0290335574594138</v>
      </c>
      <c r="D98">
        <v>0.93486664639772998</v>
      </c>
      <c r="E98">
        <v>0.94387763737420061</v>
      </c>
      <c r="F98">
        <v>0.8828269502777184</v>
      </c>
      <c r="G98">
        <v>0.99981346783316083</v>
      </c>
      <c r="H98">
        <v>0.99564552763192349</v>
      </c>
      <c r="I98" s="7">
        <v>0.89360552967577389</v>
      </c>
      <c r="J98" s="7">
        <v>1.0435158881323885</v>
      </c>
      <c r="K98" s="7">
        <v>1.0872478014702129</v>
      </c>
      <c r="L98" s="7">
        <v>1.0823582786007939</v>
      </c>
      <c r="M98" s="7">
        <v>0.98070434565547171</v>
      </c>
      <c r="N98" s="7">
        <v>0.95223842034666917</v>
      </c>
      <c r="O98" s="7">
        <v>1.2102916420187881</v>
      </c>
      <c r="P98" s="7">
        <v>0.98490005618313325</v>
      </c>
      <c r="Q98" s="7">
        <v>1.049533409773723</v>
      </c>
      <c r="R98" s="7">
        <v>1.0006158241952314</v>
      </c>
      <c r="S98" s="3">
        <f t="shared" si="6"/>
        <v>1.0019277622403759</v>
      </c>
      <c r="T98" s="3">
        <f t="shared" si="7"/>
        <v>1.9227161607446613E-2</v>
      </c>
      <c r="U98" s="3">
        <f t="shared" si="8"/>
        <v>17</v>
      </c>
    </row>
    <row r="99" spans="1:21" x14ac:dyDescent="0.2">
      <c r="A99" s="3">
        <v>225</v>
      </c>
      <c r="B99">
        <v>0.95469951045534818</v>
      </c>
      <c r="C99">
        <v>1.028945909152357</v>
      </c>
      <c r="D99">
        <v>0.94213780395405766</v>
      </c>
      <c r="E99">
        <v>0.94587546111480025</v>
      </c>
      <c r="F99">
        <v>0.87559187168657981</v>
      </c>
      <c r="G99">
        <v>1.0037574800886462</v>
      </c>
      <c r="H99">
        <v>0.99905868497466854</v>
      </c>
      <c r="I99" s="7">
        <v>0.88287727380898928</v>
      </c>
      <c r="J99" s="7">
        <v>1.0382324357658979</v>
      </c>
      <c r="K99" s="7">
        <v>1.0889275756392149</v>
      </c>
      <c r="L99" s="7">
        <v>1.0831661178565828</v>
      </c>
      <c r="M99" s="7">
        <v>0.97190647052925727</v>
      </c>
      <c r="N99" s="7">
        <v>0.94984342437524616</v>
      </c>
      <c r="O99" s="7">
        <v>1.265386299619585</v>
      </c>
      <c r="P99" s="7">
        <v>0.9498734274303634</v>
      </c>
      <c r="Q99" s="7">
        <v>1.0268421489628472</v>
      </c>
      <c r="R99" s="7">
        <v>0.99427472462073019</v>
      </c>
      <c r="S99" s="3">
        <f t="shared" si="6"/>
        <v>1.000082154119716</v>
      </c>
      <c r="T99" s="3">
        <f t="shared" si="7"/>
        <v>2.2001396208686151E-2</v>
      </c>
      <c r="U99" s="3">
        <f t="shared" si="8"/>
        <v>17</v>
      </c>
    </row>
    <row r="100" spans="1:21" x14ac:dyDescent="0.2">
      <c r="A100" s="3">
        <v>227.5</v>
      </c>
      <c r="B100">
        <v>0.94212661941122311</v>
      </c>
      <c r="C100">
        <v>1.0418494123489197</v>
      </c>
      <c r="D100">
        <v>0.93290086895559154</v>
      </c>
      <c r="E100">
        <v>0.94775851716782733</v>
      </c>
      <c r="F100">
        <v>0.88539855676289603</v>
      </c>
      <c r="G100">
        <v>1.0073263267437673</v>
      </c>
      <c r="H100">
        <v>0.98423528140630234</v>
      </c>
      <c r="I100" s="7">
        <v>0.87715357303651498</v>
      </c>
      <c r="J100" s="7">
        <v>1.043577658356325</v>
      </c>
      <c r="K100" s="7">
        <v>1.0740684687668449</v>
      </c>
      <c r="L100" s="7">
        <v>1.0763596612377611</v>
      </c>
      <c r="M100" s="7">
        <v>0.96363886742517235</v>
      </c>
      <c r="N100" s="7">
        <v>0.92571393169962835</v>
      </c>
      <c r="O100" s="7">
        <v>1.2192855089939669</v>
      </c>
      <c r="P100" s="7">
        <v>0.9594233316481845</v>
      </c>
      <c r="Q100" s="7">
        <v>1.0279717580355743</v>
      </c>
      <c r="R100" s="7">
        <v>1.0211521125966325</v>
      </c>
      <c r="S100" s="3">
        <f t="shared" si="6"/>
        <v>0.99587885027018408</v>
      </c>
      <c r="T100" s="3">
        <f t="shared" si="7"/>
        <v>2.0254747998798592E-2</v>
      </c>
      <c r="U100" s="3">
        <f t="shared" si="8"/>
        <v>17</v>
      </c>
    </row>
    <row r="101" spans="1:21" x14ac:dyDescent="0.2">
      <c r="A101" s="3">
        <v>230</v>
      </c>
      <c r="B101">
        <v>0.93548252000571497</v>
      </c>
      <c r="C101">
        <v>1.0356626016514368</v>
      </c>
      <c r="D101">
        <v>0.92794759502887514</v>
      </c>
      <c r="E101">
        <v>0.93526336267836196</v>
      </c>
      <c r="F101">
        <v>0.8807375109466965</v>
      </c>
      <c r="G101">
        <v>1.0073954822043778</v>
      </c>
      <c r="H101">
        <v>0.99521442931229742</v>
      </c>
      <c r="I101" s="7">
        <v>0.89859678141420718</v>
      </c>
      <c r="J101" s="7">
        <v>1.0316787368276721</v>
      </c>
      <c r="K101" s="7">
        <v>1.0758923983179094</v>
      </c>
      <c r="L101" s="7">
        <v>1.0535373769749374</v>
      </c>
      <c r="M101" s="7">
        <v>0.98132346029676243</v>
      </c>
      <c r="N101" s="7">
        <v>0.95165230289008174</v>
      </c>
      <c r="O101" s="7">
        <v>1.2138034374034299</v>
      </c>
      <c r="P101" s="7">
        <v>0.97359097158261265</v>
      </c>
      <c r="Q101" s="7">
        <v>1.0458818458906998</v>
      </c>
      <c r="R101" s="7">
        <v>1.0040945495958387</v>
      </c>
      <c r="S101" s="3">
        <f t="shared" si="6"/>
        <v>0.99692678606011242</v>
      </c>
      <c r="T101" s="3">
        <f t="shared" si="7"/>
        <v>1.9182455555263048E-2</v>
      </c>
      <c r="U101" s="3">
        <f t="shared" si="8"/>
        <v>17</v>
      </c>
    </row>
    <row r="102" spans="1:21" x14ac:dyDescent="0.2">
      <c r="A102" s="3">
        <v>232.5</v>
      </c>
      <c r="B102">
        <v>0.93939218868841878</v>
      </c>
      <c r="C102">
        <v>1.0435379735374291</v>
      </c>
      <c r="D102">
        <v>0.92498808515840381</v>
      </c>
      <c r="E102">
        <v>0.93379097487531615</v>
      </c>
      <c r="F102">
        <v>0.87346748345520997</v>
      </c>
      <c r="G102">
        <v>1.0137287344657391</v>
      </c>
      <c r="H102">
        <v>0.96741206855329787</v>
      </c>
      <c r="I102" s="7">
        <v>0.89083243779962207</v>
      </c>
      <c r="J102" s="7">
        <v>1.0344423699681271</v>
      </c>
      <c r="K102" s="7">
        <v>1.0715402296033965</v>
      </c>
      <c r="L102" s="7">
        <v>1.0982677593888099</v>
      </c>
      <c r="M102" s="7">
        <v>0.95368638028314445</v>
      </c>
      <c r="N102" s="7">
        <v>0.90816138838732507</v>
      </c>
      <c r="O102" s="7">
        <v>1.2006828555033915</v>
      </c>
      <c r="P102" s="7">
        <v>0.9302874437815466</v>
      </c>
      <c r="Q102" s="7">
        <v>1.0318362364860838</v>
      </c>
      <c r="R102" s="7">
        <v>1.0118790188099152</v>
      </c>
      <c r="S102" s="3">
        <f t="shared" si="6"/>
        <v>0.98987844874971642</v>
      </c>
      <c r="T102" s="3">
        <f t="shared" si="7"/>
        <v>2.063731034918001E-2</v>
      </c>
      <c r="U102" s="3">
        <f t="shared" si="8"/>
        <v>17</v>
      </c>
    </row>
    <row r="103" spans="1:21" x14ac:dyDescent="0.2">
      <c r="A103" s="3">
        <v>235</v>
      </c>
      <c r="B103">
        <v>0.94876604809761234</v>
      </c>
      <c r="C103">
        <v>1.0477134954780056</v>
      </c>
      <c r="D103">
        <v>0.91830543218630201</v>
      </c>
      <c r="E103">
        <v>0.92820689529384204</v>
      </c>
      <c r="F103">
        <v>0.86125763860570959</v>
      </c>
      <c r="G103">
        <v>1.024560116987663</v>
      </c>
      <c r="H103">
        <v>0.96233435433167513</v>
      </c>
      <c r="I103" s="7">
        <v>0.86851043685557761</v>
      </c>
      <c r="J103" s="7">
        <v>1.0317948945418569</v>
      </c>
      <c r="K103" s="7">
        <v>1.0620477148901906</v>
      </c>
      <c r="L103" s="7">
        <v>1.1208602781997528</v>
      </c>
      <c r="M103" s="7">
        <v>0.96676305600080292</v>
      </c>
      <c r="N103" s="7">
        <v>0.95619039270799844</v>
      </c>
      <c r="O103" s="7">
        <v>1.2362340926488513</v>
      </c>
      <c r="P103" s="7">
        <v>0.95757124932801563</v>
      </c>
      <c r="Q103" s="7">
        <v>1.0538172557734442</v>
      </c>
      <c r="R103" s="7">
        <v>1.0024468934863704</v>
      </c>
      <c r="S103" s="3">
        <f t="shared" si="6"/>
        <v>0.99690472031845134</v>
      </c>
      <c r="T103" s="3">
        <f t="shared" si="7"/>
        <v>2.2535003012621974E-2</v>
      </c>
      <c r="U103" s="3">
        <f t="shared" si="8"/>
        <v>17</v>
      </c>
    </row>
    <row r="104" spans="1:21" x14ac:dyDescent="0.2">
      <c r="A104" s="3">
        <v>237.5</v>
      </c>
      <c r="B104">
        <v>0.94846073927701957</v>
      </c>
      <c r="C104">
        <v>1.0430171404544784</v>
      </c>
      <c r="D104">
        <v>0.92306580900647883</v>
      </c>
      <c r="E104">
        <v>0.92297666737182071</v>
      </c>
      <c r="F104">
        <v>0.86692310917716597</v>
      </c>
      <c r="G104">
        <v>1.0284395548859995</v>
      </c>
      <c r="H104">
        <v>0.96382542316590358</v>
      </c>
      <c r="I104" s="7">
        <v>0.88293596187468426</v>
      </c>
      <c r="J104" s="7">
        <v>1.0364628194152772</v>
      </c>
      <c r="K104" s="7">
        <v>1.0480741972510594</v>
      </c>
      <c r="L104" s="7">
        <v>1.1134048863702757</v>
      </c>
      <c r="M104" s="7">
        <v>1.0036535301758116</v>
      </c>
      <c r="N104" s="7">
        <v>0.91203728483335367</v>
      </c>
      <c r="O104" s="7">
        <v>1.2198913641752467</v>
      </c>
      <c r="P104" s="7">
        <v>0.96332124616308978</v>
      </c>
      <c r="Q104" s="7">
        <v>1.051602659845801</v>
      </c>
      <c r="R104" s="7">
        <v>1.0066425901542519</v>
      </c>
      <c r="S104" s="3">
        <f t="shared" si="6"/>
        <v>0.99616088138810122</v>
      </c>
      <c r="T104" s="3">
        <f t="shared" si="7"/>
        <v>2.1548095341311545E-2</v>
      </c>
      <c r="U104" s="3">
        <f t="shared" si="8"/>
        <v>17</v>
      </c>
    </row>
    <row r="105" spans="1:21" x14ac:dyDescent="0.2">
      <c r="A105" s="3">
        <v>240</v>
      </c>
      <c r="B105">
        <v>0.9413466260486113</v>
      </c>
      <c r="C105">
        <v>1.0455392612926688</v>
      </c>
      <c r="D105">
        <v>0.93727460070080182</v>
      </c>
      <c r="E105">
        <v>0.91253875517374028</v>
      </c>
      <c r="F105">
        <v>0.8631794945540805</v>
      </c>
      <c r="G105">
        <v>1.0285301750675857</v>
      </c>
      <c r="H105">
        <v>0.94109882577803805</v>
      </c>
      <c r="I105" s="7">
        <v>0.87892394763903992</v>
      </c>
      <c r="J105" s="7">
        <v>1.0380712849766585</v>
      </c>
      <c r="K105" s="7">
        <v>1.0474149756723181</v>
      </c>
      <c r="L105" s="7">
        <v>1.0870504453010814</v>
      </c>
      <c r="M105" s="7">
        <v>0.99882319535201514</v>
      </c>
      <c r="N105" s="7">
        <v>0.94078126836866105</v>
      </c>
      <c r="O105" s="7">
        <v>1.194956971244739</v>
      </c>
      <c r="P105" s="7">
        <v>0.93064954469995331</v>
      </c>
      <c r="Q105" s="7">
        <v>1.0564483903893414</v>
      </c>
      <c r="R105" s="7">
        <v>0.99413466939900774</v>
      </c>
      <c r="S105" s="3">
        <f t="shared" ref="S105:S135" si="9">(AVERAGE(B105:R105))</f>
        <v>0.99039779009754936</v>
      </c>
      <c r="T105" s="3">
        <f t="shared" ref="T105:T135" si="10">(STDEV(B105:R105))/(U105^0.5)</f>
        <v>2.0473735106142081E-2</v>
      </c>
      <c r="U105" s="3">
        <f t="shared" ref="U105:U135" si="11">COUNT(B105:R105)</f>
        <v>17</v>
      </c>
    </row>
    <row r="106" spans="1:21" x14ac:dyDescent="0.2">
      <c r="A106" s="3">
        <v>242.5</v>
      </c>
      <c r="B106">
        <v>0.9487693793148736</v>
      </c>
      <c r="C106">
        <v>1.0415836480512579</v>
      </c>
      <c r="D106">
        <v>0.93239918637580665</v>
      </c>
      <c r="E106">
        <v>0.90571480568504825</v>
      </c>
      <c r="F106">
        <v>0.84697408651125494</v>
      </c>
      <c r="G106">
        <v>1.0263202595746923</v>
      </c>
      <c r="H106">
        <v>0.94804137823466783</v>
      </c>
      <c r="I106" s="7">
        <v>0.88582794398317433</v>
      </c>
      <c r="J106" s="7">
        <v>1.0514279701074329</v>
      </c>
      <c r="K106" s="7">
        <v>1.0631423503147732</v>
      </c>
      <c r="L106" s="7">
        <v>1.1009090010754019</v>
      </c>
      <c r="M106" s="7">
        <v>0.97676930554881081</v>
      </c>
      <c r="N106" s="7">
        <v>0.96628373063862882</v>
      </c>
      <c r="O106" s="7">
        <v>1.2251003478374265</v>
      </c>
      <c r="P106" s="7">
        <v>0.92602947044340655</v>
      </c>
      <c r="Q106" s="7">
        <v>1.0232989899084963</v>
      </c>
      <c r="R106" s="7">
        <v>1.0266157705128414</v>
      </c>
      <c r="S106" s="3">
        <f t="shared" si="9"/>
        <v>0.99383574259517615</v>
      </c>
      <c r="T106" s="3">
        <f t="shared" si="10"/>
        <v>2.2104027031196585E-2</v>
      </c>
      <c r="U106" s="3">
        <f t="shared" si="11"/>
        <v>17</v>
      </c>
    </row>
    <row r="107" spans="1:21" x14ac:dyDescent="0.2">
      <c r="A107" s="3">
        <v>245</v>
      </c>
      <c r="B107">
        <v>0.96134375893814594</v>
      </c>
      <c r="C107">
        <v>1.0476848853546894</v>
      </c>
      <c r="D107">
        <v>0.93782956272873919</v>
      </c>
      <c r="E107">
        <v>0.89035171247293776</v>
      </c>
      <c r="F107">
        <v>0.84737094911477973</v>
      </c>
      <c r="G107">
        <v>1.0272736136485796</v>
      </c>
      <c r="H107">
        <v>0.94190812607309571</v>
      </c>
      <c r="I107" s="7">
        <v>0.88175670681729901</v>
      </c>
      <c r="J107" s="7">
        <v>1.0606012631923372</v>
      </c>
      <c r="K107" s="7">
        <v>1.0266036176779683</v>
      </c>
      <c r="L107" s="7">
        <v>1.0758342309015163</v>
      </c>
      <c r="M107" s="7">
        <v>0.9907097910552356</v>
      </c>
      <c r="N107" s="7">
        <v>0.93405641567086939</v>
      </c>
      <c r="O107" s="7">
        <v>1.2274035033542978</v>
      </c>
      <c r="P107" s="7">
        <v>0.9417979716211714</v>
      </c>
      <c r="Q107" s="7">
        <v>1.0629352372387706</v>
      </c>
      <c r="R107" s="7">
        <v>1.0190929013600358</v>
      </c>
      <c r="S107" s="3">
        <f t="shared" si="9"/>
        <v>0.99262083807179236</v>
      </c>
      <c r="T107" s="3">
        <f t="shared" si="10"/>
        <v>2.220535600507011E-2</v>
      </c>
      <c r="U107" s="3">
        <f t="shared" si="11"/>
        <v>17</v>
      </c>
    </row>
    <row r="108" spans="1:21" x14ac:dyDescent="0.2">
      <c r="A108" s="3">
        <v>247.5</v>
      </c>
      <c r="B108">
        <v>0.96596124223645219</v>
      </c>
      <c r="C108">
        <v>1.0469681391530801</v>
      </c>
      <c r="D108">
        <v>0.93895014803433041</v>
      </c>
      <c r="E108">
        <v>0.87551022872823325</v>
      </c>
      <c r="F108">
        <v>0.84186836854935954</v>
      </c>
      <c r="G108">
        <v>1.0258190734764463</v>
      </c>
      <c r="H108">
        <v>0.94055255858205944</v>
      </c>
      <c r="I108" s="7">
        <v>0.89108503808806905</v>
      </c>
      <c r="J108" s="7">
        <v>1.0642981116204089</v>
      </c>
      <c r="K108" s="7">
        <v>1.0359130032459958</v>
      </c>
      <c r="L108" s="7">
        <v>1.0783347056759265</v>
      </c>
      <c r="M108" s="7">
        <v>1.0046173018311024</v>
      </c>
      <c r="N108" s="7">
        <v>0.95192840935628509</v>
      </c>
      <c r="O108" s="7">
        <v>1.2093925617745285</v>
      </c>
      <c r="P108" s="7">
        <v>0.96421056498242264</v>
      </c>
      <c r="Q108" s="7">
        <v>1.0561621352087263</v>
      </c>
      <c r="R108" s="7">
        <v>1.030995246675396</v>
      </c>
      <c r="S108" s="3">
        <f t="shared" si="9"/>
        <v>0.99544510807169551</v>
      </c>
      <c r="T108" s="3">
        <f t="shared" si="10"/>
        <v>2.156036066653386E-2</v>
      </c>
      <c r="U108" s="3">
        <f t="shared" si="11"/>
        <v>17</v>
      </c>
    </row>
    <row r="109" spans="1:21" x14ac:dyDescent="0.2">
      <c r="A109" s="3">
        <v>250</v>
      </c>
      <c r="B109">
        <v>0.98937687513658557</v>
      </c>
      <c r="C109">
        <v>1.047972901299</v>
      </c>
      <c r="D109">
        <v>0.94294392737148203</v>
      </c>
      <c r="E109">
        <v>0.88080468323122385</v>
      </c>
      <c r="F109">
        <v>0.85017345134269195</v>
      </c>
      <c r="G109">
        <v>1.0201454687917595</v>
      </c>
      <c r="H109">
        <v>0.94892710236941302</v>
      </c>
      <c r="I109" s="7">
        <v>0.88680120877221114</v>
      </c>
      <c r="J109" s="7">
        <v>1.0860209048990574</v>
      </c>
      <c r="K109" s="7">
        <v>1.0365002500088956</v>
      </c>
      <c r="L109" s="7">
        <v>1.0977108365618342</v>
      </c>
      <c r="M109" s="7">
        <v>1.0017527617708182</v>
      </c>
      <c r="N109" s="7">
        <v>0.96152500966870857</v>
      </c>
      <c r="O109" s="7">
        <v>1.231921958943619</v>
      </c>
      <c r="P109" s="7">
        <v>0.93401627761921879</v>
      </c>
      <c r="Q109" s="7">
        <v>1.0270380109267527</v>
      </c>
      <c r="R109" s="7">
        <v>1.0232548500047161</v>
      </c>
      <c r="S109" s="3">
        <f t="shared" si="9"/>
        <v>0.99805214580694046</v>
      </c>
      <c r="T109" s="3">
        <f t="shared" si="10"/>
        <v>2.2464438253647759E-2</v>
      </c>
      <c r="U109" s="3">
        <f t="shared" si="11"/>
        <v>17</v>
      </c>
    </row>
    <row r="110" spans="1:21" x14ac:dyDescent="0.2">
      <c r="A110" s="3">
        <v>252.5</v>
      </c>
      <c r="B110">
        <v>0.96909544500933087</v>
      </c>
      <c r="C110">
        <v>1.0489776634449199</v>
      </c>
      <c r="D110">
        <v>0.94621940820074402</v>
      </c>
      <c r="E110">
        <v>0.89113565367069703</v>
      </c>
      <c r="F110">
        <v>0.8476685032834782</v>
      </c>
      <c r="G110">
        <v>1.0341758547563171</v>
      </c>
      <c r="H110">
        <v>0.95711999439900264</v>
      </c>
      <c r="I110" s="7">
        <v>0.89128289840128616</v>
      </c>
      <c r="J110" s="7">
        <v>1.0716429505608169</v>
      </c>
      <c r="K110" s="7">
        <v>1.009801898909177</v>
      </c>
      <c r="L110" s="7">
        <v>1.0893427468095769</v>
      </c>
      <c r="M110" s="7">
        <v>0.96750296131943647</v>
      </c>
      <c r="N110" s="7">
        <v>0.9550604001841726</v>
      </c>
      <c r="O110" s="7">
        <v>1.2126317367458683</v>
      </c>
      <c r="P110" s="7">
        <v>0.9548398298386751</v>
      </c>
      <c r="Q110" s="7">
        <v>1.0390974221451106</v>
      </c>
      <c r="R110" s="7">
        <v>1.0187475173237039</v>
      </c>
      <c r="S110" s="3">
        <f t="shared" si="9"/>
        <v>0.99437311088248914</v>
      </c>
      <c r="T110" s="3">
        <f t="shared" si="10"/>
        <v>2.1092299039596873E-2</v>
      </c>
      <c r="U110" s="3">
        <f t="shared" si="11"/>
        <v>17</v>
      </c>
    </row>
    <row r="111" spans="1:21" x14ac:dyDescent="0.2">
      <c r="A111" s="3">
        <v>255</v>
      </c>
      <c r="B111">
        <v>0.9726835116923287</v>
      </c>
      <c r="C111">
        <v>1.0499824255908501</v>
      </c>
      <c r="D111">
        <v>0.94949488903000601</v>
      </c>
      <c r="E111">
        <v>0.89004465930308918</v>
      </c>
      <c r="F111">
        <v>0.86036143878360904</v>
      </c>
      <c r="G111">
        <v>1.0287226570827672</v>
      </c>
      <c r="H111">
        <v>0.96067992692874093</v>
      </c>
      <c r="I111" s="7">
        <v>0.89109922676773456</v>
      </c>
      <c r="J111" s="7">
        <v>1.080759748409414</v>
      </c>
      <c r="K111" s="7">
        <v>1.0248797363583195</v>
      </c>
      <c r="L111" s="7">
        <v>1.088922890183956</v>
      </c>
      <c r="M111" s="7">
        <v>0.96922936280590888</v>
      </c>
      <c r="N111" s="7">
        <v>0.94312024241287318</v>
      </c>
      <c r="O111" s="7">
        <v>1.2277857276755131</v>
      </c>
      <c r="P111" s="7">
        <v>0.97487311738991589</v>
      </c>
      <c r="Q111" s="7">
        <v>0.99060005553125186</v>
      </c>
      <c r="R111" s="7">
        <v>1.0174631695462237</v>
      </c>
      <c r="S111" s="3">
        <f t="shared" si="9"/>
        <v>0.99533545797014711</v>
      </c>
      <c r="T111" s="3">
        <f t="shared" si="10"/>
        <v>2.1298511542450903E-2</v>
      </c>
      <c r="U111" s="3">
        <f t="shared" si="11"/>
        <v>17</v>
      </c>
    </row>
    <row r="112" spans="1:21" x14ac:dyDescent="0.2">
      <c r="A112" s="3">
        <v>257.5</v>
      </c>
      <c r="B112">
        <v>0.96435135640490544</v>
      </c>
      <c r="C112">
        <v>1.05098718773677</v>
      </c>
      <c r="D112">
        <v>0.952770369859268</v>
      </c>
      <c r="E112">
        <v>0.88428358361566095</v>
      </c>
      <c r="F112">
        <v>0.84781709467811406</v>
      </c>
      <c r="G112">
        <v>1.0452977485772394</v>
      </c>
      <c r="H112">
        <v>0.95897840643922072</v>
      </c>
      <c r="I112" s="7">
        <v>0.87287450143994494</v>
      </c>
      <c r="J112" s="7">
        <v>1.0757159247086743</v>
      </c>
      <c r="K112" s="7">
        <v>1.0094548559266385</v>
      </c>
      <c r="L112" s="7">
        <v>1.1002210981885598</v>
      </c>
      <c r="M112" s="7">
        <v>0.97430498861460435</v>
      </c>
      <c r="N112" s="7">
        <v>0.92567867799812753</v>
      </c>
      <c r="O112" s="7">
        <v>1.1917495449525641</v>
      </c>
      <c r="P112" s="7">
        <v>0.92628917830156254</v>
      </c>
      <c r="Q112" s="7">
        <v>0.99542443697856264</v>
      </c>
      <c r="R112" s="7">
        <v>1.045831520757263</v>
      </c>
      <c r="S112" s="3">
        <f t="shared" si="9"/>
        <v>0.98953120442221643</v>
      </c>
      <c r="T112" s="3">
        <f t="shared" si="10"/>
        <v>2.1612955641282003E-2</v>
      </c>
      <c r="U112" s="3">
        <f t="shared" si="11"/>
        <v>17</v>
      </c>
    </row>
    <row r="113" spans="1:21" x14ac:dyDescent="0.2">
      <c r="A113" s="3">
        <v>260</v>
      </c>
      <c r="B113">
        <v>0.983453625968151</v>
      </c>
      <c r="C113">
        <v>1.05199194988269</v>
      </c>
      <c r="D113">
        <v>0.95604585068852999</v>
      </c>
      <c r="E113">
        <v>0.87663621824031457</v>
      </c>
      <c r="F113">
        <v>0.8451777346849525</v>
      </c>
      <c r="G113">
        <v>1.0408642339656331</v>
      </c>
      <c r="H113">
        <v>0.95776546675149143</v>
      </c>
      <c r="I113" s="7">
        <v>0.86771381309945017</v>
      </c>
      <c r="J113" s="7">
        <v>1.076507286938613</v>
      </c>
      <c r="K113" s="7">
        <v>0.98009028441932178</v>
      </c>
      <c r="L113" s="7">
        <v>1.0800907989201338</v>
      </c>
      <c r="M113" s="7">
        <v>0.99802446573263304</v>
      </c>
      <c r="N113" s="7">
        <v>0.91389857717188272</v>
      </c>
      <c r="O113" s="7">
        <v>1.2160223878721135</v>
      </c>
      <c r="P113" s="7">
        <v>0.93085429460034563</v>
      </c>
      <c r="Q113" s="7">
        <v>1.0310230953565969</v>
      </c>
      <c r="R113" s="7">
        <v>1.0259936076699432</v>
      </c>
      <c r="S113" s="3">
        <f t="shared" si="9"/>
        <v>0.99012668776251755</v>
      </c>
      <c r="T113" s="3">
        <f t="shared" si="10"/>
        <v>2.2406677625422422E-2</v>
      </c>
      <c r="U113" s="3">
        <f t="shared" si="11"/>
        <v>17</v>
      </c>
    </row>
    <row r="114" spans="1:21" x14ac:dyDescent="0.2">
      <c r="A114" s="3">
        <v>262.5</v>
      </c>
      <c r="B114">
        <v>0.98643602757197701</v>
      </c>
      <c r="C114">
        <v>1.0529967120286099</v>
      </c>
      <c r="D114">
        <v>0.95932133151779198</v>
      </c>
      <c r="E114">
        <v>0.88156767585337104</v>
      </c>
      <c r="F114">
        <v>0.83258536071668887</v>
      </c>
      <c r="G114">
        <v>1.0536074656487513</v>
      </c>
      <c r="H114">
        <v>0.95775001552652339</v>
      </c>
      <c r="I114" s="7">
        <v>0.85327439317372422</v>
      </c>
      <c r="J114" s="7">
        <v>1.0719785480243573</v>
      </c>
      <c r="K114" s="7">
        <v>1.0375118772335481</v>
      </c>
      <c r="L114" s="7">
        <v>1.0794738918271265</v>
      </c>
      <c r="M114" s="7">
        <v>1.0059243438778489</v>
      </c>
      <c r="N114" s="7">
        <v>0.93695040016631892</v>
      </c>
      <c r="O114" s="7">
        <v>1.2303332984974318</v>
      </c>
      <c r="P114" s="7">
        <v>0.93555031188942817</v>
      </c>
      <c r="Q114" s="7">
        <v>1.0131799277902791</v>
      </c>
      <c r="R114" s="7">
        <v>1.028192675307976</v>
      </c>
      <c r="S114" s="3">
        <f t="shared" si="9"/>
        <v>0.99509613274422082</v>
      </c>
      <c r="T114" s="3">
        <f t="shared" si="10"/>
        <v>2.3292411056318921E-2</v>
      </c>
      <c r="U114" s="3">
        <f t="shared" si="11"/>
        <v>17</v>
      </c>
    </row>
    <row r="115" spans="1:21" x14ac:dyDescent="0.2">
      <c r="A115" s="3">
        <v>265</v>
      </c>
      <c r="B115">
        <v>0.96189531483584911</v>
      </c>
      <c r="C115">
        <v>1.0540014741745301</v>
      </c>
      <c r="D115">
        <v>0.96259681234705397</v>
      </c>
      <c r="E115">
        <v>0.87270075548891801</v>
      </c>
      <c r="F115">
        <v>0.84227654375044547</v>
      </c>
      <c r="G115">
        <v>1.0679096594599429</v>
      </c>
      <c r="H115">
        <v>0.97541535348381703</v>
      </c>
      <c r="I115" s="7">
        <v>0.87037093797522636</v>
      </c>
      <c r="J115" s="7">
        <v>1.0853474497194628</v>
      </c>
      <c r="K115" s="7">
        <v>1.0293207438001346</v>
      </c>
      <c r="L115" s="7">
        <v>1.0695847428527923</v>
      </c>
      <c r="M115" s="7">
        <v>0.99697741369157922</v>
      </c>
      <c r="N115" s="7">
        <v>0.9461861253442595</v>
      </c>
      <c r="O115" s="7">
        <v>1.1964666648024611</v>
      </c>
      <c r="P115" s="7">
        <v>0.93091141129176702</v>
      </c>
      <c r="Q115" s="7">
        <v>1.0145878088984477</v>
      </c>
      <c r="R115" s="7">
        <v>1.0312790137063415</v>
      </c>
      <c r="S115" s="3">
        <f t="shared" si="9"/>
        <v>0.9945781309190016</v>
      </c>
      <c r="T115" s="3">
        <f t="shared" si="10"/>
        <v>2.1762720351682873E-2</v>
      </c>
      <c r="U115" s="3">
        <f t="shared" si="11"/>
        <v>17</v>
      </c>
    </row>
    <row r="116" spans="1:21" x14ac:dyDescent="0.2">
      <c r="A116" s="3">
        <v>267.5</v>
      </c>
      <c r="B116">
        <v>0.98941842917580303</v>
      </c>
      <c r="C116">
        <v>1.05500623632046</v>
      </c>
      <c r="D116">
        <v>0.96587229317631595</v>
      </c>
      <c r="E116">
        <v>0.87623213052000881</v>
      </c>
      <c r="F116">
        <v>0.83730958261852872</v>
      </c>
      <c r="G116">
        <v>1.0610446161078972</v>
      </c>
      <c r="H116">
        <v>0.95877600138335517</v>
      </c>
      <c r="I116" s="7">
        <v>0.86629482477428843</v>
      </c>
      <c r="J116" s="7">
        <v>1.0927257795613168</v>
      </c>
      <c r="K116" s="7">
        <v>1.0012792667005301</v>
      </c>
      <c r="L116" s="7">
        <v>1.0862774174949559</v>
      </c>
      <c r="M116" s="7">
        <v>0.96335053818749117</v>
      </c>
      <c r="N116" s="7">
        <v>0.92530619877697873</v>
      </c>
      <c r="O116" s="7">
        <v>1.1938264952806659</v>
      </c>
      <c r="P116" s="7">
        <v>0.93140314954537295</v>
      </c>
      <c r="Q116" s="7">
        <v>1.0091345192519381</v>
      </c>
      <c r="R116" s="7">
        <v>1.0316255005004467</v>
      </c>
      <c r="S116" s="3">
        <f t="shared" si="9"/>
        <v>0.99087546937507964</v>
      </c>
      <c r="T116" s="3">
        <f t="shared" si="10"/>
        <v>2.2220508953356588E-2</v>
      </c>
      <c r="U116" s="3">
        <f t="shared" si="11"/>
        <v>17</v>
      </c>
    </row>
    <row r="117" spans="1:21" x14ac:dyDescent="0.2">
      <c r="A117" s="3">
        <v>270</v>
      </c>
      <c r="B117">
        <v>0.99240083077962904</v>
      </c>
      <c r="C117">
        <v>1.0560109984663799</v>
      </c>
      <c r="D117">
        <v>0.96914777400557806</v>
      </c>
      <c r="E117">
        <v>0.88047659943791712</v>
      </c>
      <c r="F117">
        <v>0.83558193026259298</v>
      </c>
      <c r="G117">
        <v>1.0621933680866755</v>
      </c>
      <c r="H117">
        <v>0.97687880952114381</v>
      </c>
      <c r="I117" s="7">
        <v>0.86454211199887143</v>
      </c>
      <c r="J117" s="7">
        <v>1.0794655972590639</v>
      </c>
      <c r="K117" s="7">
        <v>1.019189964382645</v>
      </c>
      <c r="L117" s="7">
        <v>1.1020047993193469</v>
      </c>
      <c r="M117" s="7">
        <v>0.99441022082329833</v>
      </c>
      <c r="N117" s="7">
        <v>0.92783003270688358</v>
      </c>
      <c r="O117" s="7">
        <v>1.175151517150107</v>
      </c>
      <c r="P117" s="7">
        <v>0.93902404641985726</v>
      </c>
      <c r="Q117" s="7">
        <v>1.0293906820632577</v>
      </c>
      <c r="R117" s="7">
        <v>1.0315526046824324</v>
      </c>
      <c r="S117" s="3">
        <f t="shared" si="9"/>
        <v>0.99619128749209884</v>
      </c>
      <c r="T117" s="3">
        <f t="shared" si="10"/>
        <v>2.1570173252937207E-2</v>
      </c>
      <c r="U117" s="3">
        <f t="shared" si="11"/>
        <v>17</v>
      </c>
    </row>
    <row r="118" spans="1:21" x14ac:dyDescent="0.2">
      <c r="A118" s="3">
        <v>272.5</v>
      </c>
      <c r="B118">
        <v>0.99538323238345505</v>
      </c>
      <c r="C118">
        <v>1.0570157606123001</v>
      </c>
      <c r="D118">
        <v>0.97242325483483905</v>
      </c>
      <c r="E118">
        <v>0.8692709252848988</v>
      </c>
      <c r="F118">
        <v>0.82323405779230463</v>
      </c>
      <c r="G118">
        <v>1.0703325163510526</v>
      </c>
      <c r="H118">
        <v>0.96136177289984825</v>
      </c>
      <c r="I118" s="7">
        <v>0.85324177821697378</v>
      </c>
      <c r="J118" s="7">
        <v>1.0727275281755635</v>
      </c>
      <c r="K118" s="7">
        <v>0.98178054301491402</v>
      </c>
      <c r="L118" s="7">
        <v>1.1085579739535532</v>
      </c>
      <c r="M118" s="7">
        <v>0.9962561718692704</v>
      </c>
      <c r="N118" s="7">
        <v>0.94927764696166084</v>
      </c>
      <c r="O118" s="7">
        <v>1.1926707354365111</v>
      </c>
      <c r="P118" s="7">
        <v>0.93138153762141451</v>
      </c>
      <c r="Q118" s="7">
        <v>1.0175689475842169</v>
      </c>
      <c r="R118" s="7">
        <v>1.0200231206731072</v>
      </c>
      <c r="S118" s="3">
        <f t="shared" si="9"/>
        <v>0.9925004413921108</v>
      </c>
      <c r="T118" s="3">
        <f t="shared" si="10"/>
        <v>2.2842430149342684E-2</v>
      </c>
      <c r="U118" s="3">
        <f t="shared" si="11"/>
        <v>17</v>
      </c>
    </row>
    <row r="119" spans="1:21" x14ac:dyDescent="0.2">
      <c r="A119" s="3">
        <v>275</v>
      </c>
      <c r="B119">
        <v>0.99836563398728095</v>
      </c>
      <c r="C119">
        <v>1.05802052275822</v>
      </c>
      <c r="D119">
        <v>0.97569873566410104</v>
      </c>
      <c r="E119">
        <v>0.86859437785320537</v>
      </c>
      <c r="F119">
        <v>0.80541180554371594</v>
      </c>
      <c r="G119">
        <v>1.0580443562570521</v>
      </c>
      <c r="H119">
        <v>0.95997600599844979</v>
      </c>
      <c r="I119" s="7">
        <v>0.8487450631233503</v>
      </c>
      <c r="J119" s="7">
        <v>1.0778345498967723</v>
      </c>
      <c r="K119" s="7">
        <v>1.0169003265229846</v>
      </c>
      <c r="L119" s="7">
        <v>1.0945154576383196</v>
      </c>
      <c r="M119" s="7">
        <v>1.0189907057892815</v>
      </c>
      <c r="N119" s="7">
        <v>0.98116066634779209</v>
      </c>
      <c r="O119" s="7">
        <v>1.188488905728651</v>
      </c>
      <c r="P119" s="7">
        <v>0.9191842972600468</v>
      </c>
      <c r="Q119" s="7">
        <v>1.0188746788420793</v>
      </c>
      <c r="R119" s="7">
        <v>1.0138466004171889</v>
      </c>
      <c r="S119" s="3">
        <f t="shared" si="9"/>
        <v>0.9942736876252054</v>
      </c>
      <c r="T119" s="3">
        <f t="shared" si="10"/>
        <v>2.3087357549816744E-2</v>
      </c>
      <c r="U119" s="3">
        <f t="shared" si="11"/>
        <v>17</v>
      </c>
    </row>
    <row r="120" spans="1:21" x14ac:dyDescent="0.2">
      <c r="A120" s="3">
        <v>277.5</v>
      </c>
      <c r="B120">
        <v>1.00134803559111</v>
      </c>
      <c r="C120">
        <v>1.0590252849041499</v>
      </c>
      <c r="D120">
        <v>0.97897421649336303</v>
      </c>
      <c r="E120">
        <v>0.87392561870764718</v>
      </c>
      <c r="F120">
        <v>0.78883283802246629</v>
      </c>
      <c r="G120">
        <v>1.0689920602922887</v>
      </c>
      <c r="H120">
        <v>0.94605057304108919</v>
      </c>
      <c r="I120" s="7">
        <v>0.86459879296885878</v>
      </c>
      <c r="J120" s="7">
        <v>1.1046217092674249</v>
      </c>
      <c r="K120" s="7">
        <v>0.95858251386273996</v>
      </c>
      <c r="L120" s="7">
        <v>1.1054010040587721</v>
      </c>
      <c r="M120" s="7">
        <v>0.98538298007993697</v>
      </c>
      <c r="N120" s="7">
        <v>0.9499665173893711</v>
      </c>
      <c r="O120" s="7">
        <v>1.1753908449086101</v>
      </c>
      <c r="P120" s="7">
        <v>0.94616609067765145</v>
      </c>
      <c r="Q120" s="7">
        <v>1.0269890907426653</v>
      </c>
      <c r="R120" s="7">
        <v>1.0160255229595005</v>
      </c>
      <c r="S120" s="3">
        <f t="shared" si="9"/>
        <v>0.9911925702333908</v>
      </c>
      <c r="T120" s="3">
        <f t="shared" si="10"/>
        <v>2.3501579118829597E-2</v>
      </c>
      <c r="U120" s="3">
        <f t="shared" si="11"/>
        <v>17</v>
      </c>
    </row>
    <row r="121" spans="1:21" x14ac:dyDescent="0.2">
      <c r="A121" s="3">
        <v>280</v>
      </c>
      <c r="B121">
        <v>1.00433043719493</v>
      </c>
      <c r="C121">
        <v>1.0600300470500701</v>
      </c>
      <c r="D121">
        <v>0.98224969732262501</v>
      </c>
      <c r="E121">
        <v>0.86793662810154881</v>
      </c>
      <c r="F121">
        <v>0.79627239635871072</v>
      </c>
      <c r="G121">
        <v>1.0645597324069052</v>
      </c>
      <c r="H121">
        <v>0.9498226229744644</v>
      </c>
      <c r="I121" s="7">
        <v>0.85873027476561747</v>
      </c>
      <c r="J121" s="7">
        <v>1.100586189004483</v>
      </c>
      <c r="K121" s="7">
        <v>0.98085362709817614</v>
      </c>
      <c r="L121" s="7">
        <v>1.0793989016095595</v>
      </c>
      <c r="M121" s="7">
        <v>0.98316565616590323</v>
      </c>
      <c r="N121" s="7">
        <v>0.95372972611232787</v>
      </c>
      <c r="O121" s="7">
        <v>1.2017350592010978</v>
      </c>
      <c r="P121" s="7">
        <v>0.93726809833558311</v>
      </c>
      <c r="Q121" s="7">
        <v>1.0278107117277342</v>
      </c>
      <c r="R121" s="7">
        <v>1.0162458068610001</v>
      </c>
      <c r="S121" s="3">
        <f t="shared" si="9"/>
        <v>0.99204268307592569</v>
      </c>
      <c r="T121" s="3">
        <f t="shared" si="10"/>
        <v>2.3742794337468787E-2</v>
      </c>
      <c r="U121" s="3">
        <f t="shared" si="11"/>
        <v>17</v>
      </c>
    </row>
    <row r="122" spans="1:21" x14ac:dyDescent="0.2">
      <c r="A122" s="3">
        <v>282.5</v>
      </c>
      <c r="B122">
        <v>1.00731283879876</v>
      </c>
      <c r="C122">
        <v>1.06103480919599</v>
      </c>
      <c r="D122">
        <v>0.985525178151887</v>
      </c>
      <c r="E122">
        <v>0.86622898484228616</v>
      </c>
      <c r="F122">
        <v>0.78118909631606603</v>
      </c>
      <c r="G122">
        <v>1.07257503925917</v>
      </c>
      <c r="H122">
        <v>0.94708614541893499</v>
      </c>
      <c r="I122" s="7">
        <v>0.85391889471169835</v>
      </c>
      <c r="J122" s="7">
        <v>1.0896127528425261</v>
      </c>
      <c r="K122" s="7">
        <v>0.95682709365753937</v>
      </c>
      <c r="L122" s="7">
        <v>1.0939501553012367</v>
      </c>
      <c r="M122" s="7">
        <v>0.9821251477716656</v>
      </c>
      <c r="N122" s="7">
        <v>0.94737723437334742</v>
      </c>
      <c r="O122" s="7">
        <v>1.180485116963583</v>
      </c>
      <c r="P122" s="7">
        <v>0.91250927635351176</v>
      </c>
      <c r="Q122" s="7">
        <v>1.0424431482063847</v>
      </c>
      <c r="R122" s="7">
        <v>0.99839034543706884</v>
      </c>
      <c r="S122" s="3">
        <f t="shared" si="9"/>
        <v>0.98697595632950907</v>
      </c>
      <c r="T122" s="3">
        <f t="shared" si="10"/>
        <v>2.4263213909599842E-2</v>
      </c>
      <c r="U122" s="3">
        <f t="shared" si="11"/>
        <v>17</v>
      </c>
    </row>
    <row r="123" spans="1:21" x14ac:dyDescent="0.2">
      <c r="A123" s="3">
        <v>285</v>
      </c>
      <c r="B123">
        <v>1.01029524040259</v>
      </c>
      <c r="C123">
        <v>1.06203957134191</v>
      </c>
      <c r="D123">
        <v>0.98880065898114899</v>
      </c>
      <c r="E123">
        <v>0.8622131849004272</v>
      </c>
      <c r="F123">
        <v>0.77652348147711869</v>
      </c>
      <c r="G123">
        <v>1.0986890633953119</v>
      </c>
      <c r="H123">
        <v>0.93439250619026182</v>
      </c>
      <c r="I123" s="7">
        <v>0.85871621735181969</v>
      </c>
      <c r="J123" s="7">
        <v>1.0992300360390892</v>
      </c>
      <c r="K123" s="7">
        <v>0.95422207985699603</v>
      </c>
      <c r="L123" s="7">
        <v>1.0982536115382939</v>
      </c>
      <c r="M123" s="7">
        <v>0.9813710141301929</v>
      </c>
      <c r="N123" s="7">
        <v>0.96800853696854905</v>
      </c>
      <c r="O123" s="7">
        <v>1.2163958725728956</v>
      </c>
      <c r="P123" s="7">
        <v>0.94750821653502759</v>
      </c>
      <c r="Q123" s="7">
        <v>1.0291896397405009</v>
      </c>
      <c r="R123" s="7">
        <v>1.01581448906565</v>
      </c>
      <c r="S123" s="3">
        <f t="shared" si="9"/>
        <v>0.99421549532281073</v>
      </c>
      <c r="T123" s="3">
        <f t="shared" si="10"/>
        <v>2.5731547989256472E-2</v>
      </c>
      <c r="U123" s="3">
        <f t="shared" si="11"/>
        <v>17</v>
      </c>
    </row>
    <row r="124" spans="1:21" x14ac:dyDescent="0.2">
      <c r="A124" s="3">
        <v>287.5</v>
      </c>
      <c r="B124">
        <v>1.01327764200641</v>
      </c>
      <c r="C124">
        <v>1.0630443334878299</v>
      </c>
      <c r="D124">
        <v>0.99207613981041098</v>
      </c>
      <c r="E124">
        <v>0.86770403984309563</v>
      </c>
      <c r="F124">
        <v>0.77634173424259778</v>
      </c>
      <c r="G124">
        <v>1.0956866502806331</v>
      </c>
      <c r="H124">
        <v>0.93530767519412306</v>
      </c>
      <c r="I124" s="7">
        <v>0.8565461389002087</v>
      </c>
      <c r="J124" s="7">
        <v>1.0964096205825975</v>
      </c>
      <c r="K124" s="7">
        <v>0.94298444511602919</v>
      </c>
      <c r="L124" s="7">
        <v>1.0914310061883552</v>
      </c>
      <c r="M124" s="7">
        <v>0.98519668198350541</v>
      </c>
      <c r="N124" s="7">
        <v>0.96904685673499147</v>
      </c>
      <c r="O124" s="7">
        <v>1.1622115866628335</v>
      </c>
      <c r="P124" s="7">
        <v>0.91587206598925752</v>
      </c>
      <c r="Q124" s="7">
        <v>1.0278586198879469</v>
      </c>
      <c r="R124" s="7">
        <v>1.0062481261916969</v>
      </c>
      <c r="S124" s="3">
        <f t="shared" si="9"/>
        <v>0.98807313900603067</v>
      </c>
      <c r="T124" s="3">
        <f t="shared" si="10"/>
        <v>2.4217792951129097E-2</v>
      </c>
      <c r="U124" s="3">
        <f t="shared" si="11"/>
        <v>17</v>
      </c>
    </row>
    <row r="125" spans="1:21" x14ac:dyDescent="0.2">
      <c r="A125" s="3">
        <v>290</v>
      </c>
      <c r="B125">
        <v>1.01626004361024</v>
      </c>
      <c r="C125">
        <v>1.06404909563376</v>
      </c>
      <c r="D125">
        <v>0.99535162063967297</v>
      </c>
      <c r="E125">
        <v>0.86293829495293572</v>
      </c>
      <c r="F125">
        <v>0.77242420295861391</v>
      </c>
      <c r="G125">
        <v>1.0990994883353118</v>
      </c>
      <c r="H125">
        <v>0.93774753813939049</v>
      </c>
      <c r="I125" s="7">
        <v>0.86187869535018202</v>
      </c>
      <c r="J125" s="7">
        <v>1.0952886765396024</v>
      </c>
      <c r="K125" s="7">
        <v>0.93363877576577425</v>
      </c>
      <c r="L125" s="7">
        <v>1.0802439428964654</v>
      </c>
      <c r="M125" s="7">
        <v>1.0016234173655232</v>
      </c>
      <c r="N125" s="7">
        <v>0.95829577163852064</v>
      </c>
      <c r="O125" s="7">
        <v>1.196029414459084</v>
      </c>
      <c r="P125" s="7">
        <v>0.91939882433874431</v>
      </c>
      <c r="Q125" s="7">
        <v>1.0289766007274572</v>
      </c>
      <c r="R125" s="7">
        <v>1.0031530409331042</v>
      </c>
      <c r="S125" s="3">
        <f t="shared" si="9"/>
        <v>0.98978808495790482</v>
      </c>
      <c r="T125" s="3">
        <f t="shared" si="10"/>
        <v>2.5249058931154103E-2</v>
      </c>
      <c r="U125" s="3">
        <f t="shared" si="11"/>
        <v>17</v>
      </c>
    </row>
    <row r="126" spans="1:21" x14ac:dyDescent="0.2">
      <c r="A126" s="3">
        <v>292.5</v>
      </c>
      <c r="B126">
        <v>1.01924244521406</v>
      </c>
      <c r="C126">
        <v>1.06505385777968</v>
      </c>
      <c r="D126">
        <v>0.99862710146893396</v>
      </c>
      <c r="E126">
        <v>0.86678056937753611</v>
      </c>
      <c r="F126">
        <v>0.76252544483932649</v>
      </c>
      <c r="G126">
        <v>1.0873766549365869</v>
      </c>
      <c r="H126">
        <v>0.93520791210310972</v>
      </c>
      <c r="I126" s="7">
        <v>0.87169952076461077</v>
      </c>
      <c r="J126" s="7">
        <v>1.1078669810132447</v>
      </c>
      <c r="K126" s="7">
        <v>0.95748155461060946</v>
      </c>
      <c r="L126" s="7">
        <v>1.0534934525910864</v>
      </c>
      <c r="M126" s="7">
        <v>0.96019362913916373</v>
      </c>
      <c r="N126" s="7">
        <v>0.9376276080701903</v>
      </c>
      <c r="O126" s="7">
        <v>1.1498399878554855</v>
      </c>
      <c r="P126" s="7">
        <v>0.9559164655734429</v>
      </c>
      <c r="Q126" s="7">
        <v>1.0502174279682528</v>
      </c>
      <c r="R126" s="7">
        <v>0.989073061027822</v>
      </c>
      <c r="S126" s="3">
        <f t="shared" si="9"/>
        <v>0.98636609849018486</v>
      </c>
      <c r="T126" s="3">
        <f t="shared" si="10"/>
        <v>2.3693471239806897E-2</v>
      </c>
      <c r="U126" s="3">
        <f t="shared" si="11"/>
        <v>17</v>
      </c>
    </row>
    <row r="127" spans="1:21" x14ac:dyDescent="0.2">
      <c r="A127" s="3">
        <v>295</v>
      </c>
      <c r="B127">
        <v>1.0222248468178901</v>
      </c>
      <c r="C127">
        <v>1.0660586199255999</v>
      </c>
      <c r="D127">
        <v>1.0019025822982</v>
      </c>
      <c r="E127">
        <v>0.8585312903560629</v>
      </c>
      <c r="F127">
        <v>0.75409165704407655</v>
      </c>
      <c r="G127">
        <v>1.0931585417434384</v>
      </c>
      <c r="H127">
        <v>0.94838972229068297</v>
      </c>
      <c r="I127" s="7">
        <v>0.87344880493353971</v>
      </c>
      <c r="J127" s="7">
        <v>1.0884893246297058</v>
      </c>
      <c r="K127" s="7">
        <v>0.95922608364152451</v>
      </c>
      <c r="L127" s="7">
        <v>1.1073496424919624</v>
      </c>
      <c r="M127" s="7">
        <v>0.96690875289189282</v>
      </c>
      <c r="N127" s="7">
        <v>0.94094239275780245</v>
      </c>
      <c r="O127" s="7">
        <v>1.1771931614780624</v>
      </c>
      <c r="P127" s="7">
        <v>0.94247088127882206</v>
      </c>
      <c r="Q127" s="7">
        <v>1.0437035702694566</v>
      </c>
      <c r="R127" s="7">
        <v>0.99012225918050223</v>
      </c>
      <c r="S127" s="3">
        <f t="shared" si="9"/>
        <v>0.99024777258995422</v>
      </c>
      <c r="T127" s="3">
        <f t="shared" si="10"/>
        <v>2.5248790775217959E-2</v>
      </c>
      <c r="U127" s="3">
        <f t="shared" si="11"/>
        <v>17</v>
      </c>
    </row>
    <row r="128" spans="1:21" x14ac:dyDescent="0.2">
      <c r="A128" s="3">
        <v>297.5</v>
      </c>
      <c r="B128">
        <v>1.0252072484217201</v>
      </c>
      <c r="C128">
        <v>1.0670633820715201</v>
      </c>
      <c r="D128">
        <v>1.0051780631274601</v>
      </c>
      <c r="E128">
        <v>0.8657299681476528</v>
      </c>
      <c r="F128">
        <v>0.76415574546525811</v>
      </c>
      <c r="G128">
        <v>1.0928730370768232</v>
      </c>
      <c r="H128">
        <v>0.95104163408978715</v>
      </c>
      <c r="I128" s="7">
        <v>0.85263292877947228</v>
      </c>
      <c r="J128" s="7">
        <v>1.0841245591108226</v>
      </c>
      <c r="K128" s="7">
        <v>0.95469765276339635</v>
      </c>
      <c r="L128" s="7">
        <v>1.0897708689367784</v>
      </c>
      <c r="M128" s="7">
        <v>0.97270110627675266</v>
      </c>
      <c r="N128" s="7">
        <v>0.96992658100342111</v>
      </c>
      <c r="O128" s="7">
        <v>1.1606453724542309</v>
      </c>
      <c r="P128" s="7">
        <v>0.9539276131033616</v>
      </c>
      <c r="Q128" s="7">
        <v>1.0380845587386505</v>
      </c>
      <c r="R128" s="7">
        <v>0.99675566671953775</v>
      </c>
      <c r="S128" s="3">
        <f t="shared" si="9"/>
        <v>0.99085388154627319</v>
      </c>
      <c r="T128" s="3">
        <f t="shared" si="10"/>
        <v>2.4128655075519388E-2</v>
      </c>
      <c r="U128" s="3">
        <f t="shared" si="11"/>
        <v>17</v>
      </c>
    </row>
    <row r="129" spans="1:21" x14ac:dyDescent="0.2">
      <c r="A129" s="3">
        <v>300</v>
      </c>
      <c r="B129">
        <v>1.0281896500255401</v>
      </c>
      <c r="C129">
        <v>1.06806814421745</v>
      </c>
      <c r="D129">
        <v>1.0084535439567199</v>
      </c>
      <c r="E129">
        <v>0.85537172141044338</v>
      </c>
      <c r="F129">
        <v>0.76564926647882892</v>
      </c>
      <c r="G129">
        <v>1.0907222552568863</v>
      </c>
      <c r="H129">
        <v>0.95472581062426765</v>
      </c>
      <c r="I129" s="7">
        <v>0.85043094854931223</v>
      </c>
      <c r="J129" s="7">
        <v>1.0902843718369313</v>
      </c>
      <c r="K129" s="7">
        <v>0.94613163245950871</v>
      </c>
      <c r="L129" s="7">
        <v>1.0728756042820224</v>
      </c>
      <c r="M129" s="7">
        <v>0.98755325153230533</v>
      </c>
      <c r="N129" s="7">
        <v>0.93826829157319946</v>
      </c>
      <c r="O129" s="7">
        <v>1.1699774271456753</v>
      </c>
      <c r="P129" s="7">
        <v>0.91309618449653174</v>
      </c>
      <c r="Q129" s="7">
        <v>1.0412851753409396</v>
      </c>
      <c r="R129" s="7">
        <v>0.99690962147439821</v>
      </c>
      <c r="S129" s="3">
        <f t="shared" si="9"/>
        <v>0.98694075886240928</v>
      </c>
      <c r="T129" s="3">
        <f t="shared" si="10"/>
        <v>2.4968892113111193E-2</v>
      </c>
      <c r="U129" s="3">
        <f t="shared" si="11"/>
        <v>17</v>
      </c>
    </row>
    <row r="130" spans="1:21" x14ac:dyDescent="0.2">
      <c r="A130" s="3">
        <v>302.5</v>
      </c>
      <c r="B130">
        <v>1.0311720516293701</v>
      </c>
      <c r="C130">
        <v>1.0690729063633699</v>
      </c>
      <c r="D130">
        <v>1.01172902478598</v>
      </c>
      <c r="E130">
        <v>0.85555670108360926</v>
      </c>
      <c r="F130">
        <v>0.76187180606776617</v>
      </c>
      <c r="G130">
        <v>1.095314728885536</v>
      </c>
      <c r="H130">
        <v>0.96624236574391931</v>
      </c>
      <c r="I130" s="7">
        <v>0.85977222040526335</v>
      </c>
      <c r="J130" s="7">
        <v>1.0814167395300578</v>
      </c>
      <c r="K130" s="7">
        <v>0.94254412420956801</v>
      </c>
      <c r="L130" s="7">
        <v>1.1102597624196122</v>
      </c>
      <c r="M130" s="7">
        <v>0.99635170953910468</v>
      </c>
      <c r="N130" s="7">
        <v>0.93104933074884355</v>
      </c>
      <c r="O130" s="7">
        <v>1.1969008976263507</v>
      </c>
      <c r="P130" s="7">
        <v>0.93463275549128988</v>
      </c>
      <c r="Q130" s="7">
        <v>1.0356686216198754</v>
      </c>
      <c r="R130" s="7">
        <v>1.0030859440390876</v>
      </c>
      <c r="S130" s="3">
        <f t="shared" si="9"/>
        <v>0.99309657001109453</v>
      </c>
      <c r="T130" s="3">
        <f t="shared" si="10"/>
        <v>2.5988300831829233E-2</v>
      </c>
      <c r="U130" s="3">
        <f t="shared" si="11"/>
        <v>17</v>
      </c>
    </row>
    <row r="131" spans="1:21" x14ac:dyDescent="0.2">
      <c r="A131" s="3">
        <v>305</v>
      </c>
      <c r="B131">
        <v>1.0341544532331901</v>
      </c>
      <c r="C131">
        <v>1.0700776685092901</v>
      </c>
      <c r="D131">
        <v>1.0150045056152399</v>
      </c>
      <c r="E131">
        <v>0.84432273665880264</v>
      </c>
      <c r="F131">
        <v>0.78007538790146336</v>
      </c>
      <c r="G131">
        <v>1.09985580559975</v>
      </c>
      <c r="H131">
        <v>0.97069989763708675</v>
      </c>
      <c r="I131" s="7">
        <v>0.87892761608286618</v>
      </c>
      <c r="J131" s="7">
        <v>1.1004062106384143</v>
      </c>
      <c r="K131" s="7">
        <v>0.9254838994045429</v>
      </c>
      <c r="L131" s="7">
        <v>1.1132537889065011</v>
      </c>
      <c r="M131" s="7">
        <v>0.95408522851747757</v>
      </c>
      <c r="N131" s="7">
        <v>0.94577274578107484</v>
      </c>
      <c r="O131" s="7">
        <v>1.1788591885907282</v>
      </c>
      <c r="P131" s="7">
        <v>0.93164241908386747</v>
      </c>
      <c r="Q131" s="7">
        <v>1.0602424382749127</v>
      </c>
      <c r="R131" s="7">
        <v>1.017608744911239</v>
      </c>
      <c r="S131" s="3">
        <f t="shared" si="9"/>
        <v>0.99532192560861454</v>
      </c>
      <c r="T131" s="3">
        <f t="shared" si="10"/>
        <v>2.559101249041169E-2</v>
      </c>
      <c r="U131" s="3">
        <f t="shared" si="11"/>
        <v>17</v>
      </c>
    </row>
    <row r="132" spans="1:21" x14ac:dyDescent="0.2">
      <c r="A132" s="3">
        <v>307.5</v>
      </c>
      <c r="B132">
        <v>1.0371368548370199</v>
      </c>
      <c r="C132">
        <v>1.07108243065521</v>
      </c>
      <c r="D132">
        <v>1.01827998644451</v>
      </c>
      <c r="E132">
        <v>0.84051951041748696</v>
      </c>
      <c r="F132">
        <v>0.78307930071923204</v>
      </c>
      <c r="G132">
        <v>1.0840302711230632</v>
      </c>
      <c r="H132">
        <v>0.95417840756795502</v>
      </c>
      <c r="I132" s="7">
        <v>0.86840848583623498</v>
      </c>
      <c r="J132" s="7">
        <v>1.0711132162218049</v>
      </c>
      <c r="K132" s="7">
        <v>0.9286097874796384</v>
      </c>
      <c r="L132" s="7">
        <v>1.0992203721196219</v>
      </c>
      <c r="M132" s="7">
        <v>0.93959706901573736</v>
      </c>
      <c r="N132" s="7">
        <v>0.97511987749732487</v>
      </c>
      <c r="O132" s="7">
        <v>1.165566782600501</v>
      </c>
      <c r="P132" s="7">
        <v>0.92000547566600388</v>
      </c>
      <c r="Q132" s="7">
        <v>1.034384852888494</v>
      </c>
      <c r="R132" s="7">
        <v>1.0033699074554498</v>
      </c>
      <c r="S132" s="3">
        <f t="shared" si="9"/>
        <v>0.9878648581497228</v>
      </c>
      <c r="T132" s="3">
        <f t="shared" si="10"/>
        <v>2.444225200558308E-2</v>
      </c>
      <c r="U132" s="3">
        <f t="shared" si="11"/>
        <v>17</v>
      </c>
    </row>
    <row r="133" spans="1:21" x14ac:dyDescent="0.2">
      <c r="A133" s="3">
        <v>310</v>
      </c>
      <c r="B133">
        <v>1.0401192564408499</v>
      </c>
      <c r="C133">
        <v>1.07208719280113</v>
      </c>
      <c r="D133">
        <v>1.0215554672737699</v>
      </c>
      <c r="E133">
        <v>0.84852645695160667</v>
      </c>
      <c r="F133">
        <v>0.79776933277133832</v>
      </c>
      <c r="G133">
        <v>1.0847760964671598</v>
      </c>
      <c r="H133">
        <v>0.97230570250554338</v>
      </c>
      <c r="I133" s="7">
        <v>0.87735024385278981</v>
      </c>
      <c r="J133" s="7">
        <v>1.0734748972900909</v>
      </c>
      <c r="K133" s="7">
        <v>0.92345571751326527</v>
      </c>
      <c r="L133" s="7">
        <v>1.1076043150291548</v>
      </c>
      <c r="M133" s="7">
        <v>0.9542154261013599</v>
      </c>
      <c r="N133" s="7">
        <v>0.96111025036471509</v>
      </c>
      <c r="O133" s="7">
        <v>1.1594712693395095</v>
      </c>
      <c r="P133" s="7">
        <v>0.9137907118320695</v>
      </c>
      <c r="Q133" s="7">
        <v>1.0548089213839169</v>
      </c>
      <c r="R133" s="7">
        <v>1.005811164554145</v>
      </c>
      <c r="S133" s="3">
        <f t="shared" si="9"/>
        <v>0.992248966027789</v>
      </c>
      <c r="T133" s="3">
        <f t="shared" si="10"/>
        <v>2.3904962905445155E-2</v>
      </c>
      <c r="U133" s="3">
        <f t="shared" si="11"/>
        <v>17</v>
      </c>
    </row>
    <row r="134" spans="1:21" x14ac:dyDescent="0.2">
      <c r="A134" s="3">
        <v>312.5</v>
      </c>
      <c r="B134">
        <v>1.0431016580446699</v>
      </c>
      <c r="C134">
        <v>1.0730919549470599</v>
      </c>
      <c r="D134">
        <v>1.02483094810303</v>
      </c>
      <c r="E134">
        <v>0.84154337338882246</v>
      </c>
      <c r="F134">
        <v>0.78382566261355824</v>
      </c>
      <c r="G134">
        <v>1.080121369774079</v>
      </c>
      <c r="H134">
        <v>0.98110393046025357</v>
      </c>
      <c r="I134" s="7">
        <v>0.88090576237842932</v>
      </c>
      <c r="J134" s="7">
        <v>1.0766151143267539</v>
      </c>
      <c r="K134" s="7">
        <v>0.92651407002790254</v>
      </c>
      <c r="L134" s="7">
        <v>1.0846503370799077</v>
      </c>
      <c r="M134" s="7">
        <v>0.960650397100135</v>
      </c>
      <c r="N134" s="7">
        <v>0.99354503110240655</v>
      </c>
      <c r="O134" s="7">
        <v>1.1989004189144628</v>
      </c>
      <c r="P134" s="7">
        <v>0.92152073379722521</v>
      </c>
      <c r="Q134" s="7">
        <v>1.058832413433578</v>
      </c>
      <c r="R134" s="7">
        <v>0.98566494062096144</v>
      </c>
      <c r="S134" s="3">
        <f t="shared" si="9"/>
        <v>0.99502459506548435</v>
      </c>
      <c r="T134" s="3">
        <f t="shared" si="10"/>
        <v>2.4971205980788832E-2</v>
      </c>
      <c r="U134" s="3">
        <f t="shared" si="11"/>
        <v>17</v>
      </c>
    </row>
    <row r="135" spans="1:21" x14ac:dyDescent="0.2">
      <c r="A135" s="3">
        <v>315</v>
      </c>
      <c r="B135">
        <v>1.0460840596484999</v>
      </c>
      <c r="C135">
        <v>1.07409671709298</v>
      </c>
      <c r="D135">
        <v>1.0281064289322901</v>
      </c>
      <c r="E135">
        <v>0.81983094877612894</v>
      </c>
      <c r="F135">
        <v>0.76842315908000736</v>
      </c>
      <c r="G135">
        <v>1.0724903609252834</v>
      </c>
      <c r="H135">
        <v>0.9808764849492474</v>
      </c>
      <c r="I135" s="7">
        <v>0.87288238177962874</v>
      </c>
      <c r="J135" s="7">
        <v>1.0823492578848033</v>
      </c>
      <c r="K135" s="7">
        <v>0.9424351204690764</v>
      </c>
      <c r="L135" s="7">
        <v>1.091108532873891</v>
      </c>
      <c r="M135" s="7">
        <v>0.94008262331142267</v>
      </c>
      <c r="N135" s="7">
        <v>0.95120977199381052</v>
      </c>
      <c r="O135" s="7">
        <v>1.1453785752166765</v>
      </c>
      <c r="P135" s="7">
        <v>0.91406055068743908</v>
      </c>
      <c r="Q135" s="7">
        <v>1.0439703502130444</v>
      </c>
      <c r="R135" s="7">
        <v>1.0008396302750944</v>
      </c>
      <c r="S135" s="3">
        <f t="shared" si="9"/>
        <v>0.98671911494760733</v>
      </c>
      <c r="T135" s="3">
        <f t="shared" si="10"/>
        <v>2.485951615833203E-2</v>
      </c>
      <c r="U135" s="3">
        <f t="shared" si="11"/>
        <v>17</v>
      </c>
    </row>
  </sheetData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 + PH</vt:lpstr>
      <vt:lpstr>VAPDKO + PH</vt:lpstr>
    </vt:vector>
  </TitlesOfParts>
  <Company>HHMI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Benedetti, Lorena</dc:creator>
  <cp:lastModifiedBy>Lorena Benedetti</cp:lastModifiedBy>
  <dcterms:created xsi:type="dcterms:W3CDTF">2020-03-09T18:26:38Z</dcterms:created>
  <dcterms:modified xsi:type="dcterms:W3CDTF">2020-11-03T21:26:39Z</dcterms:modified>
</cp:coreProperties>
</file>