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4DCB5CB9-A990-47F5-9353-599490115F72}" xr6:coauthVersionLast="47" xr6:coauthVersionMax="47" xr10:uidLastSave="{00000000-0000-0000-0000-000000000000}"/>
  <bookViews>
    <workbookView xWindow="4608" yWindow="2268" windowWidth="34560" windowHeight="18792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D33" i="1"/>
  <c r="E33" i="1"/>
  <c r="C33" i="1"/>
  <c r="H20" i="1"/>
  <c r="I20" i="1"/>
  <c r="D20" i="1"/>
  <c r="E20" i="1"/>
  <c r="I21" i="1"/>
  <c r="I22" i="1"/>
  <c r="H21" i="1"/>
  <c r="H22" i="1"/>
  <c r="G22" i="1"/>
  <c r="G21" i="1"/>
  <c r="G20" i="1"/>
  <c r="E22" i="1"/>
  <c r="E21" i="1"/>
  <c r="D22" i="1"/>
  <c r="D21" i="1"/>
  <c r="C22" i="1"/>
  <c r="F22" i="1" s="1"/>
  <c r="C21" i="1"/>
  <c r="C20" i="1"/>
  <c r="F21" i="1"/>
</calcChain>
</file>

<file path=xl/sharedStrings.xml><?xml version="1.0" encoding="utf-8"?>
<sst xmlns="http://schemas.openxmlformats.org/spreadsheetml/2006/main" count="30" uniqueCount="12">
  <si>
    <t>replicate #</t>
  </si>
  <si>
    <t>WT</t>
  </si>
  <si>
    <t>R194K</t>
  </si>
  <si>
    <t>30 min</t>
  </si>
  <si>
    <t>60 min</t>
  </si>
  <si>
    <t>mean</t>
  </si>
  <si>
    <t>SD</t>
  </si>
  <si>
    <t>Figure 6 - figure supplement 1a</t>
  </si>
  <si>
    <t>background</t>
  </si>
  <si>
    <t>Integrated pixel density</t>
  </si>
  <si>
    <t>Fold change (R194K/WT)</t>
  </si>
  <si>
    <t>subtracting 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</si>
</sst>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1" xfId="0" applyBorder="1"/>
    <xf numFmtId="0" fontId="0" fillId="0" borderId="0" xfId="0" applyAlignment="1"/>
    <xf numFmtId="0" fontId="1" fillId="0" borderId="5" xfId="0" applyFont="1" applyBorder="1"/>
    <xf numFmtId="0" fontId="1" fillId="0" borderId="4" xfId="0" applyFont="1" applyBorder="1"/>
    <xf numFmtId="164" fontId="0" fillId="0" borderId="1" xfId="0" applyNumberFormat="1" applyBorder="1"/>
    <xf numFmtId="165" fontId="0" fillId="0" borderId="1" xfId="0" applyNumberFormat="1" applyBorder="1"/>
    <xf numFmtId="2" fontId="0" fillId="0" borderId="1" xfId="0" applyNumberFormat="1" applyBorder="1"/>
    <xf numFmtId="0" fontId="0" fillId="0" borderId="0" xfId="0"/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3" fillId="0" borderId="5" xfId="0" applyFont="1" applyBorder="1"/>
    <xf numFmtId="0" fontId="1" fillId="0" borderId="2" xfId="0" applyFont="1" applyBorder="1"/>
    <xf numFmtId="0" fontId="0" fillId="0" borderId="10" xfId="0" applyBorder="1"/>
    <xf numFmtId="0" fontId="4" fillId="0" borderId="2" xfId="0" applyFont="1" applyBorder="1" applyAlignment="1">
      <alignment horizontal="center"/>
    </xf>
    <xf numFmtId="0" fontId="5" fillId="0" borderId="5" xfId="0" applyFont="1" applyBorder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50"/>
  <sheetViews>
    <sheetView tabSelected="1" workbookViewId="0">
      <selection activeCell="F43" sqref="F43"/>
    </sheetView>
  </sheetViews>
  <sheetFormatPr defaultColWidth="9.109375" defaultRowHeight="14.4" x14ac:dyDescent="0.3"/>
  <cols>
    <col min="2" max="2" width="14" customWidth="1"/>
    <col min="3" max="3" width="10" bestFit="1" customWidth="1"/>
    <col min="4" max="4" width="12" bestFit="1" customWidth="1"/>
    <col min="5" max="5" width="10" bestFit="1" customWidth="1"/>
    <col min="7" max="9" width="10" bestFit="1" customWidth="1"/>
    <col min="15" max="15" width="11.5546875" bestFit="1" customWidth="1"/>
    <col min="16" max="16" width="12" bestFit="1" customWidth="1"/>
  </cols>
  <sheetData>
    <row r="3" spans="2:15" x14ac:dyDescent="0.3">
      <c r="B3" s="27" t="s">
        <v>7</v>
      </c>
      <c r="C3" s="27"/>
      <c r="D3" s="27"/>
    </row>
    <row r="4" spans="2:15" x14ac:dyDescent="0.3">
      <c r="O4" s="1"/>
    </row>
    <row r="6" spans="2:15" ht="15" thickBot="1" x14ac:dyDescent="0.35">
      <c r="B6" s="31" t="s">
        <v>9</v>
      </c>
      <c r="C6" s="31"/>
      <c r="D6" s="31"/>
      <c r="E6" s="31"/>
    </row>
    <row r="7" spans="2:15" ht="15" thickBot="1" x14ac:dyDescent="0.35">
      <c r="B7" s="3"/>
      <c r="C7" s="28" t="s">
        <v>1</v>
      </c>
      <c r="D7" s="29"/>
      <c r="E7" s="30"/>
      <c r="F7" s="21"/>
      <c r="G7" s="18" t="s">
        <v>2</v>
      </c>
      <c r="H7" s="19"/>
      <c r="I7" s="20"/>
    </row>
    <row r="8" spans="2:15" s="14" customFormat="1" ht="15" thickBot="1" x14ac:dyDescent="0.35">
      <c r="B8" s="22" t="s">
        <v>8</v>
      </c>
      <c r="C8" s="6">
        <v>452710378</v>
      </c>
      <c r="D8" s="6">
        <v>445162059</v>
      </c>
      <c r="E8" s="6">
        <v>443576680</v>
      </c>
      <c r="F8" s="21"/>
      <c r="G8" s="6">
        <v>449690989</v>
      </c>
      <c r="H8" s="6">
        <v>443790161</v>
      </c>
      <c r="I8" s="6">
        <v>442172794</v>
      </c>
    </row>
    <row r="9" spans="2:15" ht="15" thickBot="1" x14ac:dyDescent="0.35">
      <c r="B9" s="5" t="s">
        <v>3</v>
      </c>
      <c r="C9" s="6">
        <v>420871510</v>
      </c>
      <c r="D9" s="6">
        <v>411838928</v>
      </c>
      <c r="E9" s="6">
        <v>410679203</v>
      </c>
      <c r="F9" s="23"/>
      <c r="G9" s="6">
        <v>399794157</v>
      </c>
      <c r="H9" s="6">
        <v>392993633</v>
      </c>
      <c r="I9" s="6">
        <v>398886805</v>
      </c>
    </row>
    <row r="10" spans="2:15" ht="15" thickBot="1" x14ac:dyDescent="0.35">
      <c r="B10" s="5" t="s">
        <v>4</v>
      </c>
      <c r="C10" s="6">
        <v>390208235</v>
      </c>
      <c r="D10" s="6">
        <v>379947381</v>
      </c>
      <c r="E10" s="6">
        <v>391561630</v>
      </c>
      <c r="F10" s="4"/>
      <c r="G10" s="6">
        <v>361142297</v>
      </c>
      <c r="H10" s="6">
        <v>353954870</v>
      </c>
      <c r="I10" s="6">
        <v>370529442</v>
      </c>
      <c r="J10" s="13"/>
      <c r="K10" s="13"/>
      <c r="L10" s="13"/>
    </row>
    <row r="11" spans="2:15" ht="15" thickBot="1" x14ac:dyDescent="0.35">
      <c r="B11" s="2"/>
      <c r="C11" s="4">
        <v>1</v>
      </c>
      <c r="D11" s="4">
        <v>2</v>
      </c>
      <c r="E11" s="4">
        <v>3</v>
      </c>
      <c r="F11" s="13"/>
      <c r="G11" s="4">
        <v>1</v>
      </c>
      <c r="H11" s="4">
        <v>2</v>
      </c>
      <c r="I11" s="4">
        <v>3</v>
      </c>
      <c r="J11" s="13"/>
      <c r="K11" s="13"/>
      <c r="L11" s="13"/>
    </row>
    <row r="12" spans="2:15" ht="15" thickBot="1" x14ac:dyDescent="0.35">
      <c r="B12" s="13"/>
      <c r="C12" s="38" t="s">
        <v>0</v>
      </c>
      <c r="D12" s="39"/>
      <c r="E12" s="40"/>
      <c r="F12" s="13"/>
      <c r="G12" s="38" t="s">
        <v>0</v>
      </c>
      <c r="H12" s="39"/>
      <c r="I12" s="40"/>
      <c r="J12" s="13"/>
      <c r="K12" s="13"/>
      <c r="L12" s="13"/>
    </row>
    <row r="13" spans="2:15" x14ac:dyDescent="0.3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2:15" s="14" customFormat="1" x14ac:dyDescent="0.3"/>
    <row r="15" spans="2:15" s="14" customFormat="1" ht="14.4" customHeight="1" x14ac:dyDescent="0.3">
      <c r="B15" s="33" t="s">
        <v>11</v>
      </c>
      <c r="C15" s="33"/>
      <c r="D15" s="33"/>
      <c r="E15" s="33"/>
      <c r="F15" s="33"/>
      <c r="G15" s="33"/>
      <c r="H15" s="33"/>
      <c r="I15" s="33"/>
      <c r="J15" s="33"/>
    </row>
    <row r="16" spans="2:15" s="14" customFormat="1" ht="14.4" customHeight="1" x14ac:dyDescent="0.3">
      <c r="B16" s="33"/>
      <c r="C16" s="33"/>
      <c r="D16" s="33"/>
      <c r="E16" s="33"/>
      <c r="F16" s="33"/>
      <c r="G16" s="33"/>
      <c r="H16" s="33"/>
      <c r="I16" s="33"/>
      <c r="J16" s="33"/>
    </row>
    <row r="17" spans="2:12" s="14" customFormat="1" x14ac:dyDescent="0.3"/>
    <row r="18" spans="2:12" s="14" customFormat="1" ht="15" thickBot="1" x14ac:dyDescent="0.35">
      <c r="B18" s="31" t="s">
        <v>9</v>
      </c>
      <c r="C18" s="31"/>
      <c r="D18" s="31"/>
      <c r="E18" s="31"/>
    </row>
    <row r="19" spans="2:12" s="14" customFormat="1" ht="15" thickBot="1" x14ac:dyDescent="0.35">
      <c r="B19" s="3"/>
      <c r="C19" s="28" t="s">
        <v>1</v>
      </c>
      <c r="D19" s="29"/>
      <c r="E19" s="30"/>
      <c r="F19" s="21" t="s">
        <v>5</v>
      </c>
      <c r="G19" s="18" t="s">
        <v>2</v>
      </c>
      <c r="H19" s="19"/>
      <c r="I19" s="20"/>
    </row>
    <row r="20" spans="2:12" s="14" customFormat="1" ht="15" thickBot="1" x14ac:dyDescent="0.35">
      <c r="B20" s="22" t="s">
        <v>8</v>
      </c>
      <c r="C20" s="24">
        <f>C8-C8</f>
        <v>0</v>
      </c>
      <c r="D20" s="24">
        <f>D8-D8</f>
        <v>0</v>
      </c>
      <c r="E20" s="24">
        <f>E8-E8</f>
        <v>0</v>
      </c>
      <c r="F20" s="25"/>
      <c r="G20" s="24">
        <f>G8-G8</f>
        <v>0</v>
      </c>
      <c r="H20" s="24">
        <f>H8-H8</f>
        <v>0</v>
      </c>
      <c r="I20" s="26">
        <f>I8-I8</f>
        <v>0</v>
      </c>
    </row>
    <row r="21" spans="2:12" s="14" customFormat="1" ht="15" thickBot="1" x14ac:dyDescent="0.35">
      <c r="B21" s="5" t="s">
        <v>3</v>
      </c>
      <c r="C21" s="6">
        <f>C8-C9</f>
        <v>31838868</v>
      </c>
      <c r="D21" s="6">
        <f>D8-D9</f>
        <v>33323131</v>
      </c>
      <c r="E21" s="6">
        <f>E8-E9</f>
        <v>32897477</v>
      </c>
      <c r="F21" s="6">
        <f>AVERAGE(C21:E21)</f>
        <v>32686492</v>
      </c>
      <c r="G21" s="6">
        <f>G8-G9</f>
        <v>49896832</v>
      </c>
      <c r="H21" s="6">
        <f>H8-H9</f>
        <v>50796528</v>
      </c>
      <c r="I21" s="6">
        <f>I8-I9</f>
        <v>43285989</v>
      </c>
    </row>
    <row r="22" spans="2:12" s="14" customFormat="1" ht="15" thickBot="1" x14ac:dyDescent="0.35">
      <c r="B22" s="5" t="s">
        <v>4</v>
      </c>
      <c r="C22" s="6">
        <f>C8-C10</f>
        <v>62502143</v>
      </c>
      <c r="D22" s="6">
        <f>D8-D10</f>
        <v>65214678</v>
      </c>
      <c r="E22" s="6">
        <f>E8-E10</f>
        <v>52015050</v>
      </c>
      <c r="F22" s="6">
        <f>AVERAGE(C22:E22)</f>
        <v>59910623.666666664</v>
      </c>
      <c r="G22" s="6">
        <f>G8-G10</f>
        <v>88548692</v>
      </c>
      <c r="H22" s="6">
        <f>H8-H10</f>
        <v>89835291</v>
      </c>
      <c r="I22" s="6">
        <f>I8-I10</f>
        <v>71643352</v>
      </c>
    </row>
    <row r="23" spans="2:12" s="14" customFormat="1" ht="15" thickBot="1" x14ac:dyDescent="0.35">
      <c r="B23" s="2"/>
      <c r="C23" s="4">
        <v>1</v>
      </c>
      <c r="D23" s="4">
        <v>2</v>
      </c>
      <c r="E23" s="4">
        <v>3</v>
      </c>
      <c r="G23" s="4">
        <v>1</v>
      </c>
      <c r="H23" s="4">
        <v>2</v>
      </c>
      <c r="I23" s="4">
        <v>3</v>
      </c>
    </row>
    <row r="24" spans="2:12" s="14" customFormat="1" ht="15" thickBot="1" x14ac:dyDescent="0.35">
      <c r="C24" s="15" t="s">
        <v>0</v>
      </c>
      <c r="D24" s="16"/>
      <c r="E24" s="17"/>
      <c r="G24" s="15" t="s">
        <v>0</v>
      </c>
      <c r="H24" s="16"/>
      <c r="I24" s="17"/>
    </row>
    <row r="25" spans="2:12" s="14" customFormat="1" x14ac:dyDescent="0.3"/>
    <row r="26" spans="2:12" s="14" customFormat="1" x14ac:dyDescent="0.3"/>
    <row r="27" spans="2:12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ht="14.4" customHeight="1" x14ac:dyDescent="0.3">
      <c r="B30" s="34" t="s">
        <v>10</v>
      </c>
      <c r="C30" s="34"/>
      <c r="D30" s="34"/>
      <c r="E30" s="34"/>
      <c r="F30" s="34"/>
      <c r="G30" s="13"/>
      <c r="H30" s="13"/>
      <c r="I30" s="13"/>
      <c r="J30" s="13"/>
      <c r="K30" s="13"/>
      <c r="L30" s="13"/>
    </row>
    <row r="31" spans="2:12" ht="15" customHeight="1" thickBot="1" x14ac:dyDescent="0.35">
      <c r="B31" s="34"/>
      <c r="C31" s="34"/>
      <c r="D31" s="34"/>
      <c r="E31" s="34"/>
      <c r="F31" s="34"/>
      <c r="G31" s="13"/>
      <c r="H31" s="13"/>
      <c r="I31" s="13"/>
      <c r="J31" s="13"/>
      <c r="K31" s="13"/>
      <c r="L31" s="13"/>
    </row>
    <row r="32" spans="2:12" ht="15" thickBot="1" x14ac:dyDescent="0.35">
      <c r="B32" s="3"/>
      <c r="C32" s="35" t="s">
        <v>1</v>
      </c>
      <c r="D32" s="36"/>
      <c r="E32" s="37"/>
      <c r="F32" s="8" t="s">
        <v>5</v>
      </c>
      <c r="G32" s="9" t="s">
        <v>6</v>
      </c>
      <c r="H32" s="35" t="s">
        <v>2</v>
      </c>
      <c r="I32" s="36"/>
      <c r="J32" s="37"/>
      <c r="K32" s="8" t="s">
        <v>5</v>
      </c>
      <c r="L32" s="9" t="s">
        <v>6</v>
      </c>
    </row>
    <row r="33" spans="2:19" ht="15" thickBot="1" x14ac:dyDescent="0.35">
      <c r="B33" s="5" t="s">
        <v>3</v>
      </c>
      <c r="C33" s="6">
        <f>C21/F21</f>
        <v>0.97406806456930284</v>
      </c>
      <c r="D33" s="6">
        <f>D21/F21</f>
        <v>1.0194771283501454</v>
      </c>
      <c r="E33" s="6">
        <f>E21/F21</f>
        <v>1.0064548070805519</v>
      </c>
      <c r="F33" s="10">
        <v>1</v>
      </c>
      <c r="G33" s="11">
        <v>2.33825701966229E-2</v>
      </c>
      <c r="H33" s="6">
        <v>1.5265275943346872</v>
      </c>
      <c r="I33" s="6">
        <v>1.554052603748362</v>
      </c>
      <c r="J33" s="6">
        <v>1.324277594548843</v>
      </c>
      <c r="K33" s="12">
        <v>1.46828633333333</v>
      </c>
      <c r="L33" s="11">
        <v>0.12547193494297201</v>
      </c>
    </row>
    <row r="34" spans="2:19" ht="15" thickBot="1" x14ac:dyDescent="0.35">
      <c r="B34" s="5" t="s">
        <v>4</v>
      </c>
      <c r="C34" s="6">
        <f>C22/F22</f>
        <v>1.0432564238982411</v>
      </c>
      <c r="D34" s="6">
        <f>D22/F22</f>
        <v>1.0885327844831705</v>
      </c>
      <c r="E34" s="6">
        <f>E22/F22</f>
        <v>0.86821079161858838</v>
      </c>
      <c r="F34" s="10">
        <v>1</v>
      </c>
      <c r="G34" s="11">
        <v>0.116356164739991</v>
      </c>
      <c r="H34" s="6">
        <v>1.4780131899923303</v>
      </c>
      <c r="I34" s="6">
        <v>1.4994884963947213</v>
      </c>
      <c r="J34" s="6">
        <v>1.1958371923919937</v>
      </c>
      <c r="K34" s="12">
        <v>1.39111266666667</v>
      </c>
      <c r="L34" s="11">
        <v>0.16945422213781899</v>
      </c>
    </row>
    <row r="35" spans="2:19" ht="15" thickBot="1" x14ac:dyDescent="0.35">
      <c r="B35" s="13"/>
      <c r="C35" s="4">
        <v>1</v>
      </c>
      <c r="D35" s="4">
        <v>2</v>
      </c>
      <c r="E35" s="4">
        <v>3</v>
      </c>
      <c r="F35" s="13"/>
      <c r="G35" s="13"/>
      <c r="H35" s="4">
        <v>1</v>
      </c>
      <c r="I35" s="4">
        <v>2</v>
      </c>
      <c r="J35" s="4">
        <v>3</v>
      </c>
      <c r="K35" s="13"/>
      <c r="L35" s="13"/>
    </row>
    <row r="36" spans="2:19" ht="15" thickBot="1" x14ac:dyDescent="0.35">
      <c r="B36" s="13"/>
      <c r="C36" s="38" t="s">
        <v>0</v>
      </c>
      <c r="D36" s="39"/>
      <c r="E36" s="40"/>
      <c r="F36" s="13"/>
      <c r="G36" s="13"/>
      <c r="H36" s="38" t="s">
        <v>0</v>
      </c>
      <c r="I36" s="39"/>
      <c r="J36" s="40"/>
      <c r="K36" s="13"/>
      <c r="L36" s="13"/>
    </row>
    <row r="43" spans="2:19" x14ac:dyDescent="0.3">
      <c r="N43" s="7"/>
      <c r="O43" s="7"/>
      <c r="P43" s="7"/>
      <c r="Q43" s="32"/>
      <c r="R43" s="32"/>
      <c r="S43" s="32"/>
    </row>
    <row r="50" spans="14:19" x14ac:dyDescent="0.3">
      <c r="N50" s="7"/>
      <c r="O50" s="7"/>
      <c r="P50" s="7"/>
      <c r="Q50" s="32"/>
      <c r="R50" s="32"/>
      <c r="S50" s="32"/>
    </row>
  </sheetData>
  <mergeCells count="15">
    <mergeCell ref="B3:D3"/>
    <mergeCell ref="C7:E7"/>
    <mergeCell ref="B6:E6"/>
    <mergeCell ref="Q43:S43"/>
    <mergeCell ref="Q50:S50"/>
    <mergeCell ref="B18:E18"/>
    <mergeCell ref="C19:E19"/>
    <mergeCell ref="B15:J16"/>
    <mergeCell ref="B30:F31"/>
    <mergeCell ref="C32:E32"/>
    <mergeCell ref="H32:J32"/>
    <mergeCell ref="C36:E36"/>
    <mergeCell ref="H36:J36"/>
    <mergeCell ref="G12:I12"/>
    <mergeCell ref="C12:E1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2021-07-10T12:50:19Z</dcterms:modified>
</cp:coreProperties>
</file>