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orii/Documents/SKI and SnoN article ila/eLIFe/files December 2020/files to send caroline/source data x elife/"/>
    </mc:Choice>
  </mc:AlternateContent>
  <xr:revisionPtr revIDLastSave="0" documentId="13_ncr:1_{38A853C2-3A27-6C40-A42C-3ADCB8A881BB}" xr6:coauthVersionLast="46" xr6:coauthVersionMax="46" xr10:uidLastSave="{00000000-0000-0000-0000-000000000000}"/>
  <bookViews>
    <workbookView xWindow="5220" yWindow="460" windowWidth="32520" windowHeight="19960" activeTab="7" xr2:uid="{00000000-000D-0000-FFFF-FFFF00000000}"/>
  </bookViews>
  <sheets>
    <sheet name="Plotted data" sheetId="2" r:id="rId1"/>
    <sheet name="Experiment 1" sheetId="10" r:id="rId2"/>
    <sheet name="Experiment 2" sheetId="9" r:id="rId3"/>
    <sheet name="Experiment3" sheetId="8" r:id="rId4"/>
    <sheet name="Experiment 4" sheetId="7" r:id="rId5"/>
    <sheet name="Experiment 5" sheetId="5" r:id="rId6"/>
    <sheet name="Experiment 6" sheetId="4" r:id="rId7"/>
    <sheet name="Experiment 7" sheetId="3" r:id="rId8"/>
  </sheets>
  <definedNames>
    <definedName name="_xlnm.Print_Area" localSheetId="0">'Plotted data'!#REF!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5" i="2" l="1"/>
  <c r="D75" i="2"/>
  <c r="E75" i="2"/>
  <c r="C76" i="2"/>
  <c r="D76" i="2"/>
  <c r="E76" i="2"/>
  <c r="C77" i="2"/>
  <c r="D77" i="2"/>
  <c r="E77" i="2"/>
  <c r="C78" i="2"/>
  <c r="D78" i="2"/>
  <c r="E78" i="2"/>
  <c r="C74" i="2"/>
  <c r="D74" i="2"/>
  <c r="E74" i="2"/>
  <c r="E68" i="2"/>
  <c r="D68" i="2"/>
  <c r="D69" i="2"/>
  <c r="E69" i="2"/>
  <c r="D70" i="2"/>
  <c r="E70" i="2"/>
  <c r="D71" i="2"/>
  <c r="E71" i="2"/>
  <c r="D72" i="2"/>
  <c r="E72" i="2"/>
  <c r="C69" i="2"/>
  <c r="C70" i="2"/>
  <c r="C71" i="2"/>
  <c r="C72" i="2"/>
  <c r="C68" i="2"/>
  <c r="I67" i="10"/>
  <c r="I66" i="10"/>
  <c r="I65" i="10"/>
  <c r="I64" i="10"/>
  <c r="J64" i="10" s="1"/>
  <c r="I63" i="10"/>
  <c r="I62" i="10"/>
  <c r="J60" i="10" s="1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J51" i="9" s="1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J31" i="9" s="1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J20" i="9" s="1"/>
  <c r="I19" i="9"/>
  <c r="I18" i="9"/>
  <c r="I17" i="9"/>
  <c r="I16" i="9"/>
  <c r="I15" i="9"/>
  <c r="I14" i="9"/>
  <c r="I13" i="9"/>
  <c r="I12" i="9"/>
  <c r="I11" i="9"/>
  <c r="I10" i="9"/>
  <c r="I9" i="9"/>
  <c r="J8" i="9" s="1"/>
  <c r="I8" i="9"/>
  <c r="I67" i="8"/>
  <c r="I66" i="8"/>
  <c r="I65" i="8"/>
  <c r="I64" i="8"/>
  <c r="J64" i="8" s="1"/>
  <c r="I63" i="8"/>
  <c r="I62" i="8"/>
  <c r="I61" i="8"/>
  <c r="I60" i="8"/>
  <c r="I59" i="8"/>
  <c r="I58" i="8"/>
  <c r="I57" i="8"/>
  <c r="I56" i="8"/>
  <c r="J56" i="8" s="1"/>
  <c r="I55" i="8"/>
  <c r="I54" i="8"/>
  <c r="I53" i="8"/>
  <c r="I52" i="8"/>
  <c r="I51" i="8"/>
  <c r="I50" i="8"/>
  <c r="I49" i="8"/>
  <c r="I48" i="8"/>
  <c r="I47" i="8"/>
  <c r="I46" i="8"/>
  <c r="I45" i="8"/>
  <c r="J44" i="8" s="1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J32" i="8" s="1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J12" i="8" s="1"/>
  <c r="I12" i="8"/>
  <c r="I11" i="8"/>
  <c r="I10" i="8"/>
  <c r="I9" i="8"/>
  <c r="I8" i="8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J28" i="7" s="1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7" i="5"/>
  <c r="I66" i="5"/>
  <c r="I65" i="5"/>
  <c r="I64" i="5"/>
  <c r="I63" i="5"/>
  <c r="I62" i="5"/>
  <c r="I61" i="5"/>
  <c r="I60" i="5"/>
  <c r="I59" i="5"/>
  <c r="I58" i="5"/>
  <c r="I57" i="5"/>
  <c r="I56" i="5"/>
  <c r="J56" i="5" s="1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J64" i="5"/>
  <c r="I67" i="4"/>
  <c r="I66" i="4"/>
  <c r="I65" i="4"/>
  <c r="I64" i="4"/>
  <c r="I63" i="4"/>
  <c r="I62" i="4"/>
  <c r="I61" i="4"/>
  <c r="I60" i="4"/>
  <c r="J60" i="4"/>
  <c r="I59" i="4"/>
  <c r="I58" i="4"/>
  <c r="I57" i="4"/>
  <c r="I56" i="4"/>
  <c r="I55" i="4"/>
  <c r="I54" i="4"/>
  <c r="I53" i="4"/>
  <c r="I52" i="4"/>
  <c r="J52" i="4"/>
  <c r="I51" i="4"/>
  <c r="I50" i="4"/>
  <c r="I49" i="4"/>
  <c r="I48" i="4"/>
  <c r="J48" i="4" s="1"/>
  <c r="I47" i="4"/>
  <c r="I46" i="4"/>
  <c r="I45" i="4"/>
  <c r="I44" i="4"/>
  <c r="I43" i="4"/>
  <c r="I42" i="4"/>
  <c r="I41" i="4"/>
  <c r="I40" i="4"/>
  <c r="I39" i="4"/>
  <c r="I38" i="4"/>
  <c r="I37" i="4"/>
  <c r="I36" i="4"/>
  <c r="J36" i="4" s="1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J56" i="4"/>
  <c r="J64" i="4"/>
  <c r="I66" i="3"/>
  <c r="I65" i="3"/>
  <c r="I64" i="3"/>
  <c r="J64" i="3" s="1"/>
  <c r="I63" i="3"/>
  <c r="I62" i="3"/>
  <c r="I61" i="3"/>
  <c r="I60" i="3"/>
  <c r="J60" i="3" s="1"/>
  <c r="I59" i="3"/>
  <c r="I58" i="3"/>
  <c r="I57" i="3"/>
  <c r="J56" i="3"/>
  <c r="I56" i="3"/>
  <c r="I55" i="3"/>
  <c r="I54" i="3"/>
  <c r="I53" i="3"/>
  <c r="I52" i="3"/>
  <c r="J52" i="3" s="1"/>
  <c r="I51" i="3"/>
  <c r="I50" i="3"/>
  <c r="I49" i="3"/>
  <c r="I48" i="3"/>
  <c r="J48" i="3" s="1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J60" i="5"/>
  <c r="J48" i="5"/>
  <c r="J28" i="5"/>
  <c r="J44" i="5"/>
  <c r="J16" i="5"/>
  <c r="J24" i="5"/>
  <c r="J8" i="5"/>
  <c r="J40" i="5"/>
  <c r="J36" i="5"/>
  <c r="J12" i="5"/>
  <c r="J20" i="5"/>
  <c r="J32" i="5"/>
  <c r="J52" i="5"/>
  <c r="J20" i="3"/>
  <c r="J24" i="3"/>
  <c r="J32" i="3"/>
  <c r="J40" i="3"/>
  <c r="J36" i="3"/>
  <c r="J8" i="3"/>
  <c r="J44" i="3"/>
  <c r="J16" i="3"/>
  <c r="J12" i="3"/>
  <c r="J28" i="3"/>
  <c r="J44" i="4"/>
  <c r="J40" i="4"/>
  <c r="J24" i="4"/>
  <c r="J20" i="4"/>
  <c r="J16" i="4"/>
  <c r="J28" i="4"/>
  <c r="J8" i="4"/>
  <c r="J12" i="4"/>
  <c r="J32" i="4"/>
  <c r="J59" i="9"/>
  <c r="J64" i="7" l="1"/>
  <c r="J24" i="7"/>
  <c r="J16" i="7"/>
  <c r="J36" i="7"/>
  <c r="J56" i="7"/>
  <c r="J44" i="7"/>
  <c r="J32" i="7"/>
  <c r="J8" i="7"/>
  <c r="J48" i="7"/>
  <c r="J12" i="7"/>
  <c r="J40" i="7"/>
  <c r="J60" i="7"/>
  <c r="J52" i="7"/>
  <c r="J20" i="7"/>
  <c r="J16" i="8"/>
  <c r="J20" i="8"/>
  <c r="J28" i="8"/>
  <c r="J36" i="8"/>
  <c r="J48" i="8"/>
  <c r="J40" i="8"/>
  <c r="J60" i="8"/>
  <c r="J52" i="8"/>
  <c r="J8" i="8"/>
  <c r="J24" i="8"/>
  <c r="J39" i="9"/>
  <c r="J47" i="9"/>
  <c r="J16" i="9"/>
  <c r="J35" i="9"/>
  <c r="J12" i="9"/>
  <c r="J28" i="9"/>
  <c r="J24" i="9"/>
  <c r="J43" i="9"/>
  <c r="J55" i="9"/>
  <c r="J63" i="9"/>
  <c r="J48" i="10"/>
  <c r="J36" i="10"/>
  <c r="J44" i="10"/>
  <c r="J28" i="10"/>
  <c r="J24" i="10"/>
  <c r="J32" i="10"/>
  <c r="J56" i="10"/>
  <c r="J12" i="10"/>
  <c r="J20" i="10"/>
  <c r="J40" i="10"/>
  <c r="J52" i="10"/>
  <c r="J8" i="10"/>
  <c r="J16" i="10"/>
</calcChain>
</file>

<file path=xl/sharedStrings.xml><?xml version="1.0" encoding="utf-8"?>
<sst xmlns="http://schemas.openxmlformats.org/spreadsheetml/2006/main" count="1025" uniqueCount="58">
  <si>
    <t>parental 293T CAGA luc/ renilla</t>
  </si>
  <si>
    <t>SB</t>
  </si>
  <si>
    <t>Activin 2.5ng/ml 8h</t>
  </si>
  <si>
    <t>Activin 5ng/ml 8h</t>
  </si>
  <si>
    <t>Activin 10ng/ml 8h</t>
  </si>
  <si>
    <t>Activin 20ng/ml 8h</t>
  </si>
  <si>
    <t>AVERAGE</t>
  </si>
  <si>
    <t>STDEV</t>
  </si>
  <si>
    <t>Treatment</t>
  </si>
  <si>
    <t>LUC_35</t>
  </si>
  <si>
    <t>20000 stable cells expressing GACA luc into 96 well plates</t>
  </si>
  <si>
    <t>13.07.2019</t>
  </si>
  <si>
    <t>serum starved 0.5% FBS add SB o/N or OPTMEM</t>
  </si>
  <si>
    <t>14.07.2019</t>
  </si>
  <si>
    <t>treate activin</t>
  </si>
  <si>
    <t>LUC</t>
  </si>
  <si>
    <t>REN</t>
  </si>
  <si>
    <t>P35S SKI 293T clone 5_66- CAGAluc/ren</t>
  </si>
  <si>
    <t xml:space="preserve">P35S SKI 293T clone 5_87 CAGAluc/ren </t>
  </si>
  <si>
    <t>LUC_38</t>
  </si>
  <si>
    <t>LUC/REN</t>
  </si>
  <si>
    <t>LUC_37</t>
  </si>
  <si>
    <t>15.07.2019</t>
  </si>
  <si>
    <t>16.07.2019</t>
  </si>
  <si>
    <t>17.07.2019</t>
  </si>
  <si>
    <t>LUC_36</t>
  </si>
  <si>
    <t>LUC_34</t>
  </si>
  <si>
    <t>10.07.2019</t>
  </si>
  <si>
    <t>11.07.2019</t>
  </si>
  <si>
    <t>12.07.2019</t>
  </si>
  <si>
    <t>LUC_32</t>
  </si>
  <si>
    <t>8.07.2019</t>
  </si>
  <si>
    <t>9.07.2019</t>
  </si>
  <si>
    <t>LUC_30</t>
  </si>
  <si>
    <t>12.06.2019</t>
  </si>
  <si>
    <t>13.06.2019</t>
  </si>
  <si>
    <t>serum starved 0.5% FBS add SB o/N</t>
  </si>
  <si>
    <t>14.06.2019</t>
  </si>
  <si>
    <t>HEK293T P35SSKI clone 5_66</t>
  </si>
  <si>
    <t>HEK 293T P35SSKI clone 5_87</t>
  </si>
  <si>
    <t>parental</t>
  </si>
  <si>
    <t>P35S SKI 293T clone 2</t>
  </si>
  <si>
    <t>P35S SKI 293T clone 3</t>
  </si>
  <si>
    <t>Experiment 1</t>
  </si>
  <si>
    <t>293T P35S SKI clone 2</t>
  </si>
  <si>
    <t>293T P35S SKI clone 3</t>
  </si>
  <si>
    <t>Experiment 2</t>
  </si>
  <si>
    <t>Experiment 3</t>
  </si>
  <si>
    <t>Experiment 4</t>
  </si>
  <si>
    <t>Experiment 5</t>
  </si>
  <si>
    <t>Experiment 6</t>
  </si>
  <si>
    <t>Experiment 7</t>
  </si>
  <si>
    <t>Cell lines</t>
  </si>
  <si>
    <t>LUC/Ren</t>
  </si>
  <si>
    <t>Average LUC/Ren</t>
  </si>
  <si>
    <t>Lab nomenclature</t>
  </si>
  <si>
    <t>Official nomenclature for publication</t>
  </si>
  <si>
    <t xml:space="preserve">SB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</si>
</sst>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BD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DF2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1" xfId="0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5" fillId="0" borderId="0" xfId="0" applyFont="1"/>
    <xf numFmtId="0" fontId="4" fillId="0" borderId="0" xfId="0" applyFont="1"/>
    <xf numFmtId="0" fontId="0" fillId="0" borderId="1" xfId="0" applyBorder="1"/>
    <xf numFmtId="0" fontId="4" fillId="2" borderId="1" xfId="0" applyFont="1" applyFill="1" applyBorder="1"/>
    <xf numFmtId="0" fontId="0" fillId="2" borderId="0" xfId="0" applyFill="1"/>
    <xf numFmtId="0" fontId="4" fillId="7" borderId="1" xfId="0" applyFont="1" applyFill="1" applyBorder="1"/>
    <xf numFmtId="0" fontId="0" fillId="7" borderId="1" xfId="0" applyFill="1" applyBorder="1"/>
    <xf numFmtId="0" fontId="0" fillId="7" borderId="0" xfId="0" applyFill="1"/>
    <xf numFmtId="0" fontId="4" fillId="6" borderId="1" xfId="0" applyFont="1" applyFill="1" applyBorder="1"/>
    <xf numFmtId="0" fontId="0" fillId="6" borderId="1" xfId="0" applyFill="1" applyBorder="1"/>
    <xf numFmtId="0" fontId="4" fillId="5" borderId="1" xfId="0" applyFont="1" applyFill="1" applyBorder="1"/>
    <xf numFmtId="0" fontId="0" fillId="5" borderId="1" xfId="0" applyFill="1" applyBorder="1"/>
    <xf numFmtId="0" fontId="4" fillId="5" borderId="2" xfId="0" applyFont="1" applyFill="1" applyBorder="1"/>
    <xf numFmtId="0" fontId="0" fillId="5" borderId="2" xfId="0" applyFill="1" applyBorder="1"/>
    <xf numFmtId="0" fontId="4" fillId="8" borderId="1" xfId="0" applyFont="1" applyFill="1" applyBorder="1"/>
    <xf numFmtId="0" fontId="0" fillId="8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1" xfId="0" applyFill="1" applyBorder="1"/>
    <xf numFmtId="0" fontId="3" fillId="9" borderId="1" xfId="0" applyFont="1" applyFill="1" applyBorder="1"/>
    <xf numFmtId="0" fontId="2" fillId="9" borderId="1" xfId="0" applyFont="1" applyFill="1" applyBorder="1"/>
    <xf numFmtId="164" fontId="2" fillId="9" borderId="1" xfId="0" applyNumberFormat="1" applyFont="1" applyFill="1" applyBorder="1"/>
    <xf numFmtId="0" fontId="0" fillId="9" borderId="1" xfId="0" applyFill="1" applyBorder="1"/>
    <xf numFmtId="0" fontId="0" fillId="10" borderId="1" xfId="0" applyFill="1" applyBorder="1"/>
    <xf numFmtId="0" fontId="3" fillId="11" borderId="1" xfId="0" applyFont="1" applyFill="1" applyBorder="1"/>
    <xf numFmtId="0" fontId="2" fillId="11" borderId="1" xfId="0" applyFont="1" applyFill="1" applyBorder="1"/>
    <xf numFmtId="164" fontId="2" fillId="11" borderId="1" xfId="0" applyNumberFormat="1" applyFont="1" applyFill="1" applyBorder="1"/>
    <xf numFmtId="0" fontId="0" fillId="11" borderId="1" xfId="0" applyFill="1" applyBorder="1"/>
    <xf numFmtId="0" fontId="3" fillId="12" borderId="1" xfId="0" applyFont="1" applyFill="1" applyBorder="1"/>
    <xf numFmtId="0" fontId="2" fillId="12" borderId="1" xfId="0" applyFont="1" applyFill="1" applyBorder="1"/>
    <xf numFmtId="164" fontId="2" fillId="12" borderId="1" xfId="0" applyNumberFormat="1" applyFont="1" applyFill="1" applyBorder="1"/>
    <xf numFmtId="0" fontId="0" fillId="12" borderId="1" xfId="0" applyFill="1" applyBorder="1"/>
    <xf numFmtId="0" fontId="6" fillId="3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6" fillId="13" borderId="1" xfId="0" applyFont="1" applyFill="1" applyBorder="1"/>
    <xf numFmtId="0" fontId="1" fillId="13" borderId="1" xfId="0" applyFont="1" applyFill="1" applyBorder="1"/>
    <xf numFmtId="164" fontId="1" fillId="13" borderId="1" xfId="0" applyNumberFormat="1" applyFont="1" applyFill="1" applyBorder="1"/>
    <xf numFmtId="0" fontId="0" fillId="13" borderId="1" xfId="0" applyFill="1" applyBorder="1"/>
    <xf numFmtId="0" fontId="6" fillId="10" borderId="1" xfId="0" applyFont="1" applyFill="1" applyBorder="1"/>
    <xf numFmtId="0" fontId="1" fillId="10" borderId="1" xfId="0" applyFont="1" applyFill="1" applyBorder="1"/>
    <xf numFmtId="164" fontId="1" fillId="10" borderId="1" xfId="0" applyNumberFormat="1" applyFont="1" applyFill="1" applyBorder="1"/>
    <xf numFmtId="0" fontId="6" fillId="5" borderId="1" xfId="0" applyFont="1" applyFill="1" applyBorder="1"/>
    <xf numFmtId="0" fontId="7" fillId="5" borderId="1" xfId="0" applyFont="1" applyFill="1" applyBorder="1" applyAlignment="1">
      <alignment wrapText="1"/>
    </xf>
    <xf numFmtId="0" fontId="2" fillId="5" borderId="1" xfId="0" applyFont="1" applyFill="1" applyBorder="1"/>
    <xf numFmtId="164" fontId="2" fillId="5" borderId="1" xfId="0" applyNumberFormat="1" applyFont="1" applyFill="1" applyBorder="1"/>
    <xf numFmtId="0" fontId="3" fillId="5" borderId="1" xfId="0" applyFont="1" applyFill="1" applyBorder="1"/>
    <xf numFmtId="0" fontId="6" fillId="10" borderId="1" xfId="0" applyFont="1" applyFill="1" applyBorder="1" applyAlignment="1">
      <alignment wrapText="1"/>
    </xf>
    <xf numFmtId="0" fontId="7" fillId="10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6" fillId="13" borderId="1" xfId="0" applyFont="1" applyFill="1" applyBorder="1" applyAlignment="1">
      <alignment wrapText="1"/>
    </xf>
    <xf numFmtId="0" fontId="7" fillId="13" borderId="1" xfId="0" applyFont="1" applyFill="1" applyBorder="1" applyAlignment="1">
      <alignment wrapText="1"/>
    </xf>
    <xf numFmtId="0" fontId="6" fillId="12" borderId="1" xfId="0" applyFont="1" applyFill="1" applyBorder="1" applyAlignment="1">
      <alignment wrapText="1"/>
    </xf>
    <xf numFmtId="0" fontId="7" fillId="12" borderId="1" xfId="0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0" fontId="7" fillId="11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164" fontId="2" fillId="0" borderId="0" xfId="0" applyNumberFormat="1" applyFont="1" applyFill="1" applyBorder="1"/>
    <xf numFmtId="0" fontId="7" fillId="0" borderId="0" xfId="0" applyFont="1" applyFill="1" applyBorder="1"/>
    <xf numFmtId="0" fontId="5" fillId="6" borderId="1" xfId="0" applyFont="1" applyFill="1" applyBorder="1"/>
    <xf numFmtId="0" fontId="5" fillId="0" borderId="1" xfId="0" applyFont="1" applyBorder="1"/>
    <xf numFmtId="0" fontId="0" fillId="0" borderId="1" xfId="0" applyBorder="1" applyAlignment="1"/>
    <xf numFmtId="0" fontId="4" fillId="14" borderId="1" xfId="0" applyFont="1" applyFill="1" applyBorder="1"/>
    <xf numFmtId="0" fontId="4" fillId="14" borderId="3" xfId="0" applyFont="1" applyFill="1" applyBorder="1"/>
    <xf numFmtId="0" fontId="7" fillId="0" borderId="0" xfId="0" applyFont="1"/>
    <xf numFmtId="0" fontId="7" fillId="14" borderId="1" xfId="0" applyFont="1" applyFill="1" applyBorder="1"/>
    <xf numFmtId="165" fontId="2" fillId="5" borderId="1" xfId="0" applyNumberFormat="1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FFBDF2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100"/>
  <sheetViews>
    <sheetView topLeftCell="A30" zoomScale="113" zoomScaleNormal="113" workbookViewId="0">
      <selection activeCell="C58" sqref="C58:E62"/>
    </sheetView>
  </sheetViews>
  <sheetFormatPr baseColWidth="10" defaultRowHeight="16" x14ac:dyDescent="0.2"/>
  <cols>
    <col min="2" max="2" width="20.6640625" customWidth="1"/>
    <col min="3" max="3" width="28" customWidth="1"/>
    <col min="4" max="4" width="32.5" customWidth="1"/>
    <col min="5" max="5" width="20.6640625" customWidth="1"/>
    <col min="6" max="6" width="25" customWidth="1"/>
  </cols>
  <sheetData>
    <row r="2" spans="2:5" x14ac:dyDescent="0.2">
      <c r="C2" s="73" t="s">
        <v>55</v>
      </c>
      <c r="D2" s="73" t="s">
        <v>56</v>
      </c>
    </row>
    <row r="3" spans="2:5" x14ac:dyDescent="0.2">
      <c r="C3" s="74" t="s">
        <v>38</v>
      </c>
      <c r="D3" s="74" t="s">
        <v>44</v>
      </c>
    </row>
    <row r="4" spans="2:5" x14ac:dyDescent="0.2">
      <c r="C4" s="74" t="s">
        <v>39</v>
      </c>
      <c r="D4" s="74" t="s">
        <v>45</v>
      </c>
    </row>
    <row r="5" spans="2:5" x14ac:dyDescent="0.2">
      <c r="B5" s="4" t="s">
        <v>20</v>
      </c>
    </row>
    <row r="6" spans="2:5" ht="19" x14ac:dyDescent="0.25">
      <c r="B6" s="2" t="s">
        <v>43</v>
      </c>
      <c r="C6" s="21"/>
      <c r="D6" s="21"/>
      <c r="E6" s="21"/>
    </row>
    <row r="7" spans="2:5" ht="20" customHeight="1" x14ac:dyDescent="0.25">
      <c r="B7" s="65" t="s">
        <v>8</v>
      </c>
      <c r="C7" s="66" t="s">
        <v>40</v>
      </c>
      <c r="D7" s="66" t="s">
        <v>41</v>
      </c>
      <c r="E7" s="66" t="s">
        <v>42</v>
      </c>
    </row>
    <row r="8" spans="2:5" ht="19" x14ac:dyDescent="0.25">
      <c r="B8" s="3" t="s">
        <v>1</v>
      </c>
      <c r="C8" s="21">
        <v>0.12280067042579999</v>
      </c>
      <c r="D8" s="21">
        <v>8.5997308260405955E-2</v>
      </c>
      <c r="E8" s="21">
        <v>0.19437491185130767</v>
      </c>
    </row>
    <row r="9" spans="2:5" ht="19" x14ac:dyDescent="0.25">
      <c r="B9" s="3" t="s">
        <v>2</v>
      </c>
      <c r="C9" s="21">
        <v>0.92201123129970597</v>
      </c>
      <c r="D9" s="21">
        <v>0.59395617354662233</v>
      </c>
      <c r="E9" s="21">
        <v>0.68107169470528217</v>
      </c>
    </row>
    <row r="10" spans="2:5" ht="19" x14ac:dyDescent="0.25">
      <c r="B10" s="3" t="s">
        <v>3</v>
      </c>
      <c r="C10" s="21">
        <v>1.5351066337402006</v>
      </c>
      <c r="D10" s="21">
        <v>0.89836772885935112</v>
      </c>
      <c r="E10" s="21">
        <v>1.3584688473099951</v>
      </c>
    </row>
    <row r="11" spans="2:5" ht="19" x14ac:dyDescent="0.25">
      <c r="B11" s="3" t="s">
        <v>4</v>
      </c>
      <c r="C11" s="21">
        <v>1.3732761915469265</v>
      </c>
      <c r="D11" s="21">
        <v>0.96671891449805702</v>
      </c>
      <c r="E11" s="21">
        <v>1.2684685308430617</v>
      </c>
    </row>
    <row r="12" spans="2:5" ht="19" x14ac:dyDescent="0.25">
      <c r="B12" s="3" t="s">
        <v>5</v>
      </c>
      <c r="C12" s="21">
        <v>1.7297430997932</v>
      </c>
      <c r="D12" s="21">
        <v>0.9947355672615219</v>
      </c>
      <c r="E12" s="21">
        <v>0.90257808312977217</v>
      </c>
    </row>
    <row r="13" spans="2:5" x14ac:dyDescent="0.2">
      <c r="B13" s="22"/>
      <c r="C13" s="22"/>
      <c r="D13" s="22"/>
      <c r="E13" s="22"/>
    </row>
    <row r="14" spans="2:5" ht="19" x14ac:dyDescent="0.25">
      <c r="B14" s="25" t="s">
        <v>46</v>
      </c>
      <c r="C14" s="26"/>
      <c r="D14" s="27"/>
      <c r="E14" s="26"/>
    </row>
    <row r="15" spans="2:5" ht="20" customHeight="1" x14ac:dyDescent="0.25">
      <c r="B15" s="63" t="s">
        <v>8</v>
      </c>
      <c r="C15" s="64" t="s">
        <v>40</v>
      </c>
      <c r="D15" s="64" t="s">
        <v>41</v>
      </c>
      <c r="E15" s="64" t="s">
        <v>42</v>
      </c>
    </row>
    <row r="16" spans="2:5" ht="19" x14ac:dyDescent="0.25">
      <c r="B16" s="26" t="s">
        <v>1</v>
      </c>
      <c r="C16" s="28">
        <v>0.14780229697432551</v>
      </c>
      <c r="D16" s="28">
        <v>0.16561779485817901</v>
      </c>
      <c r="E16" s="28">
        <v>8.030814500813574E-2</v>
      </c>
    </row>
    <row r="17" spans="2:5" ht="19" x14ac:dyDescent="0.25">
      <c r="B17" s="26" t="s">
        <v>2</v>
      </c>
      <c r="C17" s="28">
        <v>1.1028328417777993</v>
      </c>
      <c r="D17" s="28">
        <v>0.56334294258736684</v>
      </c>
      <c r="E17" s="28">
        <v>0.70420762546496318</v>
      </c>
    </row>
    <row r="18" spans="2:5" ht="19" x14ac:dyDescent="0.25">
      <c r="B18" s="26" t="s">
        <v>3</v>
      </c>
      <c r="C18" s="28">
        <v>3.3054818398612271</v>
      </c>
      <c r="D18" s="28">
        <v>1.7058800410503978</v>
      </c>
      <c r="E18" s="28">
        <v>1.5075263746865672</v>
      </c>
    </row>
    <row r="19" spans="2:5" ht="19" x14ac:dyDescent="0.25">
      <c r="B19" s="26" t="s">
        <v>4</v>
      </c>
      <c r="C19" s="28">
        <v>4.2748923346773511</v>
      </c>
      <c r="D19" s="28">
        <v>2.1951307069055774</v>
      </c>
      <c r="E19" s="28">
        <v>1.6475888612695069</v>
      </c>
    </row>
    <row r="20" spans="2:5" ht="19" x14ac:dyDescent="0.25">
      <c r="B20" s="26" t="s">
        <v>5</v>
      </c>
      <c r="C20" s="28">
        <v>4.1621900219023571</v>
      </c>
      <c r="D20" s="28">
        <v>2.6913777604166595</v>
      </c>
      <c r="E20" s="28">
        <v>2.0722617820858553</v>
      </c>
    </row>
    <row r="21" spans="2:5" x14ac:dyDescent="0.2">
      <c r="B21" s="22"/>
      <c r="C21" s="22"/>
      <c r="D21" s="22"/>
      <c r="E21" s="22"/>
    </row>
    <row r="22" spans="2:5" x14ac:dyDescent="0.2">
      <c r="B22" s="22"/>
      <c r="C22" s="22"/>
      <c r="D22" s="22"/>
      <c r="E22" s="22"/>
    </row>
    <row r="23" spans="2:5" ht="20" customHeight="1" x14ac:dyDescent="0.25">
      <c r="B23" s="30" t="s">
        <v>47</v>
      </c>
      <c r="C23" s="31"/>
      <c r="D23" s="32"/>
      <c r="E23" s="31"/>
    </row>
    <row r="24" spans="2:5" ht="19" x14ac:dyDescent="0.25">
      <c r="B24" s="61" t="s">
        <v>8</v>
      </c>
      <c r="C24" s="62" t="s">
        <v>40</v>
      </c>
      <c r="D24" s="62" t="s">
        <v>41</v>
      </c>
      <c r="E24" s="62" t="s">
        <v>42</v>
      </c>
    </row>
    <row r="25" spans="2:5" ht="19" x14ac:dyDescent="0.25">
      <c r="B25" s="31" t="s">
        <v>1</v>
      </c>
      <c r="C25" s="33">
        <v>0.22437296199139212</v>
      </c>
      <c r="D25" s="33">
        <v>0.18816348841067609</v>
      </c>
      <c r="E25" s="33">
        <v>8.447404685250845E-2</v>
      </c>
    </row>
    <row r="26" spans="2:5" ht="19" x14ac:dyDescent="0.25">
      <c r="B26" s="31" t="s">
        <v>2</v>
      </c>
      <c r="C26" s="33">
        <v>1.9266168587644676</v>
      </c>
      <c r="D26" s="33">
        <v>1.1317209363861223</v>
      </c>
      <c r="E26" s="33">
        <v>0.96454462795770135</v>
      </c>
    </row>
    <row r="27" spans="2:5" ht="14" customHeight="1" x14ac:dyDescent="0.25">
      <c r="B27" s="31" t="s">
        <v>3</v>
      </c>
      <c r="C27" s="33">
        <v>4.8154622832864069</v>
      </c>
      <c r="D27" s="33">
        <v>2.4771972157700515</v>
      </c>
      <c r="E27" s="33">
        <v>1.9387727908708734</v>
      </c>
    </row>
    <row r="28" spans="2:5" ht="19" x14ac:dyDescent="0.25">
      <c r="B28" s="31" t="s">
        <v>4</v>
      </c>
      <c r="C28" s="33">
        <v>5.7567668165276098</v>
      </c>
      <c r="D28" s="33">
        <v>2.8220801349344748</v>
      </c>
      <c r="E28" s="33">
        <v>2.1133216307269578</v>
      </c>
    </row>
    <row r="29" spans="2:5" ht="19" x14ac:dyDescent="0.25">
      <c r="B29" s="31" t="s">
        <v>5</v>
      </c>
      <c r="C29" s="33">
        <v>6.0656328646244875</v>
      </c>
      <c r="D29" s="33">
        <v>2.9888024017300641</v>
      </c>
      <c r="E29" s="33">
        <v>2.3913080708170211</v>
      </c>
    </row>
    <row r="30" spans="2:5" x14ac:dyDescent="0.2">
      <c r="B30" s="22"/>
      <c r="C30" s="22"/>
      <c r="D30" s="22"/>
      <c r="E30" s="22"/>
    </row>
    <row r="31" spans="2:5" x14ac:dyDescent="0.2">
      <c r="B31" s="22"/>
      <c r="C31" s="22"/>
      <c r="D31" s="22"/>
      <c r="E31" s="22"/>
    </row>
    <row r="32" spans="2:5" ht="19" x14ac:dyDescent="0.25">
      <c r="B32" s="34" t="s">
        <v>48</v>
      </c>
      <c r="C32" s="35"/>
      <c r="D32" s="36"/>
      <c r="E32" s="35"/>
    </row>
    <row r="33" spans="2:5" ht="19" x14ac:dyDescent="0.25">
      <c r="B33" s="59" t="s">
        <v>8</v>
      </c>
      <c r="C33" s="60" t="s">
        <v>40</v>
      </c>
      <c r="D33" s="60" t="s">
        <v>41</v>
      </c>
      <c r="E33" s="60" t="s">
        <v>42</v>
      </c>
    </row>
    <row r="34" spans="2:5" ht="19" x14ac:dyDescent="0.25">
      <c r="B34" s="35" t="s">
        <v>1</v>
      </c>
      <c r="C34" s="37">
        <v>0.17880151099995092</v>
      </c>
      <c r="D34" s="37">
        <v>0.17858045936863415</v>
      </c>
      <c r="E34" s="37">
        <v>6.6035792361782975E-2</v>
      </c>
    </row>
    <row r="35" spans="2:5" ht="19" x14ac:dyDescent="0.25">
      <c r="B35" s="35" t="s">
        <v>2</v>
      </c>
      <c r="C35" s="37">
        <v>2.0770030223565255</v>
      </c>
      <c r="D35" s="37">
        <v>1.0008366448950732</v>
      </c>
      <c r="E35" s="37">
        <v>0.98128846826356764</v>
      </c>
    </row>
    <row r="36" spans="2:5" ht="19" x14ac:dyDescent="0.25">
      <c r="B36" s="35" t="s">
        <v>3</v>
      </c>
      <c r="C36" s="37">
        <v>4.8162850005934574</v>
      </c>
      <c r="D36" s="37">
        <v>2.6244180844348888</v>
      </c>
      <c r="E36" s="37">
        <v>1.9952383036266363</v>
      </c>
    </row>
    <row r="37" spans="2:5" ht="19" x14ac:dyDescent="0.25">
      <c r="B37" s="35" t="s">
        <v>4</v>
      </c>
      <c r="C37" s="37">
        <v>5.4831356174109365</v>
      </c>
      <c r="D37" s="37">
        <v>2.6945985711373086</v>
      </c>
      <c r="E37" s="37">
        <v>2.0346008519236847</v>
      </c>
    </row>
    <row r="38" spans="2:5" ht="19" x14ac:dyDescent="0.25">
      <c r="B38" s="35" t="s">
        <v>5</v>
      </c>
      <c r="C38" s="37">
        <v>6.307496772627454</v>
      </c>
      <c r="D38" s="37">
        <v>3.2226289190267181</v>
      </c>
      <c r="E38" s="37">
        <v>2.1920602239631828</v>
      </c>
    </row>
    <row r="39" spans="2:5" x14ac:dyDescent="0.2">
      <c r="B39" s="22"/>
      <c r="C39" s="22"/>
      <c r="D39" s="22"/>
      <c r="E39" s="22"/>
    </row>
    <row r="40" spans="2:5" ht="19" x14ac:dyDescent="0.25">
      <c r="B40" s="38" t="s">
        <v>49</v>
      </c>
      <c r="C40" s="39"/>
      <c r="D40" s="40"/>
      <c r="E40" s="39"/>
    </row>
    <row r="41" spans="2:5" ht="19" x14ac:dyDescent="0.25">
      <c r="B41" s="55" t="s">
        <v>8</v>
      </c>
      <c r="C41" s="56" t="s">
        <v>40</v>
      </c>
      <c r="D41" s="56" t="s">
        <v>41</v>
      </c>
      <c r="E41" s="56" t="s">
        <v>42</v>
      </c>
    </row>
    <row r="42" spans="2:5" ht="19" x14ac:dyDescent="0.25">
      <c r="B42" s="39" t="s">
        <v>1</v>
      </c>
      <c r="C42" s="20">
        <v>0.13432600480461998</v>
      </c>
      <c r="D42" s="20">
        <v>0.19986908395871983</v>
      </c>
      <c r="E42" s="20">
        <v>3.5595690454421236E-2</v>
      </c>
    </row>
    <row r="43" spans="2:5" ht="19" x14ac:dyDescent="0.25">
      <c r="B43" s="39" t="s">
        <v>2</v>
      </c>
      <c r="C43" s="20">
        <v>1.1054517458014059</v>
      </c>
      <c r="D43" s="20">
        <v>0.62461172046315172</v>
      </c>
      <c r="E43" s="20">
        <v>0.45315082290211744</v>
      </c>
    </row>
    <row r="44" spans="2:5" ht="19" x14ac:dyDescent="0.25">
      <c r="B44" s="39" t="s">
        <v>3</v>
      </c>
      <c r="C44" s="20">
        <v>3.0742572673558897</v>
      </c>
      <c r="D44" s="20">
        <v>1.3845567746684893</v>
      </c>
      <c r="E44" s="20">
        <v>0.48814727289424886</v>
      </c>
    </row>
    <row r="45" spans="2:5" ht="19" x14ac:dyDescent="0.25">
      <c r="B45" s="39" t="s">
        <v>4</v>
      </c>
      <c r="C45" s="20">
        <v>3.3038925098349323</v>
      </c>
      <c r="D45" s="20">
        <v>1.5218526662803828</v>
      </c>
      <c r="E45" s="20">
        <v>1.0255338666874636</v>
      </c>
    </row>
    <row r="46" spans="2:5" ht="19" x14ac:dyDescent="0.25">
      <c r="B46" s="39" t="s">
        <v>5</v>
      </c>
      <c r="C46" s="20">
        <v>3.4988132080532592</v>
      </c>
      <c r="D46" s="20">
        <v>1.8726339952034514</v>
      </c>
      <c r="E46" s="20">
        <v>0.98563990632736787</v>
      </c>
    </row>
    <row r="47" spans="2:5" x14ac:dyDescent="0.2">
      <c r="B47" s="22"/>
      <c r="C47" s="22"/>
      <c r="D47" s="22"/>
      <c r="E47" s="22"/>
    </row>
    <row r="48" spans="2:5" ht="19" x14ac:dyDescent="0.25">
      <c r="B48" s="45" t="s">
        <v>50</v>
      </c>
      <c r="C48" s="46"/>
      <c r="D48" s="47"/>
      <c r="E48" s="46"/>
    </row>
    <row r="49" spans="2:5" ht="19" x14ac:dyDescent="0.25">
      <c r="B49" s="53" t="s">
        <v>8</v>
      </c>
      <c r="C49" s="54" t="s">
        <v>40</v>
      </c>
      <c r="D49" s="54" t="s">
        <v>41</v>
      </c>
      <c r="E49" s="54" t="s">
        <v>42</v>
      </c>
    </row>
    <row r="50" spans="2:5" ht="19" x14ac:dyDescent="0.25">
      <c r="B50" s="46" t="s">
        <v>1</v>
      </c>
      <c r="C50" s="29">
        <v>0.14576547088835656</v>
      </c>
      <c r="D50" s="29">
        <v>9.6012954930794495E-2</v>
      </c>
      <c r="E50" s="29">
        <v>4.1654021832242052E-2</v>
      </c>
    </row>
    <row r="51" spans="2:5" ht="19" x14ac:dyDescent="0.25">
      <c r="B51" s="46" t="s">
        <v>2</v>
      </c>
      <c r="C51" s="29">
        <v>1.402819735791567</v>
      </c>
      <c r="D51" s="29">
        <v>0.63153551387096918</v>
      </c>
      <c r="E51" s="29">
        <v>0.4937135035445519</v>
      </c>
    </row>
    <row r="52" spans="2:5" ht="19" x14ac:dyDescent="0.25">
      <c r="B52" s="46" t="s">
        <v>3</v>
      </c>
      <c r="C52" s="29">
        <v>3.0039529195417569</v>
      </c>
      <c r="D52" s="29">
        <v>0.77350692672590848</v>
      </c>
      <c r="E52" s="29">
        <v>0.8267815749381523</v>
      </c>
    </row>
    <row r="53" spans="2:5" ht="19" x14ac:dyDescent="0.25">
      <c r="B53" s="46" t="s">
        <v>4</v>
      </c>
      <c r="C53" s="29">
        <v>3.6438349034661792</v>
      </c>
      <c r="D53" s="29">
        <v>1.7631976940979883</v>
      </c>
      <c r="E53" s="29">
        <v>1.0860655271441857</v>
      </c>
    </row>
    <row r="54" spans="2:5" ht="19" x14ac:dyDescent="0.25">
      <c r="B54" s="46" t="s">
        <v>5</v>
      </c>
      <c r="C54" s="29">
        <v>4.1934149382514088</v>
      </c>
      <c r="D54" s="29">
        <v>1.9948881058401919</v>
      </c>
      <c r="E54" s="29">
        <v>1.3502976348991933</v>
      </c>
    </row>
    <row r="55" spans="2:5" x14ac:dyDescent="0.2">
      <c r="B55" s="24"/>
      <c r="C55" s="24"/>
      <c r="D55" s="24"/>
      <c r="E55" s="24"/>
    </row>
    <row r="56" spans="2:5" ht="19" x14ac:dyDescent="0.25">
      <c r="B56" s="41" t="s">
        <v>51</v>
      </c>
      <c r="C56" s="42"/>
      <c r="D56" s="43"/>
      <c r="E56" s="42"/>
    </row>
    <row r="57" spans="2:5" ht="19" x14ac:dyDescent="0.25">
      <c r="B57" s="57" t="s">
        <v>8</v>
      </c>
      <c r="C57" s="58" t="s">
        <v>40</v>
      </c>
      <c r="D57" s="58" t="s">
        <v>41</v>
      </c>
      <c r="E57" s="58" t="s">
        <v>42</v>
      </c>
    </row>
    <row r="58" spans="2:5" ht="19" x14ac:dyDescent="0.25">
      <c r="B58" s="42" t="s">
        <v>1</v>
      </c>
      <c r="C58" s="44">
        <v>0.15652702331149299</v>
      </c>
      <c r="D58" s="44">
        <v>9.9870609806979455E-2</v>
      </c>
      <c r="E58" s="44">
        <v>3.334934351945703E-2</v>
      </c>
    </row>
    <row r="59" spans="2:5" ht="19" x14ac:dyDescent="0.25">
      <c r="B59" s="42" t="s">
        <v>2</v>
      </c>
      <c r="C59" s="44">
        <v>1.3501813238402378</v>
      </c>
      <c r="D59" s="44">
        <v>0.6178846815632083</v>
      </c>
      <c r="E59" s="44">
        <v>0.49540985908858165</v>
      </c>
    </row>
    <row r="60" spans="2:5" ht="19" x14ac:dyDescent="0.25">
      <c r="B60" s="42" t="s">
        <v>3</v>
      </c>
      <c r="C60" s="44">
        <v>2.87937393321985</v>
      </c>
      <c r="D60" s="44">
        <v>1.294183998087856</v>
      </c>
      <c r="E60" s="44">
        <v>0.95586477264402858</v>
      </c>
    </row>
    <row r="61" spans="2:5" ht="19" x14ac:dyDescent="0.25">
      <c r="B61" s="42" t="s">
        <v>4</v>
      </c>
      <c r="C61" s="44">
        <v>2.7129805568001588</v>
      </c>
      <c r="D61" s="44">
        <v>1.6340496623578373</v>
      </c>
      <c r="E61" s="44">
        <v>0.94097973582576744</v>
      </c>
    </row>
    <row r="62" spans="2:5" ht="19" x14ac:dyDescent="0.25">
      <c r="B62" s="42" t="s">
        <v>5</v>
      </c>
      <c r="C62" s="44">
        <v>3.8809849678821529</v>
      </c>
      <c r="D62" s="44">
        <v>1.8908578295103493</v>
      </c>
      <c r="E62" s="44">
        <v>1.2998087640172604</v>
      </c>
    </row>
    <row r="63" spans="2:5" x14ac:dyDescent="0.2">
      <c r="B63" s="22"/>
      <c r="C63" s="22"/>
      <c r="D63" s="22"/>
      <c r="E63" s="22"/>
    </row>
    <row r="64" spans="2:5" x14ac:dyDescent="0.2">
      <c r="B64" s="22"/>
      <c r="C64" s="22"/>
      <c r="D64" s="22"/>
      <c r="E64" s="22"/>
    </row>
    <row r="65" spans="2:5" x14ac:dyDescent="0.2">
      <c r="B65" s="22"/>
      <c r="C65" s="22"/>
      <c r="D65" s="22"/>
      <c r="E65" s="22"/>
    </row>
    <row r="66" spans="2:5" ht="19" x14ac:dyDescent="0.25">
      <c r="B66" s="48" t="s">
        <v>6</v>
      </c>
      <c r="C66" s="48" t="s">
        <v>6</v>
      </c>
      <c r="D66" s="48" t="s">
        <v>6</v>
      </c>
      <c r="E66" s="48" t="s">
        <v>6</v>
      </c>
    </row>
    <row r="67" spans="2:5" ht="19" x14ac:dyDescent="0.25">
      <c r="B67" s="48" t="s">
        <v>8</v>
      </c>
      <c r="C67" s="49" t="s">
        <v>40</v>
      </c>
      <c r="D67" s="49" t="s">
        <v>41</v>
      </c>
      <c r="E67" s="49" t="s">
        <v>42</v>
      </c>
    </row>
    <row r="68" spans="2:5" ht="19" x14ac:dyDescent="0.25">
      <c r="B68" s="50" t="s">
        <v>1</v>
      </c>
      <c r="C68" s="79">
        <f>AVERAGE(C8,C16,C25,C34,C42,C50,C58)</f>
        <v>0.15862799134227687</v>
      </c>
      <c r="D68" s="79">
        <f>AVERAGE(D8,D16,D25,D34,D42,D50,D58)</f>
        <v>0.14487309994205558</v>
      </c>
      <c r="E68" s="79">
        <f>AVERAGE(E8,E16,E25,E34,E42,E50,E58)</f>
        <v>7.654170741140788E-2</v>
      </c>
    </row>
    <row r="69" spans="2:5" ht="19" x14ac:dyDescent="0.25">
      <c r="B69" s="50" t="s">
        <v>2</v>
      </c>
      <c r="C69" s="79">
        <f t="shared" ref="C69:E72" si="0">AVERAGE(C9,C17,C26,C35,C43,C51,C59)</f>
        <v>1.412416679947387</v>
      </c>
      <c r="D69" s="79">
        <f t="shared" si="0"/>
        <v>0.73769837333035915</v>
      </c>
      <c r="E69" s="79">
        <f t="shared" si="0"/>
        <v>0.68191237170382368</v>
      </c>
    </row>
    <row r="70" spans="2:5" ht="19" x14ac:dyDescent="0.25">
      <c r="B70" s="50" t="s">
        <v>3</v>
      </c>
      <c r="C70" s="79">
        <f t="shared" si="0"/>
        <v>3.3471314110855412</v>
      </c>
      <c r="D70" s="79">
        <f t="shared" si="0"/>
        <v>1.5940158242281346</v>
      </c>
      <c r="E70" s="79">
        <f t="shared" si="0"/>
        <v>1.2958285624243575</v>
      </c>
    </row>
    <row r="71" spans="2:5" ht="19" x14ac:dyDescent="0.25">
      <c r="B71" s="50" t="s">
        <v>4</v>
      </c>
      <c r="C71" s="79">
        <f t="shared" si="0"/>
        <v>3.7926827043234419</v>
      </c>
      <c r="D71" s="79">
        <f t="shared" si="0"/>
        <v>1.9425183357445179</v>
      </c>
      <c r="E71" s="79">
        <f t="shared" si="0"/>
        <v>1.4452227149172325</v>
      </c>
    </row>
    <row r="72" spans="2:5" ht="19" x14ac:dyDescent="0.25">
      <c r="B72" s="50" t="s">
        <v>5</v>
      </c>
      <c r="C72" s="79">
        <f t="shared" si="0"/>
        <v>4.2626108390191888</v>
      </c>
      <c r="D72" s="79">
        <f t="shared" si="0"/>
        <v>2.2365606541412792</v>
      </c>
      <c r="E72" s="79">
        <f t="shared" si="0"/>
        <v>1.5991363521770936</v>
      </c>
    </row>
    <row r="73" spans="2:5" ht="19" x14ac:dyDescent="0.25">
      <c r="B73" s="52" t="s">
        <v>7</v>
      </c>
      <c r="C73" s="49" t="s">
        <v>40</v>
      </c>
      <c r="D73" s="49" t="s">
        <v>41</v>
      </c>
      <c r="E73" s="49" t="s">
        <v>42</v>
      </c>
    </row>
    <row r="74" spans="2:5" ht="19" x14ac:dyDescent="0.25">
      <c r="B74" s="50" t="s">
        <v>1</v>
      </c>
      <c r="C74" s="51">
        <f>STDEV(C8,C16,C25,C42,C34,C50,C58)</f>
        <v>3.3888566637344436E-2</v>
      </c>
      <c r="D74" s="51">
        <f>STDEV(D8,D16,D25,D42,D34,D50,D58)</f>
        <v>4.8894514302766999E-2</v>
      </c>
      <c r="E74" s="51">
        <f>STDEV(E8,E16,E25,E42,E34,E50,E58)</f>
        <v>5.6022991692505603E-2</v>
      </c>
    </row>
    <row r="75" spans="2:5" ht="19" x14ac:dyDescent="0.25">
      <c r="B75" s="50" t="s">
        <v>2</v>
      </c>
      <c r="C75" s="51">
        <f t="shared" ref="C75:E75" si="1">STDEV(C9,C17,C26,C43,C35,C51,C59)</f>
        <v>0.43600636444391211</v>
      </c>
      <c r="D75" s="51">
        <f t="shared" si="1"/>
        <v>0.22875446476790917</v>
      </c>
      <c r="E75" s="51">
        <f t="shared" si="1"/>
        <v>0.22080861696009557</v>
      </c>
    </row>
    <row r="76" spans="2:5" ht="19" x14ac:dyDescent="0.25">
      <c r="B76" s="50" t="s">
        <v>3</v>
      </c>
      <c r="C76" s="51">
        <f t="shared" ref="C76:E76" si="2">STDEV(C10,C18,C27,C44,C36,C52,C60)</f>
        <v>1.1554656445053137</v>
      </c>
      <c r="D76" s="51">
        <f t="shared" si="2"/>
        <v>0.72401486311745766</v>
      </c>
      <c r="E76" s="51">
        <f t="shared" si="2"/>
        <v>0.56850982933120697</v>
      </c>
    </row>
    <row r="77" spans="2:5" ht="19" x14ac:dyDescent="0.25">
      <c r="B77" s="50" t="s">
        <v>4</v>
      </c>
      <c r="C77" s="51">
        <f t="shared" ref="C77:E77" si="3">STDEV(C11,C19,C28,C45,C37,C53,C61)</f>
        <v>1.5399209775323357</v>
      </c>
      <c r="D77" s="51">
        <f t="shared" si="3"/>
        <v>0.66577268143594626</v>
      </c>
      <c r="E77" s="51">
        <f t="shared" si="3"/>
        <v>0.48739279937319496</v>
      </c>
    </row>
    <row r="78" spans="2:5" ht="19" x14ac:dyDescent="0.25">
      <c r="B78" s="50" t="s">
        <v>5</v>
      </c>
      <c r="C78" s="51">
        <f t="shared" ref="C78:E78" si="4">STDEV(C12,C20,C29,C46,C38,C54,C62)</f>
        <v>1.5594744537013272</v>
      </c>
      <c r="D78" s="51">
        <f t="shared" si="4"/>
        <v>0.77433251826331473</v>
      </c>
      <c r="E78" s="51">
        <f t="shared" si="4"/>
        <v>0.60773232121162635</v>
      </c>
    </row>
    <row r="79" spans="2:5" x14ac:dyDescent="0.2">
      <c r="B79" s="22"/>
      <c r="C79" s="22"/>
      <c r="D79" s="22"/>
      <c r="E79" s="22"/>
    </row>
    <row r="80" spans="2:5" x14ac:dyDescent="0.2">
      <c r="B80" s="22"/>
      <c r="C80" s="22"/>
      <c r="D80" s="22"/>
      <c r="E80" s="22"/>
    </row>
    <row r="81" spans="2:5" ht="19" x14ac:dyDescent="0.25">
      <c r="B81" s="67"/>
      <c r="C81" s="68"/>
      <c r="D81" s="68"/>
      <c r="E81" s="69"/>
    </row>
    <row r="82" spans="2:5" ht="19" x14ac:dyDescent="0.25">
      <c r="B82" s="23"/>
      <c r="C82" s="70"/>
      <c r="D82" s="70"/>
      <c r="E82" s="22"/>
    </row>
    <row r="83" spans="2:5" ht="19" x14ac:dyDescent="0.25">
      <c r="B83" s="23"/>
      <c r="C83" s="70"/>
      <c r="D83" s="70"/>
      <c r="E83" s="22"/>
    </row>
    <row r="84" spans="2:5" ht="19" x14ac:dyDescent="0.25">
      <c r="B84" s="23"/>
      <c r="C84" s="70"/>
      <c r="D84" s="70"/>
      <c r="E84" s="22"/>
    </row>
    <row r="85" spans="2:5" ht="19" x14ac:dyDescent="0.25">
      <c r="B85" s="23"/>
      <c r="C85" s="70"/>
      <c r="D85" s="70"/>
      <c r="E85" s="22"/>
    </row>
    <row r="86" spans="2:5" ht="19" x14ac:dyDescent="0.25">
      <c r="B86" s="23"/>
      <c r="C86" s="70"/>
      <c r="D86" s="70"/>
      <c r="E86" s="22"/>
    </row>
    <row r="87" spans="2:5" ht="19" x14ac:dyDescent="0.25">
      <c r="B87" s="23"/>
      <c r="C87" s="22"/>
      <c r="D87" s="22"/>
      <c r="E87" s="22"/>
    </row>
    <row r="88" spans="2:5" ht="19" x14ac:dyDescent="0.25">
      <c r="B88" s="71"/>
      <c r="C88" s="68"/>
      <c r="D88" s="68"/>
      <c r="E88" s="69"/>
    </row>
    <row r="89" spans="2:5" ht="19" x14ac:dyDescent="0.25">
      <c r="B89" s="23"/>
      <c r="C89" s="70"/>
      <c r="D89" s="70"/>
      <c r="E89" s="22"/>
    </row>
    <row r="90" spans="2:5" ht="19" x14ac:dyDescent="0.25">
      <c r="B90" s="23"/>
      <c r="C90" s="70"/>
      <c r="D90" s="70"/>
      <c r="E90" s="22"/>
    </row>
    <row r="91" spans="2:5" ht="19" x14ac:dyDescent="0.25">
      <c r="B91" s="23"/>
      <c r="C91" s="70"/>
      <c r="D91" s="70"/>
      <c r="E91" s="22"/>
    </row>
    <row r="92" spans="2:5" ht="19" x14ac:dyDescent="0.25">
      <c r="B92" s="23"/>
      <c r="C92" s="70"/>
      <c r="D92" s="70"/>
      <c r="E92" s="22"/>
    </row>
    <row r="93" spans="2:5" ht="19" x14ac:dyDescent="0.25">
      <c r="B93" s="23"/>
      <c r="C93" s="70"/>
      <c r="D93" s="70"/>
      <c r="E93" s="22"/>
    </row>
    <row r="94" spans="2:5" x14ac:dyDescent="0.2">
      <c r="B94" s="22"/>
      <c r="C94" s="22"/>
      <c r="D94" s="22"/>
      <c r="E94" s="22"/>
    </row>
    <row r="95" spans="2:5" ht="19" x14ac:dyDescent="0.25">
      <c r="B95" s="71"/>
      <c r="C95" s="68"/>
      <c r="D95" s="68"/>
      <c r="E95" s="69"/>
    </row>
    <row r="96" spans="2:5" ht="19" x14ac:dyDescent="0.25">
      <c r="B96" s="23"/>
      <c r="C96" s="70"/>
      <c r="D96" s="70"/>
      <c r="E96" s="22"/>
    </row>
    <row r="97" spans="2:5" ht="19" x14ac:dyDescent="0.25">
      <c r="B97" s="23"/>
      <c r="C97" s="70"/>
      <c r="D97" s="70"/>
      <c r="E97" s="22"/>
    </row>
    <row r="98" spans="2:5" ht="19" x14ac:dyDescent="0.25">
      <c r="B98" s="23"/>
      <c r="C98" s="70"/>
      <c r="D98" s="70"/>
      <c r="E98" s="22"/>
    </row>
    <row r="99" spans="2:5" ht="19" x14ac:dyDescent="0.25">
      <c r="B99" s="23"/>
      <c r="C99" s="70"/>
      <c r="D99" s="70"/>
      <c r="E99" s="22"/>
    </row>
    <row r="100" spans="2:5" ht="19" x14ac:dyDescent="0.25">
      <c r="B100" s="23"/>
      <c r="C100" s="70"/>
      <c r="D100" s="70"/>
      <c r="E100" s="22"/>
    </row>
  </sheetData>
  <phoneticPr fontId="8" type="noConversion"/>
  <pageMargins left="0" right="0" top="0" bottom="0" header="0" footer="0"/>
  <pageSetup paperSize="9" scale="7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7"/>
  <sheetViews>
    <sheetView topLeftCell="A29" zoomScale="85" zoomScaleNormal="85" workbookViewId="0">
      <selection activeCell="F58" sqref="F58:J67"/>
    </sheetView>
  </sheetViews>
  <sheetFormatPr baseColWidth="10" defaultRowHeight="16" x14ac:dyDescent="0.2"/>
  <cols>
    <col min="5" max="5" width="45.6640625" customWidth="1"/>
    <col min="6" max="6" width="38.1640625" customWidth="1"/>
    <col min="10" max="10" width="17.5" customWidth="1"/>
  </cols>
  <sheetData>
    <row r="1" spans="1:16" x14ac:dyDescent="0.2">
      <c r="A1" s="4" t="s">
        <v>33</v>
      </c>
      <c r="C1" s="5" t="s">
        <v>34</v>
      </c>
      <c r="D1" t="s">
        <v>10</v>
      </c>
    </row>
    <row r="2" spans="1:16" x14ac:dyDescent="0.2">
      <c r="C2" s="5" t="s">
        <v>35</v>
      </c>
      <c r="D2" s="5" t="s">
        <v>36</v>
      </c>
    </row>
    <row r="3" spans="1:16" x14ac:dyDescent="0.2">
      <c r="C3" s="5" t="s">
        <v>37</v>
      </c>
      <c r="D3" s="5" t="s">
        <v>14</v>
      </c>
    </row>
    <row r="4" spans="1:16" x14ac:dyDescent="0.2">
      <c r="C4" s="5"/>
    </row>
    <row r="6" spans="1:16" x14ac:dyDescent="0.2">
      <c r="J6" s="5"/>
    </row>
    <row r="7" spans="1:16" x14ac:dyDescent="0.2">
      <c r="D7" s="6"/>
      <c r="E7" s="72" t="s">
        <v>52</v>
      </c>
      <c r="F7" s="72" t="s">
        <v>8</v>
      </c>
      <c r="G7" s="72" t="s">
        <v>15</v>
      </c>
      <c r="H7" s="72" t="s">
        <v>16</v>
      </c>
      <c r="I7" s="72" t="s">
        <v>53</v>
      </c>
      <c r="J7" s="72" t="s">
        <v>54</v>
      </c>
    </row>
    <row r="8" spans="1:16" x14ac:dyDescent="0.2">
      <c r="D8" s="12">
        <v>1</v>
      </c>
      <c r="E8" s="12" t="s">
        <v>0</v>
      </c>
      <c r="F8" s="13" t="s">
        <v>1</v>
      </c>
      <c r="G8" s="13">
        <v>6120</v>
      </c>
      <c r="H8" s="13">
        <v>47480</v>
      </c>
      <c r="I8" s="13">
        <f>G8/H8</f>
        <v>0.12889637742207244</v>
      </c>
      <c r="J8" s="13">
        <f>AVERAGE(I8:I11)</f>
        <v>0.12280067042579992</v>
      </c>
    </row>
    <row r="9" spans="1:16" x14ac:dyDescent="0.2">
      <c r="D9" s="12">
        <v>2</v>
      </c>
      <c r="E9" s="12" t="s">
        <v>0</v>
      </c>
      <c r="F9" s="13" t="s">
        <v>1</v>
      </c>
      <c r="G9" s="13">
        <v>6520</v>
      </c>
      <c r="H9" s="13">
        <v>69560</v>
      </c>
      <c r="I9" s="13">
        <f t="shared" ref="I9:I60" si="0">G9/H9</f>
        <v>9.3732029902242664E-2</v>
      </c>
      <c r="J9" s="13"/>
      <c r="O9" s="22"/>
      <c r="P9" s="22"/>
    </row>
    <row r="10" spans="1:16" x14ac:dyDescent="0.2">
      <c r="D10" s="12">
        <v>3</v>
      </c>
      <c r="E10" s="12" t="s">
        <v>0</v>
      </c>
      <c r="F10" s="13" t="s">
        <v>1</v>
      </c>
      <c r="G10" s="13">
        <v>6600</v>
      </c>
      <c r="H10" s="13">
        <v>52640</v>
      </c>
      <c r="I10" s="13">
        <f t="shared" si="0"/>
        <v>0.12537993920972645</v>
      </c>
      <c r="J10" s="13"/>
      <c r="O10" s="22"/>
      <c r="P10" s="22"/>
    </row>
    <row r="11" spans="1:16" x14ac:dyDescent="0.2">
      <c r="D11" s="12">
        <v>4</v>
      </c>
      <c r="E11" s="12" t="s">
        <v>0</v>
      </c>
      <c r="F11" s="13" t="s">
        <v>1</v>
      </c>
      <c r="G11" s="13">
        <v>7280</v>
      </c>
      <c r="H11" s="13">
        <v>50840</v>
      </c>
      <c r="I11" s="13">
        <f t="shared" si="0"/>
        <v>0.14319433516915814</v>
      </c>
      <c r="J11" s="13"/>
      <c r="O11" s="22"/>
      <c r="P11" s="22"/>
    </row>
    <row r="12" spans="1:16" x14ac:dyDescent="0.2">
      <c r="A12" s="5"/>
      <c r="D12" s="12">
        <v>9</v>
      </c>
      <c r="E12" s="12" t="s">
        <v>0</v>
      </c>
      <c r="F12" s="13" t="s">
        <v>2</v>
      </c>
      <c r="G12" s="13">
        <v>87320</v>
      </c>
      <c r="H12" s="13">
        <v>104680</v>
      </c>
      <c r="I12" s="13">
        <f t="shared" si="0"/>
        <v>0.83416125334352309</v>
      </c>
      <c r="J12" s="13">
        <f t="shared" ref="J12" si="1">AVERAGE(I12:I15)</f>
        <v>0.92201123129970597</v>
      </c>
      <c r="O12" s="22"/>
    </row>
    <row r="13" spans="1:16" x14ac:dyDescent="0.2">
      <c r="A13" s="5"/>
      <c r="D13" s="12">
        <v>10</v>
      </c>
      <c r="E13" s="12" t="s">
        <v>0</v>
      </c>
      <c r="F13" s="13" t="s">
        <v>2</v>
      </c>
      <c r="G13" s="13">
        <v>115840</v>
      </c>
      <c r="H13" s="13">
        <v>136720</v>
      </c>
      <c r="I13" s="13">
        <f t="shared" si="0"/>
        <v>0.84727911059098893</v>
      </c>
      <c r="J13" s="13"/>
      <c r="O13" s="22"/>
    </row>
    <row r="14" spans="1:16" x14ac:dyDescent="0.2">
      <c r="A14" s="5"/>
      <c r="D14" s="12">
        <v>11</v>
      </c>
      <c r="E14" s="12" t="s">
        <v>0</v>
      </c>
      <c r="F14" s="13" t="s">
        <v>2</v>
      </c>
      <c r="G14" s="13">
        <v>109440</v>
      </c>
      <c r="H14" s="13">
        <v>121560</v>
      </c>
      <c r="I14" s="13">
        <f t="shared" si="0"/>
        <v>0.90029615004935837</v>
      </c>
      <c r="J14" s="13"/>
      <c r="O14" s="22"/>
    </row>
    <row r="15" spans="1:16" x14ac:dyDescent="0.2">
      <c r="A15" s="5"/>
      <c r="D15" s="12">
        <v>12</v>
      </c>
      <c r="E15" s="12" t="s">
        <v>0</v>
      </c>
      <c r="F15" s="13" t="s">
        <v>2</v>
      </c>
      <c r="G15" s="13">
        <v>113640</v>
      </c>
      <c r="H15" s="13">
        <v>102720</v>
      </c>
      <c r="I15" s="13">
        <f t="shared" si="0"/>
        <v>1.1063084112149533</v>
      </c>
      <c r="J15" s="13"/>
      <c r="O15" s="22"/>
    </row>
    <row r="16" spans="1:16" x14ac:dyDescent="0.2">
      <c r="A16" s="5"/>
      <c r="D16" s="12">
        <v>13</v>
      </c>
      <c r="E16" s="12" t="s">
        <v>0</v>
      </c>
      <c r="F16" s="13" t="s">
        <v>3</v>
      </c>
      <c r="G16" s="13">
        <v>102680</v>
      </c>
      <c r="H16" s="13">
        <v>65160</v>
      </c>
      <c r="I16" s="13">
        <f>G16/H16</f>
        <v>1.5758133824432168</v>
      </c>
      <c r="J16" s="13">
        <f t="shared" ref="J16" si="2">AVERAGE(I16:I19)</f>
        <v>1.5351066337402006</v>
      </c>
      <c r="O16" s="22"/>
    </row>
    <row r="17" spans="1:15" x14ac:dyDescent="0.2">
      <c r="A17" s="5"/>
      <c r="D17" s="12">
        <v>14</v>
      </c>
      <c r="E17" s="12" t="s">
        <v>0</v>
      </c>
      <c r="F17" s="13" t="s">
        <v>3</v>
      </c>
      <c r="G17" s="13">
        <v>105560</v>
      </c>
      <c r="H17" s="13">
        <v>65280</v>
      </c>
      <c r="I17" s="13">
        <f t="shared" si="0"/>
        <v>1.6170343137254901</v>
      </c>
      <c r="J17" s="13"/>
      <c r="O17" s="22"/>
    </row>
    <row r="18" spans="1:15" x14ac:dyDescent="0.2">
      <c r="A18" s="5"/>
      <c r="D18" s="12">
        <v>15</v>
      </c>
      <c r="E18" s="12" t="s">
        <v>0</v>
      </c>
      <c r="F18" s="13" t="s">
        <v>3</v>
      </c>
      <c r="G18" s="13">
        <v>120360</v>
      </c>
      <c r="H18" s="13">
        <v>83800</v>
      </c>
      <c r="I18" s="13">
        <f t="shared" si="0"/>
        <v>1.4362768496420049</v>
      </c>
      <c r="J18" s="13"/>
      <c r="O18" s="22"/>
    </row>
    <row r="19" spans="1:15" x14ac:dyDescent="0.2">
      <c r="A19" s="5"/>
      <c r="D19" s="12">
        <v>16</v>
      </c>
      <c r="E19" s="12" t="s">
        <v>0</v>
      </c>
      <c r="F19" s="13" t="s">
        <v>3</v>
      </c>
      <c r="G19" s="13">
        <v>133720</v>
      </c>
      <c r="H19" s="13">
        <v>88480</v>
      </c>
      <c r="I19" s="13">
        <f t="shared" si="0"/>
        <v>1.5113019891500905</v>
      </c>
      <c r="J19" s="13"/>
      <c r="O19" s="22"/>
    </row>
    <row r="20" spans="1:15" x14ac:dyDescent="0.2">
      <c r="A20" s="5"/>
      <c r="D20" s="12">
        <v>17</v>
      </c>
      <c r="E20" s="12" t="s">
        <v>0</v>
      </c>
      <c r="F20" s="13" t="s">
        <v>4</v>
      </c>
      <c r="G20" s="13">
        <v>186520</v>
      </c>
      <c r="H20" s="13">
        <v>103720</v>
      </c>
      <c r="I20" s="13">
        <f t="shared" si="0"/>
        <v>1.7983031237948321</v>
      </c>
      <c r="J20" s="13">
        <f t="shared" ref="J20" si="3">AVERAGE(I20:I23)</f>
        <v>1.3732761915469265</v>
      </c>
      <c r="O20" s="22"/>
    </row>
    <row r="21" spans="1:15" x14ac:dyDescent="0.2">
      <c r="A21" s="5"/>
      <c r="D21" s="12">
        <v>18</v>
      </c>
      <c r="E21" s="12" t="s">
        <v>0</v>
      </c>
      <c r="F21" s="13" t="s">
        <v>4</v>
      </c>
      <c r="G21" s="13">
        <v>115880</v>
      </c>
      <c r="H21" s="13">
        <v>93600</v>
      </c>
      <c r="I21" s="13">
        <f t="shared" si="0"/>
        <v>1.2380341880341881</v>
      </c>
      <c r="J21" s="13"/>
      <c r="O21" s="22"/>
    </row>
    <row r="22" spans="1:15" x14ac:dyDescent="0.2">
      <c r="A22" s="5"/>
      <c r="D22" s="12">
        <v>19</v>
      </c>
      <c r="E22" s="12" t="s">
        <v>0</v>
      </c>
      <c r="F22" s="13" t="s">
        <v>4</v>
      </c>
      <c r="G22" s="13">
        <v>117400</v>
      </c>
      <c r="H22" s="13">
        <v>81760</v>
      </c>
      <c r="I22" s="13">
        <f t="shared" si="0"/>
        <v>1.4359099804305284</v>
      </c>
      <c r="J22" s="13"/>
      <c r="O22" s="22"/>
    </row>
    <row r="23" spans="1:15" x14ac:dyDescent="0.2">
      <c r="A23" s="5"/>
      <c r="D23" s="12">
        <v>20</v>
      </c>
      <c r="E23" s="12" t="s">
        <v>0</v>
      </c>
      <c r="F23" s="13" t="s">
        <v>4</v>
      </c>
      <c r="G23" s="13">
        <v>105720</v>
      </c>
      <c r="H23" s="13">
        <v>103560</v>
      </c>
      <c r="I23" s="13">
        <f t="shared" si="0"/>
        <v>1.0208574739281575</v>
      </c>
      <c r="J23" s="13"/>
    </row>
    <row r="24" spans="1:15" x14ac:dyDescent="0.2">
      <c r="A24" s="5"/>
      <c r="D24" s="12">
        <v>21</v>
      </c>
      <c r="E24" s="12" t="s">
        <v>0</v>
      </c>
      <c r="F24" s="13" t="s">
        <v>5</v>
      </c>
      <c r="G24" s="13">
        <v>188960</v>
      </c>
      <c r="H24" s="13">
        <v>115560</v>
      </c>
      <c r="I24" s="13">
        <f t="shared" si="0"/>
        <v>1.6351678781585324</v>
      </c>
      <c r="J24" s="13">
        <f t="shared" ref="J24" si="4">AVERAGE(I24:I27)</f>
        <v>1.7297430997932</v>
      </c>
    </row>
    <row r="25" spans="1:15" x14ac:dyDescent="0.2">
      <c r="A25" s="5"/>
      <c r="D25" s="12">
        <v>22</v>
      </c>
      <c r="E25" s="12" t="s">
        <v>0</v>
      </c>
      <c r="F25" s="13" t="s">
        <v>5</v>
      </c>
      <c r="G25" s="13">
        <v>178280</v>
      </c>
      <c r="H25" s="13">
        <v>120760</v>
      </c>
      <c r="I25" s="13">
        <f t="shared" si="0"/>
        <v>1.476316661146075</v>
      </c>
      <c r="J25" s="13"/>
    </row>
    <row r="26" spans="1:15" x14ac:dyDescent="0.2">
      <c r="A26" s="5"/>
      <c r="D26" s="12">
        <v>23</v>
      </c>
      <c r="E26" s="12" t="s">
        <v>0</v>
      </c>
      <c r="F26" s="13" t="s">
        <v>5</v>
      </c>
      <c r="G26" s="13">
        <v>193720</v>
      </c>
      <c r="H26" s="13">
        <v>99200</v>
      </c>
      <c r="I26" s="13">
        <f t="shared" si="0"/>
        <v>1.9528225806451613</v>
      </c>
      <c r="J26" s="13"/>
    </row>
    <row r="27" spans="1:15" x14ac:dyDescent="0.2">
      <c r="A27" s="5"/>
      <c r="D27" s="12">
        <v>24</v>
      </c>
      <c r="E27" s="12" t="s">
        <v>0</v>
      </c>
      <c r="F27" s="13" t="s">
        <v>5</v>
      </c>
      <c r="G27" s="13">
        <v>213880</v>
      </c>
      <c r="H27" s="13">
        <v>115320</v>
      </c>
      <c r="I27" s="13">
        <f t="shared" si="0"/>
        <v>1.8546652792230316</v>
      </c>
      <c r="J27" s="13"/>
    </row>
    <row r="28" spans="1:15" x14ac:dyDescent="0.2">
      <c r="A28" s="5"/>
      <c r="D28" s="14">
        <v>25</v>
      </c>
      <c r="E28" s="14" t="s">
        <v>17</v>
      </c>
      <c r="F28" s="15" t="s">
        <v>1</v>
      </c>
      <c r="G28" s="15">
        <v>3880</v>
      </c>
      <c r="H28" s="15">
        <v>44280</v>
      </c>
      <c r="I28" s="15">
        <f t="shared" si="0"/>
        <v>8.7624209575429088E-2</v>
      </c>
      <c r="J28" s="15">
        <f t="shared" ref="J28" si="5">AVERAGE(I28:I31)</f>
        <v>8.5997308260405955E-2</v>
      </c>
    </row>
    <row r="29" spans="1:15" x14ac:dyDescent="0.2">
      <c r="A29" s="5"/>
      <c r="D29" s="14">
        <v>26</v>
      </c>
      <c r="E29" s="14" t="s">
        <v>17</v>
      </c>
      <c r="F29" s="15" t="s">
        <v>1</v>
      </c>
      <c r="G29" s="15">
        <v>4600</v>
      </c>
      <c r="H29" s="15">
        <v>48160</v>
      </c>
      <c r="I29" s="15">
        <f t="shared" si="0"/>
        <v>9.5514950166112958E-2</v>
      </c>
      <c r="J29" s="15"/>
    </row>
    <row r="30" spans="1:15" x14ac:dyDescent="0.2">
      <c r="A30" s="5"/>
      <c r="D30" s="14">
        <v>27</v>
      </c>
      <c r="E30" s="14" t="s">
        <v>17</v>
      </c>
      <c r="F30" s="15" t="s">
        <v>1</v>
      </c>
      <c r="G30" s="15">
        <v>4560</v>
      </c>
      <c r="H30" s="15">
        <v>49520</v>
      </c>
      <c r="I30" s="15">
        <f t="shared" si="0"/>
        <v>9.2084006462035545E-2</v>
      </c>
      <c r="J30" s="15"/>
    </row>
    <row r="31" spans="1:15" x14ac:dyDescent="0.2">
      <c r="A31" s="5"/>
      <c r="D31" s="14">
        <v>28</v>
      </c>
      <c r="E31" s="14" t="s">
        <v>17</v>
      </c>
      <c r="F31" s="15" t="s">
        <v>1</v>
      </c>
      <c r="G31" s="15">
        <v>4280</v>
      </c>
      <c r="H31" s="15">
        <v>62240</v>
      </c>
      <c r="I31" s="15">
        <f t="shared" si="0"/>
        <v>6.8766066838046272E-2</v>
      </c>
      <c r="J31" s="15"/>
    </row>
    <row r="32" spans="1:15" x14ac:dyDescent="0.2">
      <c r="A32" s="5"/>
      <c r="D32" s="14">
        <v>33</v>
      </c>
      <c r="E32" s="14" t="s">
        <v>17</v>
      </c>
      <c r="F32" s="15" t="s">
        <v>2</v>
      </c>
      <c r="G32" s="15">
        <v>37120</v>
      </c>
      <c r="H32" s="15">
        <v>63200</v>
      </c>
      <c r="I32" s="15">
        <f t="shared" si="0"/>
        <v>0.58734177215189876</v>
      </c>
      <c r="J32" s="15">
        <f t="shared" ref="J32" si="6">AVERAGE(I32:I35)</f>
        <v>0.59395617354662233</v>
      </c>
    </row>
    <row r="33" spans="1:10" x14ac:dyDescent="0.2">
      <c r="A33" s="5"/>
      <c r="D33" s="14">
        <v>34</v>
      </c>
      <c r="E33" s="14" t="s">
        <v>17</v>
      </c>
      <c r="F33" s="15" t="s">
        <v>2</v>
      </c>
      <c r="G33" s="15">
        <v>53960</v>
      </c>
      <c r="H33" s="15">
        <v>124600</v>
      </c>
      <c r="I33" s="15">
        <f t="shared" si="0"/>
        <v>0.43306581059390048</v>
      </c>
      <c r="J33" s="15"/>
    </row>
    <row r="34" spans="1:10" x14ac:dyDescent="0.2">
      <c r="A34" s="5"/>
      <c r="D34" s="14">
        <v>35</v>
      </c>
      <c r="E34" s="14" t="s">
        <v>17</v>
      </c>
      <c r="F34" s="15" t="s">
        <v>2</v>
      </c>
      <c r="G34" s="15">
        <v>44960</v>
      </c>
      <c r="H34" s="15">
        <v>76640</v>
      </c>
      <c r="I34" s="15">
        <f t="shared" si="0"/>
        <v>0.58663883089770352</v>
      </c>
      <c r="J34" s="15"/>
    </row>
    <row r="35" spans="1:10" x14ac:dyDescent="0.2">
      <c r="A35" s="5"/>
      <c r="D35" s="14">
        <v>36</v>
      </c>
      <c r="E35" s="14" t="s">
        <v>17</v>
      </c>
      <c r="F35" s="15" t="s">
        <v>2</v>
      </c>
      <c r="G35" s="15">
        <v>67960</v>
      </c>
      <c r="H35" s="15">
        <v>88400</v>
      </c>
      <c r="I35" s="15">
        <f t="shared" si="0"/>
        <v>0.76877828054298647</v>
      </c>
      <c r="J35" s="15"/>
    </row>
    <row r="36" spans="1:10" x14ac:dyDescent="0.2">
      <c r="A36" s="5"/>
      <c r="D36" s="14">
        <v>37</v>
      </c>
      <c r="E36" s="14" t="s">
        <v>17</v>
      </c>
      <c r="F36" s="15" t="s">
        <v>3</v>
      </c>
      <c r="G36" s="15">
        <v>76360</v>
      </c>
      <c r="H36" s="15">
        <v>70280</v>
      </c>
      <c r="I36" s="15">
        <f t="shared" si="0"/>
        <v>1.0865110984632897</v>
      </c>
      <c r="J36" s="15">
        <f t="shared" ref="J36" si="7">AVERAGE(I36:I39)</f>
        <v>0.89836772885935112</v>
      </c>
    </row>
    <row r="37" spans="1:10" x14ac:dyDescent="0.2">
      <c r="A37" s="5"/>
      <c r="D37" s="14">
        <v>38</v>
      </c>
      <c r="E37" s="14" t="s">
        <v>17</v>
      </c>
      <c r="F37" s="15" t="s">
        <v>3</v>
      </c>
      <c r="G37" s="15">
        <v>67440</v>
      </c>
      <c r="H37" s="15">
        <v>89120</v>
      </c>
      <c r="I37" s="15">
        <f t="shared" si="0"/>
        <v>0.75673249551166966</v>
      </c>
      <c r="J37" s="15"/>
    </row>
    <row r="38" spans="1:10" x14ac:dyDescent="0.2">
      <c r="A38" s="5"/>
      <c r="D38" s="14">
        <v>39</v>
      </c>
      <c r="E38" s="14" t="s">
        <v>17</v>
      </c>
      <c r="F38" s="15" t="s">
        <v>3</v>
      </c>
      <c r="G38" s="15">
        <v>68680</v>
      </c>
      <c r="H38" s="15">
        <v>72320</v>
      </c>
      <c r="I38" s="15">
        <f t="shared" si="0"/>
        <v>0.94966814159292035</v>
      </c>
      <c r="J38" s="15"/>
    </row>
    <row r="39" spans="1:10" x14ac:dyDescent="0.2">
      <c r="A39" s="5"/>
      <c r="D39" s="14">
        <v>40</v>
      </c>
      <c r="E39" s="14" t="s">
        <v>17</v>
      </c>
      <c r="F39" s="15" t="s">
        <v>3</v>
      </c>
      <c r="G39" s="15">
        <v>68720</v>
      </c>
      <c r="H39" s="15">
        <v>85840</v>
      </c>
      <c r="I39" s="15">
        <f t="shared" si="0"/>
        <v>0.80055917986952474</v>
      </c>
      <c r="J39" s="15"/>
    </row>
    <row r="40" spans="1:10" x14ac:dyDescent="0.2">
      <c r="D40" s="14">
        <v>41</v>
      </c>
      <c r="E40" s="14" t="s">
        <v>17</v>
      </c>
      <c r="F40" s="15" t="s">
        <v>4</v>
      </c>
      <c r="G40" s="15">
        <v>79080</v>
      </c>
      <c r="H40" s="15">
        <v>71480</v>
      </c>
      <c r="I40" s="15">
        <f t="shared" si="0"/>
        <v>1.106323447118075</v>
      </c>
      <c r="J40" s="15">
        <f t="shared" ref="J40" si="8">AVERAGE(I40:I43)</f>
        <v>0.96671891449805702</v>
      </c>
    </row>
    <row r="41" spans="1:10" x14ac:dyDescent="0.2">
      <c r="D41" s="14">
        <v>42</v>
      </c>
      <c r="E41" s="14" t="s">
        <v>17</v>
      </c>
      <c r="F41" s="15" t="s">
        <v>4</v>
      </c>
      <c r="G41" s="15">
        <v>74040</v>
      </c>
      <c r="H41" s="15">
        <v>77880</v>
      </c>
      <c r="I41" s="15">
        <f t="shared" si="0"/>
        <v>0.95069337442218793</v>
      </c>
      <c r="J41" s="15"/>
    </row>
    <row r="42" spans="1:10" x14ac:dyDescent="0.2">
      <c r="D42" s="14">
        <v>43</v>
      </c>
      <c r="E42" s="14" t="s">
        <v>17</v>
      </c>
      <c r="F42" s="15" t="s">
        <v>4</v>
      </c>
      <c r="G42" s="15">
        <v>79960</v>
      </c>
      <c r="H42" s="15">
        <v>95720</v>
      </c>
      <c r="I42" s="15">
        <f t="shared" si="0"/>
        <v>0.83535311324697037</v>
      </c>
      <c r="J42" s="15"/>
    </row>
    <row r="43" spans="1:10" x14ac:dyDescent="0.2">
      <c r="D43" s="14">
        <v>44</v>
      </c>
      <c r="E43" s="14" t="s">
        <v>17</v>
      </c>
      <c r="F43" s="15" t="s">
        <v>4</v>
      </c>
      <c r="G43" s="15">
        <v>74920</v>
      </c>
      <c r="H43" s="15">
        <v>76880</v>
      </c>
      <c r="I43" s="15">
        <f t="shared" si="0"/>
        <v>0.97450572320499484</v>
      </c>
      <c r="J43" s="15"/>
    </row>
    <row r="44" spans="1:10" x14ac:dyDescent="0.2">
      <c r="D44" s="14">
        <v>45</v>
      </c>
      <c r="E44" s="14" t="s">
        <v>17</v>
      </c>
      <c r="F44" s="15" t="s">
        <v>5</v>
      </c>
      <c r="G44" s="15">
        <v>84600</v>
      </c>
      <c r="H44" s="15">
        <v>96120</v>
      </c>
      <c r="I44" s="15">
        <f t="shared" si="0"/>
        <v>0.88014981273408244</v>
      </c>
      <c r="J44" s="15">
        <f t="shared" ref="J44" si="9">AVERAGE(I44:I47)</f>
        <v>0.9947355672615219</v>
      </c>
    </row>
    <row r="45" spans="1:10" x14ac:dyDescent="0.2">
      <c r="D45" s="14">
        <v>46</v>
      </c>
      <c r="E45" s="14" t="s">
        <v>17</v>
      </c>
      <c r="F45" s="15" t="s">
        <v>5</v>
      </c>
      <c r="G45" s="15">
        <v>118400</v>
      </c>
      <c r="H45" s="15">
        <v>110920</v>
      </c>
      <c r="I45" s="15">
        <f t="shared" si="0"/>
        <v>1.0674359899026324</v>
      </c>
      <c r="J45" s="15"/>
    </row>
    <row r="46" spans="1:10" x14ac:dyDescent="0.2">
      <c r="D46" s="14">
        <v>47</v>
      </c>
      <c r="E46" s="14" t="s">
        <v>17</v>
      </c>
      <c r="F46" s="15" t="s">
        <v>5</v>
      </c>
      <c r="G46" s="15">
        <v>96440</v>
      </c>
      <c r="H46" s="15">
        <v>91680</v>
      </c>
      <c r="I46" s="15">
        <f t="shared" si="0"/>
        <v>1.0519197207678883</v>
      </c>
      <c r="J46" s="15"/>
    </row>
    <row r="47" spans="1:10" x14ac:dyDescent="0.2">
      <c r="D47" s="14">
        <v>48</v>
      </c>
      <c r="E47" s="14" t="s">
        <v>17</v>
      </c>
      <c r="F47" s="15" t="s">
        <v>5</v>
      </c>
      <c r="G47" s="15">
        <v>87640</v>
      </c>
      <c r="H47" s="15">
        <v>89480</v>
      </c>
      <c r="I47" s="15">
        <f t="shared" si="0"/>
        <v>0.97943674564148409</v>
      </c>
      <c r="J47" s="15"/>
    </row>
    <row r="48" spans="1:10" x14ac:dyDescent="0.2">
      <c r="A48" s="5"/>
      <c r="D48" s="18">
        <v>49</v>
      </c>
      <c r="E48" s="9" t="s">
        <v>18</v>
      </c>
      <c r="F48" s="19" t="s">
        <v>1</v>
      </c>
      <c r="G48" s="19">
        <v>3760</v>
      </c>
      <c r="H48" s="19">
        <v>30360</v>
      </c>
      <c r="I48" s="19">
        <f t="shared" si="0"/>
        <v>0.12384716732542819</v>
      </c>
      <c r="J48" s="19">
        <f t="shared" ref="J48" si="10">AVERAGE(I48:I51)</f>
        <v>0.19437491185130767</v>
      </c>
    </row>
    <row r="49" spans="1:10" x14ac:dyDescent="0.2">
      <c r="A49" s="5"/>
      <c r="D49" s="18">
        <v>50</v>
      </c>
      <c r="E49" s="9" t="s">
        <v>18</v>
      </c>
      <c r="F49" s="19" t="s">
        <v>1</v>
      </c>
      <c r="G49" s="19">
        <v>15600</v>
      </c>
      <c r="H49" s="19">
        <v>35400</v>
      </c>
      <c r="I49" s="19">
        <f t="shared" si="0"/>
        <v>0.44067796610169491</v>
      </c>
      <c r="J49" s="19"/>
    </row>
    <row r="50" spans="1:10" x14ac:dyDescent="0.2">
      <c r="A50" s="5"/>
      <c r="D50" s="18">
        <v>51</v>
      </c>
      <c r="E50" s="9" t="s">
        <v>18</v>
      </c>
      <c r="F50" s="19" t="s">
        <v>1</v>
      </c>
      <c r="G50" s="19">
        <v>10560</v>
      </c>
      <c r="H50" s="19">
        <v>92880</v>
      </c>
      <c r="I50" s="19">
        <f t="shared" si="0"/>
        <v>0.11369509043927649</v>
      </c>
      <c r="J50" s="19"/>
    </row>
    <row r="51" spans="1:10" x14ac:dyDescent="0.2">
      <c r="A51" s="5"/>
      <c r="D51" s="18">
        <v>52</v>
      </c>
      <c r="E51" s="9" t="s">
        <v>18</v>
      </c>
      <c r="F51" s="19" t="s">
        <v>1</v>
      </c>
      <c r="G51" s="19">
        <v>4960</v>
      </c>
      <c r="H51" s="19">
        <v>49960</v>
      </c>
      <c r="I51" s="19">
        <f t="shared" si="0"/>
        <v>9.9279423538831069E-2</v>
      </c>
      <c r="J51" s="19"/>
    </row>
    <row r="52" spans="1:10" x14ac:dyDescent="0.2">
      <c r="A52" s="5"/>
      <c r="D52" s="18">
        <v>57</v>
      </c>
      <c r="E52" s="9" t="s">
        <v>18</v>
      </c>
      <c r="F52" s="19" t="s">
        <v>2</v>
      </c>
      <c r="G52" s="19">
        <v>64280</v>
      </c>
      <c r="H52" s="19">
        <v>75920</v>
      </c>
      <c r="I52" s="19">
        <f t="shared" si="0"/>
        <v>0.84668071654373023</v>
      </c>
      <c r="J52" s="19">
        <f t="shared" ref="J52" si="11">AVERAGE(I52:I55)</f>
        <v>0.68107169470528217</v>
      </c>
    </row>
    <row r="53" spans="1:10" x14ac:dyDescent="0.2">
      <c r="A53" s="5"/>
      <c r="D53" s="18">
        <v>58</v>
      </c>
      <c r="E53" s="9" t="s">
        <v>18</v>
      </c>
      <c r="F53" s="19" t="s">
        <v>2</v>
      </c>
      <c r="G53" s="19">
        <v>52160</v>
      </c>
      <c r="H53" s="19">
        <v>76720</v>
      </c>
      <c r="I53" s="19">
        <f t="shared" si="0"/>
        <v>0.6798748696558915</v>
      </c>
      <c r="J53" s="19"/>
    </row>
    <row r="54" spans="1:10" x14ac:dyDescent="0.2">
      <c r="A54" s="5"/>
      <c r="D54" s="18">
        <v>59</v>
      </c>
      <c r="E54" s="9" t="s">
        <v>18</v>
      </c>
      <c r="F54" s="19" t="s">
        <v>2</v>
      </c>
      <c r="G54" s="19">
        <v>64040</v>
      </c>
      <c r="H54" s="19">
        <v>126080</v>
      </c>
      <c r="I54" s="19">
        <f t="shared" si="0"/>
        <v>0.50793147208121825</v>
      </c>
      <c r="J54" s="19"/>
    </row>
    <row r="55" spans="1:10" x14ac:dyDescent="0.2">
      <c r="A55" s="5"/>
      <c r="D55" s="18">
        <v>60</v>
      </c>
      <c r="E55" s="9" t="s">
        <v>18</v>
      </c>
      <c r="F55" s="19" t="s">
        <v>2</v>
      </c>
      <c r="G55" s="19">
        <v>59240</v>
      </c>
      <c r="H55" s="19">
        <v>85880</v>
      </c>
      <c r="I55" s="19">
        <f t="shared" si="0"/>
        <v>0.68979972054028882</v>
      </c>
      <c r="J55" s="19"/>
    </row>
    <row r="56" spans="1:10" x14ac:dyDescent="0.2">
      <c r="A56" s="5"/>
      <c r="D56" s="18">
        <v>61</v>
      </c>
      <c r="E56" s="9" t="s">
        <v>18</v>
      </c>
      <c r="F56" s="19" t="s">
        <v>3</v>
      </c>
      <c r="G56" s="19">
        <v>98760</v>
      </c>
      <c r="H56" s="19">
        <v>60720</v>
      </c>
      <c r="I56" s="19">
        <f t="shared" si="0"/>
        <v>1.6264822134387351</v>
      </c>
      <c r="J56" s="19">
        <f t="shared" ref="J56" si="12">AVERAGE(I56:I59)</f>
        <v>1.3584688473099951</v>
      </c>
    </row>
    <row r="57" spans="1:10" x14ac:dyDescent="0.2">
      <c r="A57" s="5"/>
      <c r="D57" s="18">
        <v>62</v>
      </c>
      <c r="E57" s="9" t="s">
        <v>18</v>
      </c>
      <c r="F57" s="19" t="s">
        <v>3</v>
      </c>
      <c r="G57" s="19">
        <v>79480</v>
      </c>
      <c r="H57" s="19">
        <v>68240</v>
      </c>
      <c r="I57" s="19">
        <f t="shared" si="0"/>
        <v>1.1647127784290738</v>
      </c>
      <c r="J57" s="19"/>
    </row>
    <row r="58" spans="1:10" x14ac:dyDescent="0.2">
      <c r="A58" s="5"/>
      <c r="D58" s="18">
        <v>63</v>
      </c>
      <c r="E58" s="9" t="s">
        <v>18</v>
      </c>
      <c r="F58" s="19" t="s">
        <v>3</v>
      </c>
      <c r="G58" s="19">
        <v>107240</v>
      </c>
      <c r="H58" s="19">
        <v>67240</v>
      </c>
      <c r="I58" s="19">
        <f t="shared" si="0"/>
        <v>1.5948839976204641</v>
      </c>
      <c r="J58" s="19"/>
    </row>
    <row r="59" spans="1:10" x14ac:dyDescent="0.2">
      <c r="A59" s="5"/>
      <c r="D59" s="18">
        <v>64</v>
      </c>
      <c r="E59" s="9" t="s">
        <v>18</v>
      </c>
      <c r="F59" s="19" t="s">
        <v>3</v>
      </c>
      <c r="G59" s="19">
        <v>67520</v>
      </c>
      <c r="H59" s="19">
        <v>64440</v>
      </c>
      <c r="I59" s="19">
        <f t="shared" si="0"/>
        <v>1.047796399751707</v>
      </c>
      <c r="J59" s="19"/>
    </row>
    <row r="60" spans="1:10" x14ac:dyDescent="0.2">
      <c r="A60" s="5"/>
      <c r="D60" s="18">
        <v>65</v>
      </c>
      <c r="E60" s="9" t="s">
        <v>18</v>
      </c>
      <c r="F60" s="19" t="s">
        <v>4</v>
      </c>
      <c r="G60" s="19">
        <v>77800</v>
      </c>
      <c r="H60" s="19">
        <v>45240</v>
      </c>
      <c r="I60" s="19">
        <f t="shared" si="0"/>
        <v>1.7197170645446507</v>
      </c>
      <c r="J60" s="19">
        <f t="shared" ref="J60" si="13">AVERAGE(I60:I63)</f>
        <v>1.2684685308430617</v>
      </c>
    </row>
    <row r="61" spans="1:10" x14ac:dyDescent="0.2">
      <c r="A61" s="5"/>
      <c r="D61" s="18">
        <v>66</v>
      </c>
      <c r="E61" s="9" t="s">
        <v>18</v>
      </c>
      <c r="F61" s="19" t="s">
        <v>4</v>
      </c>
      <c r="G61" s="19">
        <v>82280</v>
      </c>
      <c r="H61" s="19">
        <v>65640</v>
      </c>
      <c r="I61" s="19">
        <f t="shared" ref="I61:I67" si="14">G61/H61</f>
        <v>1.2535039609993905</v>
      </c>
      <c r="J61" s="19"/>
    </row>
    <row r="62" spans="1:10" x14ac:dyDescent="0.2">
      <c r="A62" s="5"/>
      <c r="D62" s="18">
        <v>67</v>
      </c>
      <c r="E62" s="9" t="s">
        <v>18</v>
      </c>
      <c r="F62" s="19" t="s">
        <v>4</v>
      </c>
      <c r="G62" s="19">
        <v>79200</v>
      </c>
      <c r="H62" s="19">
        <v>65920</v>
      </c>
      <c r="I62" s="19">
        <f t="shared" si="14"/>
        <v>1.2014563106796117</v>
      </c>
      <c r="J62" s="19"/>
    </row>
    <row r="63" spans="1:10" x14ac:dyDescent="0.2">
      <c r="A63" s="5"/>
      <c r="D63" s="18">
        <v>68</v>
      </c>
      <c r="E63" s="9" t="s">
        <v>18</v>
      </c>
      <c r="F63" s="19" t="s">
        <v>4</v>
      </c>
      <c r="G63" s="19">
        <v>89560</v>
      </c>
      <c r="H63" s="19">
        <v>99600</v>
      </c>
      <c r="I63" s="19">
        <f t="shared" si="14"/>
        <v>0.89919678714859441</v>
      </c>
      <c r="J63" s="19"/>
    </row>
    <row r="64" spans="1:10" x14ac:dyDescent="0.2">
      <c r="A64" s="5"/>
      <c r="D64" s="18">
        <v>69</v>
      </c>
      <c r="E64" s="9" t="s">
        <v>18</v>
      </c>
      <c r="F64" s="19" t="s">
        <v>5</v>
      </c>
      <c r="G64" s="19">
        <v>63520</v>
      </c>
      <c r="H64" s="19">
        <v>47600</v>
      </c>
      <c r="I64" s="19">
        <f t="shared" si="14"/>
        <v>1.334453781512605</v>
      </c>
      <c r="J64" s="19">
        <f t="shared" ref="J64" si="15">AVERAGE(I64:I67)</f>
        <v>0.90257808312977217</v>
      </c>
    </row>
    <row r="65" spans="1:10" x14ac:dyDescent="0.2">
      <c r="A65" s="5"/>
      <c r="D65" s="18">
        <v>70</v>
      </c>
      <c r="E65" s="9" t="s">
        <v>18</v>
      </c>
      <c r="F65" s="19" t="s">
        <v>5</v>
      </c>
      <c r="G65" s="19">
        <v>62960</v>
      </c>
      <c r="H65" s="19">
        <v>77920</v>
      </c>
      <c r="I65" s="19">
        <f t="shared" si="14"/>
        <v>0.80800821355236141</v>
      </c>
      <c r="J65" s="19"/>
    </row>
    <row r="66" spans="1:10" x14ac:dyDescent="0.2">
      <c r="A66" s="5"/>
      <c r="D66" s="18">
        <v>71</v>
      </c>
      <c r="E66" s="9" t="s">
        <v>18</v>
      </c>
      <c r="F66" s="19" t="s">
        <v>5</v>
      </c>
      <c r="G66" s="19">
        <v>66440</v>
      </c>
      <c r="H66" s="19">
        <v>95760</v>
      </c>
      <c r="I66" s="19">
        <f t="shared" si="14"/>
        <v>0.69381787802840433</v>
      </c>
      <c r="J66" s="19"/>
    </row>
    <row r="67" spans="1:10" x14ac:dyDescent="0.2">
      <c r="A67" s="5"/>
      <c r="D67" s="18">
        <v>72</v>
      </c>
      <c r="E67" s="9" t="s">
        <v>18</v>
      </c>
      <c r="F67" s="19" t="s">
        <v>5</v>
      </c>
      <c r="G67" s="19">
        <v>49600</v>
      </c>
      <c r="H67" s="19">
        <v>64080</v>
      </c>
      <c r="I67" s="19">
        <f t="shared" si="14"/>
        <v>0.77403245942571786</v>
      </c>
      <c r="J67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6"/>
  <sheetViews>
    <sheetView zoomScale="85" zoomScaleNormal="85" workbookViewId="0">
      <selection activeCell="P38" sqref="P38"/>
    </sheetView>
  </sheetViews>
  <sheetFormatPr baseColWidth="10" defaultRowHeight="16" x14ac:dyDescent="0.2"/>
  <cols>
    <col min="5" max="5" width="45.6640625" customWidth="1"/>
    <col min="6" max="6" width="38.1640625" customWidth="1"/>
    <col min="10" max="10" width="16.6640625" customWidth="1"/>
  </cols>
  <sheetData>
    <row r="1" spans="1:10" x14ac:dyDescent="0.2">
      <c r="A1" s="4" t="s">
        <v>30</v>
      </c>
      <c r="C1" s="5" t="s">
        <v>31</v>
      </c>
      <c r="D1" t="s">
        <v>10</v>
      </c>
    </row>
    <row r="2" spans="1:10" x14ac:dyDescent="0.2">
      <c r="C2" s="5" t="s">
        <v>32</v>
      </c>
      <c r="D2" s="5" t="s">
        <v>12</v>
      </c>
    </row>
    <row r="3" spans="1:10" x14ac:dyDescent="0.2">
      <c r="C3" s="5" t="s">
        <v>27</v>
      </c>
      <c r="D3" s="5" t="s">
        <v>14</v>
      </c>
    </row>
    <row r="4" spans="1:10" x14ac:dyDescent="0.2">
      <c r="C4" s="5"/>
    </row>
    <row r="6" spans="1:10" x14ac:dyDescent="0.2">
      <c r="J6" s="5"/>
    </row>
    <row r="7" spans="1:10" x14ac:dyDescent="0.2">
      <c r="D7" s="13"/>
      <c r="E7" s="72" t="s">
        <v>52</v>
      </c>
      <c r="F7" s="72" t="s">
        <v>8</v>
      </c>
      <c r="G7" s="72" t="s">
        <v>15</v>
      </c>
      <c r="H7" s="72" t="s">
        <v>16</v>
      </c>
      <c r="I7" s="72" t="s">
        <v>53</v>
      </c>
      <c r="J7" s="72" t="s">
        <v>54</v>
      </c>
    </row>
    <row r="8" spans="1:10" x14ac:dyDescent="0.2">
      <c r="D8" s="12">
        <v>1</v>
      </c>
      <c r="E8" s="12" t="s">
        <v>0</v>
      </c>
      <c r="F8" s="13" t="s">
        <v>57</v>
      </c>
      <c r="G8" s="13">
        <v>5640</v>
      </c>
      <c r="H8" s="13">
        <v>55760</v>
      </c>
      <c r="I8" s="13">
        <f>G8/H8</f>
        <v>0.10114777618364419</v>
      </c>
      <c r="J8" s="13">
        <f>AVERAGE(I8:I11)</f>
        <v>0.14780229697432551</v>
      </c>
    </row>
    <row r="9" spans="1:10" x14ac:dyDescent="0.2">
      <c r="D9" s="12">
        <v>2</v>
      </c>
      <c r="E9" s="12" t="s">
        <v>0</v>
      </c>
      <c r="F9" s="13" t="s">
        <v>57</v>
      </c>
      <c r="G9" s="13">
        <v>10440</v>
      </c>
      <c r="H9" s="13">
        <v>44120</v>
      </c>
      <c r="I9" s="13">
        <f t="shared" ref="I9:I59" si="0">G9/H9</f>
        <v>0.23662737987307345</v>
      </c>
      <c r="J9" s="13"/>
    </row>
    <row r="10" spans="1:10" x14ac:dyDescent="0.2">
      <c r="D10" s="12">
        <v>3</v>
      </c>
      <c r="E10" s="12" t="s">
        <v>0</v>
      </c>
      <c r="F10" s="13" t="s">
        <v>57</v>
      </c>
      <c r="G10" s="13">
        <v>5400</v>
      </c>
      <c r="H10" s="13">
        <v>44240</v>
      </c>
      <c r="I10" s="13">
        <f t="shared" si="0"/>
        <v>0.12206148282097649</v>
      </c>
      <c r="J10" s="13"/>
    </row>
    <row r="11" spans="1:10" x14ac:dyDescent="0.2">
      <c r="D11" s="12">
        <v>4</v>
      </c>
      <c r="E11" s="12" t="s">
        <v>0</v>
      </c>
      <c r="F11" s="13" t="s">
        <v>57</v>
      </c>
      <c r="G11" s="13">
        <v>8040</v>
      </c>
      <c r="H11" s="13">
        <v>61200</v>
      </c>
      <c r="I11" s="13">
        <f t="shared" si="0"/>
        <v>0.13137254901960785</v>
      </c>
      <c r="J11" s="13"/>
    </row>
    <row r="12" spans="1:10" x14ac:dyDescent="0.2">
      <c r="A12" s="5"/>
      <c r="D12" s="12">
        <v>9</v>
      </c>
      <c r="E12" s="12" t="s">
        <v>0</v>
      </c>
      <c r="F12" s="13" t="s">
        <v>2</v>
      </c>
      <c r="G12" s="13">
        <v>106800</v>
      </c>
      <c r="H12" s="13">
        <v>101960</v>
      </c>
      <c r="I12" s="13">
        <f t="shared" si="0"/>
        <v>1.0474695959199687</v>
      </c>
      <c r="J12" s="13">
        <f>AVERAGE(I12:I15)</f>
        <v>1.1028328417777993</v>
      </c>
    </row>
    <row r="13" spans="1:10" x14ac:dyDescent="0.2">
      <c r="A13" s="5"/>
      <c r="D13" s="12">
        <v>10</v>
      </c>
      <c r="E13" s="12" t="s">
        <v>0</v>
      </c>
      <c r="F13" s="13" t="s">
        <v>2</v>
      </c>
      <c r="G13" s="13">
        <v>125240</v>
      </c>
      <c r="H13" s="13">
        <v>118520</v>
      </c>
      <c r="I13" s="13">
        <f t="shared" si="0"/>
        <v>1.0566992912588593</v>
      </c>
      <c r="J13" s="13"/>
    </row>
    <row r="14" spans="1:10" x14ac:dyDescent="0.2">
      <c r="A14" s="5"/>
      <c r="D14" s="12">
        <v>11</v>
      </c>
      <c r="E14" s="12" t="s">
        <v>0</v>
      </c>
      <c r="F14" s="13" t="s">
        <v>2</v>
      </c>
      <c r="G14" s="13">
        <v>116560</v>
      </c>
      <c r="H14" s="13">
        <v>100520</v>
      </c>
      <c r="I14" s="13">
        <f t="shared" si="0"/>
        <v>1.1595702347791483</v>
      </c>
      <c r="J14" s="13"/>
    </row>
    <row r="15" spans="1:10" x14ac:dyDescent="0.2">
      <c r="A15" s="5"/>
      <c r="D15" s="12">
        <v>12</v>
      </c>
      <c r="E15" s="12" t="s">
        <v>0</v>
      </c>
      <c r="F15" s="13" t="s">
        <v>2</v>
      </c>
      <c r="G15" s="13">
        <v>146800</v>
      </c>
      <c r="H15" s="13">
        <v>127920</v>
      </c>
      <c r="I15" s="13">
        <f t="shared" si="0"/>
        <v>1.1475922451532208</v>
      </c>
      <c r="J15" s="13"/>
    </row>
    <row r="16" spans="1:10" x14ac:dyDescent="0.2">
      <c r="A16" s="5"/>
      <c r="D16" s="12">
        <v>13</v>
      </c>
      <c r="E16" s="12" t="s">
        <v>0</v>
      </c>
      <c r="F16" s="13" t="s">
        <v>3</v>
      </c>
      <c r="G16" s="13">
        <v>314920</v>
      </c>
      <c r="H16" s="13">
        <v>81760</v>
      </c>
      <c r="I16" s="13">
        <f t="shared" si="0"/>
        <v>3.8517612524461842</v>
      </c>
      <c r="J16" s="13">
        <f>AVERAGE(I16:I19)</f>
        <v>3.3054818398612271</v>
      </c>
    </row>
    <row r="17" spans="1:10" x14ac:dyDescent="0.2">
      <c r="A17" s="5"/>
      <c r="D17" s="12">
        <v>14</v>
      </c>
      <c r="E17" s="12" t="s">
        <v>0</v>
      </c>
      <c r="F17" s="13" t="s">
        <v>3</v>
      </c>
      <c r="G17" s="13">
        <v>249880</v>
      </c>
      <c r="H17" s="13">
        <v>73040</v>
      </c>
      <c r="I17" s="13">
        <f t="shared" si="0"/>
        <v>3.4211391018619932</v>
      </c>
      <c r="J17" s="13"/>
    </row>
    <row r="18" spans="1:10" x14ac:dyDescent="0.2">
      <c r="A18" s="5"/>
      <c r="D18" s="12">
        <v>15</v>
      </c>
      <c r="E18" s="12" t="s">
        <v>0</v>
      </c>
      <c r="F18" s="13" t="s">
        <v>3</v>
      </c>
      <c r="G18" s="13">
        <v>250960</v>
      </c>
      <c r="H18" s="13">
        <v>93600</v>
      </c>
      <c r="I18" s="13">
        <f t="shared" si="0"/>
        <v>2.681196581196581</v>
      </c>
      <c r="J18" s="13"/>
    </row>
    <row r="19" spans="1:10" x14ac:dyDescent="0.2">
      <c r="A19" s="5"/>
      <c r="D19" s="12">
        <v>16</v>
      </c>
      <c r="E19" s="12" t="s">
        <v>0</v>
      </c>
      <c r="F19" s="13" t="s">
        <v>3</v>
      </c>
      <c r="G19" s="13">
        <v>262080</v>
      </c>
      <c r="H19" s="13">
        <v>80200</v>
      </c>
      <c r="I19" s="13">
        <f t="shared" si="0"/>
        <v>3.2678304239401497</v>
      </c>
      <c r="J19" s="13"/>
    </row>
    <row r="20" spans="1:10" x14ac:dyDescent="0.2">
      <c r="A20" s="5"/>
      <c r="D20" s="12">
        <v>17</v>
      </c>
      <c r="E20" s="12" t="s">
        <v>0</v>
      </c>
      <c r="F20" s="13" t="s">
        <v>4</v>
      </c>
      <c r="G20" s="13">
        <v>328200</v>
      </c>
      <c r="H20" s="13">
        <v>73720</v>
      </c>
      <c r="I20" s="13">
        <f t="shared" si="0"/>
        <v>4.4519804666304941</v>
      </c>
      <c r="J20" s="13">
        <f>AVERAGE(I20:I23)</f>
        <v>4.2748923346773511</v>
      </c>
    </row>
    <row r="21" spans="1:10" x14ac:dyDescent="0.2">
      <c r="A21" s="5"/>
      <c r="D21" s="12">
        <v>18</v>
      </c>
      <c r="E21" s="12" t="s">
        <v>0</v>
      </c>
      <c r="F21" s="13" t="s">
        <v>4</v>
      </c>
      <c r="G21" s="13">
        <v>318480</v>
      </c>
      <c r="H21" s="13">
        <v>89040</v>
      </c>
      <c r="I21" s="13">
        <f t="shared" si="0"/>
        <v>3.5768194070080863</v>
      </c>
      <c r="J21" s="13"/>
    </row>
    <row r="22" spans="1:10" x14ac:dyDescent="0.2">
      <c r="A22" s="5"/>
      <c r="D22" s="12">
        <v>19</v>
      </c>
      <c r="E22" s="12" t="s">
        <v>0</v>
      </c>
      <c r="F22" s="13" t="s">
        <v>4</v>
      </c>
      <c r="G22" s="13">
        <v>318520</v>
      </c>
      <c r="H22" s="13">
        <v>77480</v>
      </c>
      <c r="I22" s="13">
        <f t="shared" si="0"/>
        <v>4.110996386164171</v>
      </c>
      <c r="J22" s="13"/>
    </row>
    <row r="23" spans="1:10" x14ac:dyDescent="0.2">
      <c r="A23" s="5"/>
      <c r="D23" s="12">
        <v>20</v>
      </c>
      <c r="E23" s="12" t="s">
        <v>0</v>
      </c>
      <c r="F23" s="13" t="s">
        <v>4</v>
      </c>
      <c r="G23" s="13">
        <v>384680</v>
      </c>
      <c r="H23" s="13">
        <v>77560</v>
      </c>
      <c r="I23" s="13">
        <f t="shared" si="0"/>
        <v>4.959773078906653</v>
      </c>
      <c r="J23" s="13"/>
    </row>
    <row r="24" spans="1:10" x14ac:dyDescent="0.2">
      <c r="A24" s="5"/>
      <c r="D24" s="12">
        <v>21</v>
      </c>
      <c r="E24" s="12" t="s">
        <v>0</v>
      </c>
      <c r="F24" s="13" t="s">
        <v>5</v>
      </c>
      <c r="G24" s="13">
        <v>399200</v>
      </c>
      <c r="H24" s="13">
        <v>95960</v>
      </c>
      <c r="I24" s="13">
        <f t="shared" si="0"/>
        <v>4.160066694456023</v>
      </c>
      <c r="J24" s="13">
        <f>AVERAGE(I24:I27)</f>
        <v>4.1621900219023571</v>
      </c>
    </row>
    <row r="25" spans="1:10" x14ac:dyDescent="0.2">
      <c r="A25" s="5"/>
      <c r="D25" s="12">
        <v>22</v>
      </c>
      <c r="E25" s="12" t="s">
        <v>0</v>
      </c>
      <c r="F25" s="13" t="s">
        <v>5</v>
      </c>
      <c r="G25" s="13">
        <v>454440</v>
      </c>
      <c r="H25" s="13">
        <v>109360</v>
      </c>
      <c r="I25" s="13">
        <f t="shared" si="0"/>
        <v>4.155449890270666</v>
      </c>
      <c r="J25" s="13"/>
    </row>
    <row r="26" spans="1:10" x14ac:dyDescent="0.2">
      <c r="A26" s="5"/>
      <c r="D26" s="12">
        <v>23</v>
      </c>
      <c r="E26" s="12" t="s">
        <v>0</v>
      </c>
      <c r="F26" s="13" t="s">
        <v>5</v>
      </c>
      <c r="G26" s="13">
        <v>399800</v>
      </c>
      <c r="H26" s="13">
        <v>109200</v>
      </c>
      <c r="I26" s="13">
        <f t="shared" si="0"/>
        <v>3.661172161172161</v>
      </c>
      <c r="J26" s="13"/>
    </row>
    <row r="27" spans="1:10" x14ac:dyDescent="0.2">
      <c r="A27" s="5"/>
      <c r="D27" s="12">
        <v>24</v>
      </c>
      <c r="E27" s="12" t="s">
        <v>0</v>
      </c>
      <c r="F27" s="13" t="s">
        <v>5</v>
      </c>
      <c r="G27" s="13">
        <v>461040</v>
      </c>
      <c r="H27" s="13">
        <v>98680</v>
      </c>
      <c r="I27" s="13">
        <f t="shared" si="0"/>
        <v>4.6720713417105797</v>
      </c>
      <c r="J27" s="13"/>
    </row>
    <row r="28" spans="1:10" x14ac:dyDescent="0.2">
      <c r="A28" s="5"/>
      <c r="D28" s="14">
        <v>25</v>
      </c>
      <c r="E28" s="14" t="s">
        <v>17</v>
      </c>
      <c r="F28" s="15" t="s">
        <v>1</v>
      </c>
      <c r="G28" s="15">
        <v>14600</v>
      </c>
      <c r="H28" s="15">
        <v>93120</v>
      </c>
      <c r="I28" s="15">
        <f t="shared" si="0"/>
        <v>0.15678694158075601</v>
      </c>
      <c r="J28" s="15">
        <f>AVERAGE(I28:I30)</f>
        <v>0.16964010523636919</v>
      </c>
    </row>
    <row r="29" spans="1:10" x14ac:dyDescent="0.2">
      <c r="A29" s="5"/>
      <c r="D29" s="14">
        <v>26</v>
      </c>
      <c r="E29" s="14" t="s">
        <v>17</v>
      </c>
      <c r="F29" s="15" t="s">
        <v>1</v>
      </c>
      <c r="G29" s="15">
        <v>14320</v>
      </c>
      <c r="H29" s="15">
        <v>70360</v>
      </c>
      <c r="I29" s="15">
        <f t="shared" si="0"/>
        <v>0.20352472996020465</v>
      </c>
      <c r="J29" s="15"/>
    </row>
    <row r="30" spans="1:10" x14ac:dyDescent="0.2">
      <c r="A30" s="5"/>
      <c r="D30" s="14">
        <v>27</v>
      </c>
      <c r="E30" s="14" t="s">
        <v>17</v>
      </c>
      <c r="F30" s="15" t="s">
        <v>1</v>
      </c>
      <c r="G30" s="15">
        <v>10040</v>
      </c>
      <c r="H30" s="15">
        <v>67560</v>
      </c>
      <c r="I30" s="15">
        <f t="shared" si="0"/>
        <v>0.14860864416814684</v>
      </c>
      <c r="J30" s="15"/>
    </row>
    <row r="31" spans="1:10" x14ac:dyDescent="0.2">
      <c r="A31" s="5"/>
      <c r="D31" s="14">
        <v>33</v>
      </c>
      <c r="E31" s="14" t="s">
        <v>17</v>
      </c>
      <c r="F31" s="15" t="s">
        <v>2</v>
      </c>
      <c r="G31" s="15">
        <v>74800</v>
      </c>
      <c r="H31" s="15">
        <v>145320</v>
      </c>
      <c r="I31" s="15">
        <f t="shared" si="0"/>
        <v>0.51472612166253784</v>
      </c>
      <c r="J31" s="15">
        <f>AVERAGE(I31:I34)</f>
        <v>0.56334294258736684</v>
      </c>
    </row>
    <row r="32" spans="1:10" x14ac:dyDescent="0.2">
      <c r="A32" s="5"/>
      <c r="D32" s="14">
        <v>34</v>
      </c>
      <c r="E32" s="14" t="s">
        <v>17</v>
      </c>
      <c r="F32" s="15" t="s">
        <v>2</v>
      </c>
      <c r="G32" s="15">
        <v>83680</v>
      </c>
      <c r="H32" s="15">
        <v>132200</v>
      </c>
      <c r="I32" s="15">
        <f t="shared" si="0"/>
        <v>0.63298033282904687</v>
      </c>
      <c r="J32" s="15"/>
    </row>
    <row r="33" spans="1:10" x14ac:dyDescent="0.2">
      <c r="A33" s="5"/>
      <c r="D33" s="14">
        <v>35</v>
      </c>
      <c r="E33" s="14" t="s">
        <v>17</v>
      </c>
      <c r="F33" s="15" t="s">
        <v>2</v>
      </c>
      <c r="G33" s="15">
        <v>72280</v>
      </c>
      <c r="H33" s="15">
        <v>134200</v>
      </c>
      <c r="I33" s="15">
        <f t="shared" si="0"/>
        <v>0.53859910581222059</v>
      </c>
      <c r="J33" s="15"/>
    </row>
    <row r="34" spans="1:10" x14ac:dyDescent="0.2">
      <c r="A34" s="5"/>
      <c r="D34" s="14">
        <v>36</v>
      </c>
      <c r="E34" s="14" t="s">
        <v>17</v>
      </c>
      <c r="F34" s="15" t="s">
        <v>2</v>
      </c>
      <c r="G34" s="15">
        <v>79480</v>
      </c>
      <c r="H34" s="15">
        <v>140160</v>
      </c>
      <c r="I34" s="15">
        <f t="shared" si="0"/>
        <v>0.56706621004566216</v>
      </c>
      <c r="J34" s="15"/>
    </row>
    <row r="35" spans="1:10" x14ac:dyDescent="0.2">
      <c r="A35" s="5"/>
      <c r="D35" s="14">
        <v>37</v>
      </c>
      <c r="E35" s="14" t="s">
        <v>17</v>
      </c>
      <c r="F35" s="15" t="s">
        <v>3</v>
      </c>
      <c r="G35" s="15">
        <v>203720</v>
      </c>
      <c r="H35" s="15">
        <v>115440</v>
      </c>
      <c r="I35" s="15">
        <f t="shared" si="0"/>
        <v>1.7647262647262647</v>
      </c>
      <c r="J35" s="15">
        <f>AVERAGE(I35:I38)</f>
        <v>1.7058800410503978</v>
      </c>
    </row>
    <row r="36" spans="1:10" x14ac:dyDescent="0.2">
      <c r="A36" s="5"/>
      <c r="D36" s="14">
        <v>38</v>
      </c>
      <c r="E36" s="14" t="s">
        <v>17</v>
      </c>
      <c r="F36" s="15" t="s">
        <v>3</v>
      </c>
      <c r="G36" s="15">
        <v>159960</v>
      </c>
      <c r="H36" s="15">
        <v>86480</v>
      </c>
      <c r="I36" s="15">
        <f t="shared" si="0"/>
        <v>1.8496762257169288</v>
      </c>
      <c r="J36" s="15"/>
    </row>
    <row r="37" spans="1:10" x14ac:dyDescent="0.2">
      <c r="A37" s="5"/>
      <c r="D37" s="14">
        <v>39</v>
      </c>
      <c r="E37" s="14" t="s">
        <v>17</v>
      </c>
      <c r="F37" s="15" t="s">
        <v>3</v>
      </c>
      <c r="G37" s="15">
        <v>84120</v>
      </c>
      <c r="H37" s="15">
        <v>56360</v>
      </c>
      <c r="I37" s="15">
        <f t="shared" si="0"/>
        <v>1.4925479063165366</v>
      </c>
      <c r="J37" s="15"/>
    </row>
    <row r="38" spans="1:10" x14ac:dyDescent="0.2">
      <c r="A38" s="5"/>
      <c r="D38" s="14">
        <v>40</v>
      </c>
      <c r="E38" s="14" t="s">
        <v>17</v>
      </c>
      <c r="F38" s="15" t="s">
        <v>3</v>
      </c>
      <c r="G38" s="15">
        <v>188960</v>
      </c>
      <c r="H38" s="15">
        <v>110080</v>
      </c>
      <c r="I38" s="15">
        <f t="shared" si="0"/>
        <v>1.7165697674418605</v>
      </c>
      <c r="J38" s="15"/>
    </row>
    <row r="39" spans="1:10" x14ac:dyDescent="0.2">
      <c r="D39" s="14">
        <v>41</v>
      </c>
      <c r="E39" s="14" t="s">
        <v>17</v>
      </c>
      <c r="F39" s="15" t="s">
        <v>4</v>
      </c>
      <c r="G39" s="15">
        <v>306920</v>
      </c>
      <c r="H39" s="15">
        <v>135360</v>
      </c>
      <c r="I39" s="15">
        <f t="shared" si="0"/>
        <v>2.2674349881796689</v>
      </c>
      <c r="J39" s="15">
        <f>AVERAGE(I39:I42)</f>
        <v>2.1951307069055774</v>
      </c>
    </row>
    <row r="40" spans="1:10" x14ac:dyDescent="0.2">
      <c r="D40" s="14">
        <v>42</v>
      </c>
      <c r="E40" s="14" t="s">
        <v>17</v>
      </c>
      <c r="F40" s="15" t="s">
        <v>4</v>
      </c>
      <c r="G40" s="15">
        <v>280480</v>
      </c>
      <c r="H40" s="15">
        <v>130560</v>
      </c>
      <c r="I40" s="15">
        <f t="shared" si="0"/>
        <v>2.1482843137254903</v>
      </c>
      <c r="J40" s="15"/>
    </row>
    <row r="41" spans="1:10" x14ac:dyDescent="0.2">
      <c r="D41" s="14">
        <v>43</v>
      </c>
      <c r="E41" s="14" t="s">
        <v>17</v>
      </c>
      <c r="F41" s="15" t="s">
        <v>4</v>
      </c>
      <c r="G41" s="15">
        <v>264000</v>
      </c>
      <c r="H41" s="15">
        <v>122400</v>
      </c>
      <c r="I41" s="15">
        <f t="shared" si="0"/>
        <v>2.1568627450980391</v>
      </c>
      <c r="J41" s="15"/>
    </row>
    <row r="42" spans="1:10" x14ac:dyDescent="0.2">
      <c r="D42" s="14">
        <v>44</v>
      </c>
      <c r="E42" s="14" t="s">
        <v>17</v>
      </c>
      <c r="F42" s="15" t="s">
        <v>4</v>
      </c>
      <c r="G42" s="15">
        <v>262480</v>
      </c>
      <c r="H42" s="15">
        <v>118880</v>
      </c>
      <c r="I42" s="15">
        <f t="shared" si="0"/>
        <v>2.2079407806191118</v>
      </c>
      <c r="J42" s="15"/>
    </row>
    <row r="43" spans="1:10" x14ac:dyDescent="0.2">
      <c r="D43" s="14">
        <v>45</v>
      </c>
      <c r="E43" s="14" t="s">
        <v>17</v>
      </c>
      <c r="F43" s="15" t="s">
        <v>5</v>
      </c>
      <c r="G43" s="15">
        <v>335920</v>
      </c>
      <c r="H43" s="15">
        <v>130360</v>
      </c>
      <c r="I43" s="15">
        <f t="shared" si="0"/>
        <v>2.57686406873274</v>
      </c>
      <c r="J43" s="15">
        <f>AVERAGE(I43:I46)</f>
        <v>2.6913777604166595</v>
      </c>
    </row>
    <row r="44" spans="1:10" x14ac:dyDescent="0.2">
      <c r="D44" s="14">
        <v>46</v>
      </c>
      <c r="E44" s="14" t="s">
        <v>17</v>
      </c>
      <c r="F44" s="15" t="s">
        <v>5</v>
      </c>
      <c r="G44" s="15">
        <v>385640</v>
      </c>
      <c r="H44" s="15">
        <v>140160</v>
      </c>
      <c r="I44" s="15">
        <f t="shared" si="0"/>
        <v>2.7514269406392695</v>
      </c>
      <c r="J44" s="15"/>
    </row>
    <row r="45" spans="1:10" x14ac:dyDescent="0.2">
      <c r="D45" s="14">
        <v>47</v>
      </c>
      <c r="E45" s="14" t="s">
        <v>17</v>
      </c>
      <c r="F45" s="15" t="s">
        <v>5</v>
      </c>
      <c r="G45" s="15">
        <v>361720</v>
      </c>
      <c r="H45" s="15">
        <v>134800</v>
      </c>
      <c r="I45" s="15">
        <f t="shared" si="0"/>
        <v>2.6833827893175073</v>
      </c>
      <c r="J45" s="15"/>
    </row>
    <row r="46" spans="1:10" x14ac:dyDescent="0.2">
      <c r="D46" s="14">
        <v>48</v>
      </c>
      <c r="E46" s="14" t="s">
        <v>17</v>
      </c>
      <c r="F46" s="15" t="s">
        <v>5</v>
      </c>
      <c r="G46" s="15">
        <v>380360</v>
      </c>
      <c r="H46" s="15">
        <v>138120</v>
      </c>
      <c r="I46" s="15">
        <f t="shared" si="0"/>
        <v>2.7538372429771214</v>
      </c>
      <c r="J46" s="15"/>
    </row>
    <row r="47" spans="1:10" x14ac:dyDescent="0.2">
      <c r="A47" s="5"/>
      <c r="D47" s="9">
        <v>49</v>
      </c>
      <c r="E47" s="9" t="s">
        <v>18</v>
      </c>
      <c r="F47" s="10" t="s">
        <v>1</v>
      </c>
      <c r="G47" s="10">
        <v>3000</v>
      </c>
      <c r="H47" s="10">
        <v>56080</v>
      </c>
      <c r="I47" s="10">
        <f t="shared" si="0"/>
        <v>5.3495007132667617E-2</v>
      </c>
      <c r="J47" s="10">
        <f>AVERAGE(I47:I50)</f>
        <v>8.030814500813574E-2</v>
      </c>
    </row>
    <row r="48" spans="1:10" x14ac:dyDescent="0.2">
      <c r="A48" s="5"/>
      <c r="D48" s="9">
        <v>50</v>
      </c>
      <c r="E48" s="9" t="s">
        <v>18</v>
      </c>
      <c r="F48" s="10" t="s">
        <v>1</v>
      </c>
      <c r="G48" s="10">
        <v>5240</v>
      </c>
      <c r="H48" s="10">
        <v>56360</v>
      </c>
      <c r="I48" s="10">
        <f t="shared" si="0"/>
        <v>9.2973740241305891E-2</v>
      </c>
      <c r="J48" s="10"/>
    </row>
    <row r="49" spans="1:10" x14ac:dyDescent="0.2">
      <c r="A49" s="5"/>
      <c r="D49" s="9">
        <v>51</v>
      </c>
      <c r="E49" s="9" t="s">
        <v>18</v>
      </c>
      <c r="F49" s="10" t="s">
        <v>1</v>
      </c>
      <c r="G49" s="10">
        <v>3920</v>
      </c>
      <c r="H49" s="10">
        <v>43680</v>
      </c>
      <c r="I49" s="10">
        <f t="shared" si="0"/>
        <v>8.9743589743589744E-2</v>
      </c>
      <c r="J49" s="10"/>
    </row>
    <row r="50" spans="1:10" x14ac:dyDescent="0.2">
      <c r="A50" s="5"/>
      <c r="D50" s="9">
        <v>52</v>
      </c>
      <c r="E50" s="9" t="s">
        <v>18</v>
      </c>
      <c r="F50" s="10" t="s">
        <v>1</v>
      </c>
      <c r="G50" s="10">
        <v>3360</v>
      </c>
      <c r="H50" s="10">
        <v>39520</v>
      </c>
      <c r="I50" s="10">
        <f t="shared" si="0"/>
        <v>8.5020242914979755E-2</v>
      </c>
      <c r="J50" s="10"/>
    </row>
    <row r="51" spans="1:10" x14ac:dyDescent="0.2">
      <c r="A51" s="5"/>
      <c r="D51" s="9">
        <v>57</v>
      </c>
      <c r="E51" s="9" t="s">
        <v>18</v>
      </c>
      <c r="F51" s="10" t="s">
        <v>2</v>
      </c>
      <c r="G51" s="10">
        <v>50760</v>
      </c>
      <c r="H51" s="10">
        <v>80280</v>
      </c>
      <c r="I51" s="10">
        <f t="shared" si="0"/>
        <v>0.63228699551569512</v>
      </c>
      <c r="J51" s="10">
        <f t="shared" ref="J51" si="1">AVERAGE(I51:I54)</f>
        <v>0.70420762546496318</v>
      </c>
    </row>
    <row r="52" spans="1:10" x14ac:dyDescent="0.2">
      <c r="A52" s="5"/>
      <c r="D52" s="9">
        <v>58</v>
      </c>
      <c r="E52" s="9" t="s">
        <v>18</v>
      </c>
      <c r="F52" s="10" t="s">
        <v>2</v>
      </c>
      <c r="G52" s="10">
        <v>38840</v>
      </c>
      <c r="H52" s="10">
        <v>74680</v>
      </c>
      <c r="I52" s="10">
        <f t="shared" si="0"/>
        <v>0.5200856989823246</v>
      </c>
      <c r="J52" s="10"/>
    </row>
    <row r="53" spans="1:10" x14ac:dyDescent="0.2">
      <c r="A53" s="5"/>
      <c r="D53" s="9">
        <v>59</v>
      </c>
      <c r="E53" s="9" t="s">
        <v>18</v>
      </c>
      <c r="F53" s="10" t="s">
        <v>2</v>
      </c>
      <c r="G53" s="10">
        <v>49120</v>
      </c>
      <c r="H53" s="10">
        <v>56320</v>
      </c>
      <c r="I53" s="10">
        <f t="shared" si="0"/>
        <v>0.87215909090909094</v>
      </c>
      <c r="J53" s="10"/>
    </row>
    <row r="54" spans="1:10" x14ac:dyDescent="0.2">
      <c r="A54" s="5"/>
      <c r="D54" s="9">
        <v>60</v>
      </c>
      <c r="E54" s="9" t="s">
        <v>18</v>
      </c>
      <c r="F54" s="10" t="s">
        <v>2</v>
      </c>
      <c r="G54" s="10">
        <v>54320</v>
      </c>
      <c r="H54" s="10">
        <v>68560</v>
      </c>
      <c r="I54" s="10">
        <f t="shared" si="0"/>
        <v>0.79229871645274208</v>
      </c>
      <c r="J54" s="10"/>
    </row>
    <row r="55" spans="1:10" x14ac:dyDescent="0.2">
      <c r="A55" s="5"/>
      <c r="D55" s="9">
        <v>61</v>
      </c>
      <c r="E55" s="9" t="s">
        <v>18</v>
      </c>
      <c r="F55" s="10" t="s">
        <v>3</v>
      </c>
      <c r="G55" s="10">
        <v>103120</v>
      </c>
      <c r="H55" s="10">
        <v>72240</v>
      </c>
      <c r="I55" s="10">
        <f t="shared" si="0"/>
        <v>1.4274640088593578</v>
      </c>
      <c r="J55" s="10">
        <f t="shared" ref="J55" si="2">AVERAGE(I55:I58)</f>
        <v>1.5075263746865672</v>
      </c>
    </row>
    <row r="56" spans="1:10" x14ac:dyDescent="0.2">
      <c r="A56" s="5"/>
      <c r="D56" s="9">
        <v>62</v>
      </c>
      <c r="E56" s="9" t="s">
        <v>18</v>
      </c>
      <c r="F56" s="10" t="s">
        <v>3</v>
      </c>
      <c r="G56" s="10">
        <v>112720</v>
      </c>
      <c r="H56" s="10">
        <v>66200</v>
      </c>
      <c r="I56" s="10">
        <f t="shared" si="0"/>
        <v>1.7027190332326283</v>
      </c>
      <c r="J56" s="10"/>
    </row>
    <row r="57" spans="1:10" x14ac:dyDescent="0.2">
      <c r="A57" s="5"/>
      <c r="D57" s="9">
        <v>63</v>
      </c>
      <c r="E57" s="9" t="s">
        <v>18</v>
      </c>
      <c r="F57" s="10" t="s">
        <v>3</v>
      </c>
      <c r="G57" s="10">
        <v>92520</v>
      </c>
      <c r="H57" s="10">
        <v>59640</v>
      </c>
      <c r="I57" s="10">
        <f t="shared" si="0"/>
        <v>1.551307847082495</v>
      </c>
      <c r="J57" s="10"/>
    </row>
    <row r="58" spans="1:10" x14ac:dyDescent="0.2">
      <c r="A58" s="5"/>
      <c r="D58" s="9">
        <v>64</v>
      </c>
      <c r="E58" s="9" t="s">
        <v>18</v>
      </c>
      <c r="F58" s="10" t="s">
        <v>3</v>
      </c>
      <c r="G58" s="10">
        <v>107080</v>
      </c>
      <c r="H58" s="10">
        <v>79400</v>
      </c>
      <c r="I58" s="10">
        <f t="shared" si="0"/>
        <v>1.3486146095717884</v>
      </c>
      <c r="J58" s="10"/>
    </row>
    <row r="59" spans="1:10" x14ac:dyDescent="0.2">
      <c r="A59" s="5"/>
      <c r="D59" s="9">
        <v>65</v>
      </c>
      <c r="E59" s="9" t="s">
        <v>18</v>
      </c>
      <c r="F59" s="10" t="s">
        <v>4</v>
      </c>
      <c r="G59" s="10">
        <v>105120</v>
      </c>
      <c r="H59" s="10">
        <v>99800</v>
      </c>
      <c r="I59" s="10">
        <f t="shared" si="0"/>
        <v>1.0533066132264528</v>
      </c>
      <c r="J59" s="10">
        <f t="shared" ref="J59" si="3">AVERAGE(I59:I62)</f>
        <v>1.6475888612695069</v>
      </c>
    </row>
    <row r="60" spans="1:10" x14ac:dyDescent="0.2">
      <c r="A60" s="5"/>
      <c r="D60" s="9">
        <v>66</v>
      </c>
      <c r="E60" s="9" t="s">
        <v>18</v>
      </c>
      <c r="F60" s="10" t="s">
        <v>4</v>
      </c>
      <c r="G60" s="10">
        <v>136280</v>
      </c>
      <c r="H60" s="10">
        <v>72120</v>
      </c>
      <c r="I60" s="10">
        <f t="shared" ref="I60:I66" si="4">G60/H60</f>
        <v>1.889628397115918</v>
      </c>
      <c r="J60" s="10"/>
    </row>
    <row r="61" spans="1:10" x14ac:dyDescent="0.2">
      <c r="A61" s="5"/>
      <c r="D61" s="9">
        <v>67</v>
      </c>
      <c r="E61" s="9" t="s">
        <v>18</v>
      </c>
      <c r="F61" s="10" t="s">
        <v>4</v>
      </c>
      <c r="G61" s="10">
        <v>121680</v>
      </c>
      <c r="H61" s="10">
        <v>62000</v>
      </c>
      <c r="I61" s="10">
        <f t="shared" si="4"/>
        <v>1.9625806451612904</v>
      </c>
      <c r="J61" s="10"/>
    </row>
    <row r="62" spans="1:10" x14ac:dyDescent="0.2">
      <c r="A62" s="5"/>
      <c r="D62" s="9">
        <v>68</v>
      </c>
      <c r="E62" s="9" t="s">
        <v>18</v>
      </c>
      <c r="F62" s="10" t="s">
        <v>4</v>
      </c>
      <c r="G62" s="10">
        <v>140920</v>
      </c>
      <c r="H62" s="10">
        <v>83640</v>
      </c>
      <c r="I62" s="10">
        <f t="shared" si="4"/>
        <v>1.6848397895743663</v>
      </c>
      <c r="J62" s="10"/>
    </row>
    <row r="63" spans="1:10" x14ac:dyDescent="0.2">
      <c r="A63" s="5"/>
      <c r="D63" s="9">
        <v>69</v>
      </c>
      <c r="E63" s="9" t="s">
        <v>18</v>
      </c>
      <c r="F63" s="10" t="s">
        <v>5</v>
      </c>
      <c r="G63" s="10">
        <v>139000</v>
      </c>
      <c r="H63" s="10">
        <v>52680</v>
      </c>
      <c r="I63" s="10">
        <f t="shared" si="4"/>
        <v>2.6385725132877753</v>
      </c>
      <c r="J63" s="10">
        <f t="shared" ref="J63" si="5">AVERAGE(I63:I66)</f>
        <v>2.0722617820858553</v>
      </c>
    </row>
    <row r="64" spans="1:10" x14ac:dyDescent="0.2">
      <c r="A64" s="5"/>
      <c r="D64" s="9">
        <v>70</v>
      </c>
      <c r="E64" s="9" t="s">
        <v>18</v>
      </c>
      <c r="F64" s="10" t="s">
        <v>5</v>
      </c>
      <c r="G64" s="10">
        <v>119720</v>
      </c>
      <c r="H64" s="10">
        <v>83520</v>
      </c>
      <c r="I64" s="10">
        <f t="shared" si="4"/>
        <v>1.4334291187739463</v>
      </c>
      <c r="J64" s="10"/>
    </row>
    <row r="65" spans="1:10" x14ac:dyDescent="0.2">
      <c r="A65" s="5"/>
      <c r="D65" s="9">
        <v>71</v>
      </c>
      <c r="E65" s="9" t="s">
        <v>18</v>
      </c>
      <c r="F65" s="10" t="s">
        <v>5</v>
      </c>
      <c r="G65" s="10">
        <v>181400</v>
      </c>
      <c r="H65" s="10">
        <v>76720</v>
      </c>
      <c r="I65" s="10">
        <f t="shared" si="4"/>
        <v>2.3644421272158498</v>
      </c>
      <c r="J65" s="10"/>
    </row>
    <row r="66" spans="1:10" x14ac:dyDescent="0.2">
      <c r="A66" s="5"/>
      <c r="D66" s="9">
        <v>72</v>
      </c>
      <c r="E66" s="9" t="s">
        <v>18</v>
      </c>
      <c r="F66" s="10" t="s">
        <v>5</v>
      </c>
      <c r="G66" s="10">
        <v>193560</v>
      </c>
      <c r="H66" s="10">
        <v>104480</v>
      </c>
      <c r="I66" s="10">
        <f t="shared" si="4"/>
        <v>1.8526033690658499</v>
      </c>
      <c r="J66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7"/>
  <sheetViews>
    <sheetView zoomScale="85" zoomScaleNormal="85" workbookViewId="0">
      <selection activeCell="Q49" sqref="Q49"/>
    </sheetView>
  </sheetViews>
  <sheetFormatPr baseColWidth="10" defaultRowHeight="16" x14ac:dyDescent="0.2"/>
  <cols>
    <col min="5" max="5" width="45.6640625" customWidth="1"/>
    <col min="6" max="6" width="30.6640625" customWidth="1"/>
    <col min="10" max="10" width="15.1640625" customWidth="1"/>
  </cols>
  <sheetData>
    <row r="1" spans="1:10" x14ac:dyDescent="0.2">
      <c r="A1" s="4" t="s">
        <v>26</v>
      </c>
      <c r="C1" s="5" t="s">
        <v>27</v>
      </c>
      <c r="D1" t="s">
        <v>10</v>
      </c>
    </row>
    <row r="2" spans="1:10" x14ac:dyDescent="0.2">
      <c r="C2" s="5" t="s">
        <v>28</v>
      </c>
      <c r="D2" s="5" t="s">
        <v>12</v>
      </c>
    </row>
    <row r="3" spans="1:10" x14ac:dyDescent="0.2">
      <c r="C3" s="5" t="s">
        <v>29</v>
      </c>
      <c r="D3" s="5" t="s">
        <v>14</v>
      </c>
    </row>
    <row r="4" spans="1:10" x14ac:dyDescent="0.2">
      <c r="C4" s="5"/>
    </row>
    <row r="6" spans="1:10" x14ac:dyDescent="0.2">
      <c r="J6" s="5"/>
    </row>
    <row r="7" spans="1:10" x14ac:dyDescent="0.2">
      <c r="D7" s="6"/>
      <c r="E7" s="72" t="s">
        <v>52</v>
      </c>
      <c r="F7" s="72" t="s">
        <v>8</v>
      </c>
      <c r="G7" s="72" t="s">
        <v>15</v>
      </c>
      <c r="H7" s="72" t="s">
        <v>16</v>
      </c>
      <c r="I7" s="72" t="s">
        <v>53</v>
      </c>
      <c r="J7" s="72" t="s">
        <v>54</v>
      </c>
    </row>
    <row r="8" spans="1:10" x14ac:dyDescent="0.2">
      <c r="D8" s="12">
        <v>1</v>
      </c>
      <c r="E8" s="12" t="s">
        <v>0</v>
      </c>
      <c r="F8" s="13" t="s">
        <v>57</v>
      </c>
      <c r="G8" s="13">
        <v>25200</v>
      </c>
      <c r="H8" s="13">
        <v>109320</v>
      </c>
      <c r="I8" s="13">
        <f>G8/H8</f>
        <v>0.2305159165751921</v>
      </c>
      <c r="J8" s="13">
        <f>AVERAGE(I8:I11)</f>
        <v>0.22437296199139212</v>
      </c>
    </row>
    <row r="9" spans="1:10" x14ac:dyDescent="0.2">
      <c r="D9" s="12">
        <v>2</v>
      </c>
      <c r="E9" s="12" t="s">
        <v>0</v>
      </c>
      <c r="F9" s="13" t="s">
        <v>57</v>
      </c>
      <c r="G9" s="13">
        <v>27200</v>
      </c>
      <c r="H9" s="13">
        <v>109240</v>
      </c>
      <c r="I9" s="13">
        <f t="shared" ref="I9:I60" si="0">G9/H9</f>
        <v>0.24899304284145002</v>
      </c>
      <c r="J9" s="13"/>
    </row>
    <row r="10" spans="1:10" x14ac:dyDescent="0.2">
      <c r="D10" s="12">
        <v>3</v>
      </c>
      <c r="E10" s="12" t="s">
        <v>0</v>
      </c>
      <c r="F10" s="13" t="s">
        <v>57</v>
      </c>
      <c r="G10" s="13">
        <v>23520</v>
      </c>
      <c r="H10" s="13">
        <v>106000</v>
      </c>
      <c r="I10" s="13">
        <f t="shared" si="0"/>
        <v>0.22188679245283019</v>
      </c>
      <c r="J10" s="13"/>
    </row>
    <row r="11" spans="1:10" x14ac:dyDescent="0.2">
      <c r="D11" s="12">
        <v>4</v>
      </c>
      <c r="E11" s="12" t="s">
        <v>0</v>
      </c>
      <c r="F11" s="13" t="s">
        <v>57</v>
      </c>
      <c r="G11" s="13">
        <v>26120</v>
      </c>
      <c r="H11" s="13">
        <v>133200</v>
      </c>
      <c r="I11" s="13">
        <f t="shared" si="0"/>
        <v>0.1960960960960961</v>
      </c>
      <c r="J11" s="13"/>
    </row>
    <row r="12" spans="1:10" x14ac:dyDescent="0.2">
      <c r="A12" s="5"/>
      <c r="D12" s="12">
        <v>9</v>
      </c>
      <c r="E12" s="12" t="s">
        <v>0</v>
      </c>
      <c r="F12" s="13" t="s">
        <v>2</v>
      </c>
      <c r="G12" s="13">
        <v>272000</v>
      </c>
      <c r="H12" s="13">
        <v>135160</v>
      </c>
      <c r="I12" s="13">
        <f t="shared" si="0"/>
        <v>2.0124297129328204</v>
      </c>
      <c r="J12" s="13">
        <f>AVERAGE(I12:I15)</f>
        <v>1.9266168587644676</v>
      </c>
    </row>
    <row r="13" spans="1:10" x14ac:dyDescent="0.2">
      <c r="A13" s="5"/>
      <c r="D13" s="12">
        <v>10</v>
      </c>
      <c r="E13" s="12" t="s">
        <v>0</v>
      </c>
      <c r="F13" s="13" t="s">
        <v>2</v>
      </c>
      <c r="G13" s="13">
        <v>274040</v>
      </c>
      <c r="H13" s="13">
        <v>135040</v>
      </c>
      <c r="I13" s="13">
        <f t="shared" si="0"/>
        <v>2.0293246445497632</v>
      </c>
      <c r="J13" s="13"/>
    </row>
    <row r="14" spans="1:10" x14ac:dyDescent="0.2">
      <c r="A14" s="5"/>
      <c r="D14" s="12">
        <v>11</v>
      </c>
      <c r="E14" s="12" t="s">
        <v>0</v>
      </c>
      <c r="F14" s="13" t="s">
        <v>2</v>
      </c>
      <c r="G14" s="13">
        <v>338560</v>
      </c>
      <c r="H14" s="13">
        <v>192680</v>
      </c>
      <c r="I14" s="13">
        <f t="shared" si="0"/>
        <v>1.7571102345858418</v>
      </c>
      <c r="J14" s="13"/>
    </row>
    <row r="15" spans="1:10" x14ac:dyDescent="0.2">
      <c r="A15" s="5"/>
      <c r="D15" s="12">
        <v>12</v>
      </c>
      <c r="E15" s="12" t="s">
        <v>0</v>
      </c>
      <c r="F15" s="13" t="s">
        <v>2</v>
      </c>
      <c r="G15" s="13">
        <v>354280</v>
      </c>
      <c r="H15" s="13">
        <v>185720</v>
      </c>
      <c r="I15" s="13">
        <f t="shared" si="0"/>
        <v>1.9076028429894465</v>
      </c>
      <c r="J15" s="13"/>
    </row>
    <row r="16" spans="1:10" x14ac:dyDescent="0.2">
      <c r="A16" s="5"/>
      <c r="D16" s="12">
        <v>13</v>
      </c>
      <c r="E16" s="12" t="s">
        <v>0</v>
      </c>
      <c r="F16" s="13" t="s">
        <v>3</v>
      </c>
      <c r="G16" s="13">
        <v>709520</v>
      </c>
      <c r="H16" s="13">
        <v>146320</v>
      </c>
      <c r="I16" s="13">
        <f t="shared" si="0"/>
        <v>4.8490978676872611</v>
      </c>
      <c r="J16" s="13">
        <f>AVERAGE(I16:I19)</f>
        <v>4.8154622832864069</v>
      </c>
    </row>
    <row r="17" spans="1:10" x14ac:dyDescent="0.2">
      <c r="A17" s="5"/>
      <c r="D17" s="12">
        <v>14</v>
      </c>
      <c r="E17" s="12" t="s">
        <v>0</v>
      </c>
      <c r="F17" s="13" t="s">
        <v>3</v>
      </c>
      <c r="G17" s="13">
        <v>555480</v>
      </c>
      <c r="H17" s="13">
        <v>108640</v>
      </c>
      <c r="I17" s="13">
        <f t="shared" si="0"/>
        <v>5.1130338733431513</v>
      </c>
      <c r="J17" s="13"/>
    </row>
    <row r="18" spans="1:10" x14ac:dyDescent="0.2">
      <c r="A18" s="5"/>
      <c r="D18" s="12">
        <v>15</v>
      </c>
      <c r="E18" s="12" t="s">
        <v>0</v>
      </c>
      <c r="F18" s="13" t="s">
        <v>3</v>
      </c>
      <c r="G18" s="13">
        <v>509120</v>
      </c>
      <c r="H18" s="13">
        <v>102360</v>
      </c>
      <c r="I18" s="13">
        <f t="shared" si="0"/>
        <v>4.9738178976162564</v>
      </c>
      <c r="J18" s="13"/>
    </row>
    <row r="19" spans="1:10" x14ac:dyDescent="0.2">
      <c r="A19" s="5"/>
      <c r="D19" s="12">
        <v>16</v>
      </c>
      <c r="E19" s="12" t="s">
        <v>0</v>
      </c>
      <c r="F19" s="13" t="s">
        <v>3</v>
      </c>
      <c r="G19" s="13">
        <v>581920</v>
      </c>
      <c r="H19" s="13">
        <v>134520</v>
      </c>
      <c r="I19" s="13">
        <f t="shared" si="0"/>
        <v>4.3258994944989588</v>
      </c>
      <c r="J19" s="13"/>
    </row>
    <row r="20" spans="1:10" x14ac:dyDescent="0.2">
      <c r="A20" s="5"/>
      <c r="D20" s="12">
        <v>17</v>
      </c>
      <c r="E20" s="12" t="s">
        <v>0</v>
      </c>
      <c r="F20" s="13" t="s">
        <v>4</v>
      </c>
      <c r="G20" s="13">
        <v>742000</v>
      </c>
      <c r="H20" s="13">
        <v>103880</v>
      </c>
      <c r="I20" s="13">
        <f t="shared" si="0"/>
        <v>7.1428571428571432</v>
      </c>
      <c r="J20" s="13">
        <f>AVERAGE(I20:I23)</f>
        <v>5.7567668165276098</v>
      </c>
    </row>
    <row r="21" spans="1:10" x14ac:dyDescent="0.2">
      <c r="A21" s="5"/>
      <c r="D21" s="12">
        <v>18</v>
      </c>
      <c r="E21" s="12" t="s">
        <v>0</v>
      </c>
      <c r="F21" s="13" t="s">
        <v>4</v>
      </c>
      <c r="G21" s="13">
        <v>800160</v>
      </c>
      <c r="H21" s="13">
        <v>150200</v>
      </c>
      <c r="I21" s="13">
        <f t="shared" si="0"/>
        <v>5.3272969374167776</v>
      </c>
      <c r="J21" s="13"/>
    </row>
    <row r="22" spans="1:10" x14ac:dyDescent="0.2">
      <c r="A22" s="5"/>
      <c r="D22" s="12">
        <v>19</v>
      </c>
      <c r="E22" s="12" t="s">
        <v>0</v>
      </c>
      <c r="F22" s="13" t="s">
        <v>4</v>
      </c>
      <c r="G22" s="13">
        <v>821440</v>
      </c>
      <c r="H22" s="13">
        <v>161680</v>
      </c>
      <c r="I22" s="13">
        <f t="shared" si="0"/>
        <v>5.0806531420089067</v>
      </c>
      <c r="J22" s="13"/>
    </row>
    <row r="23" spans="1:10" x14ac:dyDescent="0.2">
      <c r="A23" s="5"/>
      <c r="D23" s="12">
        <v>20</v>
      </c>
      <c r="E23" s="12" t="s">
        <v>0</v>
      </c>
      <c r="F23" s="13" t="s">
        <v>4</v>
      </c>
      <c r="G23" s="13">
        <v>899640</v>
      </c>
      <c r="H23" s="13">
        <v>164280</v>
      </c>
      <c r="I23" s="13">
        <f t="shared" si="0"/>
        <v>5.4762600438276117</v>
      </c>
      <c r="J23" s="13"/>
    </row>
    <row r="24" spans="1:10" x14ac:dyDescent="0.2">
      <c r="A24" s="5"/>
      <c r="D24" s="12">
        <v>21</v>
      </c>
      <c r="E24" s="12" t="s">
        <v>0</v>
      </c>
      <c r="F24" s="13" t="s">
        <v>5</v>
      </c>
      <c r="G24" s="13">
        <v>1054440</v>
      </c>
      <c r="H24" s="13">
        <v>186400</v>
      </c>
      <c r="I24" s="13">
        <f t="shared" si="0"/>
        <v>5.6568669527896995</v>
      </c>
      <c r="J24" s="13">
        <f>AVERAGE(I24:I27)</f>
        <v>6.0656328646244875</v>
      </c>
    </row>
    <row r="25" spans="1:10" x14ac:dyDescent="0.2">
      <c r="A25" s="5"/>
      <c r="D25" s="12">
        <v>22</v>
      </c>
      <c r="E25" s="12" t="s">
        <v>0</v>
      </c>
      <c r="F25" s="13" t="s">
        <v>5</v>
      </c>
      <c r="G25" s="13">
        <v>604280</v>
      </c>
      <c r="H25" s="13">
        <v>94800</v>
      </c>
      <c r="I25" s="13">
        <f t="shared" si="0"/>
        <v>6.3742616033755271</v>
      </c>
      <c r="J25" s="13"/>
    </row>
    <row r="26" spans="1:10" x14ac:dyDescent="0.2">
      <c r="A26" s="5"/>
      <c r="D26" s="12">
        <v>23</v>
      </c>
      <c r="E26" s="12" t="s">
        <v>0</v>
      </c>
      <c r="F26" s="13" t="s">
        <v>5</v>
      </c>
      <c r="G26" s="13">
        <v>939240</v>
      </c>
      <c r="H26" s="13">
        <v>168280</v>
      </c>
      <c r="I26" s="13">
        <f t="shared" si="0"/>
        <v>5.581411932493463</v>
      </c>
      <c r="J26" s="13"/>
    </row>
    <row r="27" spans="1:10" x14ac:dyDescent="0.2">
      <c r="A27" s="5"/>
      <c r="D27" s="12">
        <v>24</v>
      </c>
      <c r="E27" s="12" t="s">
        <v>0</v>
      </c>
      <c r="F27" s="13" t="s">
        <v>5</v>
      </c>
      <c r="G27" s="13">
        <v>1472840</v>
      </c>
      <c r="H27" s="13">
        <v>221480</v>
      </c>
      <c r="I27" s="13">
        <f t="shared" si="0"/>
        <v>6.649990969839263</v>
      </c>
      <c r="J27" s="13"/>
    </row>
    <row r="28" spans="1:10" x14ac:dyDescent="0.2">
      <c r="A28" s="5"/>
      <c r="D28" s="14">
        <v>25</v>
      </c>
      <c r="E28" s="14" t="s">
        <v>17</v>
      </c>
      <c r="F28" s="15" t="s">
        <v>1</v>
      </c>
      <c r="G28" s="15">
        <v>22960</v>
      </c>
      <c r="H28" s="15">
        <v>125320</v>
      </c>
      <c r="I28" s="15">
        <f t="shared" si="0"/>
        <v>0.1832109798914778</v>
      </c>
      <c r="J28" s="15">
        <f>AVERAGE(I28:I31)</f>
        <v>0.18816348841067609</v>
      </c>
    </row>
    <row r="29" spans="1:10" x14ac:dyDescent="0.2">
      <c r="A29" s="5"/>
      <c r="D29" s="14">
        <v>26</v>
      </c>
      <c r="E29" s="14" t="s">
        <v>17</v>
      </c>
      <c r="F29" s="15" t="s">
        <v>1</v>
      </c>
      <c r="G29" s="15">
        <v>14600</v>
      </c>
      <c r="H29" s="15">
        <v>89120</v>
      </c>
      <c r="I29" s="15">
        <f t="shared" si="0"/>
        <v>0.16382405745062836</v>
      </c>
      <c r="J29" s="15"/>
    </row>
    <row r="30" spans="1:10" x14ac:dyDescent="0.2">
      <c r="A30" s="5"/>
      <c r="D30" s="14">
        <v>27</v>
      </c>
      <c r="E30" s="14" t="s">
        <v>17</v>
      </c>
      <c r="F30" s="15" t="s">
        <v>1</v>
      </c>
      <c r="G30" s="15">
        <v>19080</v>
      </c>
      <c r="H30" s="15">
        <v>111800</v>
      </c>
      <c r="I30" s="15">
        <f t="shared" si="0"/>
        <v>0.17066189624329159</v>
      </c>
      <c r="J30" s="15"/>
    </row>
    <row r="31" spans="1:10" x14ac:dyDescent="0.2">
      <c r="A31" s="5"/>
      <c r="D31" s="14">
        <v>28</v>
      </c>
      <c r="E31" s="14" t="s">
        <v>17</v>
      </c>
      <c r="F31" s="15" t="s">
        <v>1</v>
      </c>
      <c r="G31" s="15">
        <v>36080</v>
      </c>
      <c r="H31" s="15">
        <v>153560</v>
      </c>
      <c r="I31" s="15">
        <f t="shared" si="0"/>
        <v>0.23495702005730659</v>
      </c>
      <c r="J31" s="15"/>
    </row>
    <row r="32" spans="1:10" x14ac:dyDescent="0.2">
      <c r="A32" s="5"/>
      <c r="D32" s="14">
        <v>33</v>
      </c>
      <c r="E32" s="14" t="s">
        <v>17</v>
      </c>
      <c r="F32" s="15" t="s">
        <v>2</v>
      </c>
      <c r="G32" s="15">
        <v>159760</v>
      </c>
      <c r="H32" s="15">
        <v>149400</v>
      </c>
      <c r="I32" s="15">
        <f t="shared" si="0"/>
        <v>1.0693440428380188</v>
      </c>
      <c r="J32" s="15">
        <f>AVERAGE(I32:I35)</f>
        <v>1.1317209363861223</v>
      </c>
    </row>
    <row r="33" spans="1:10" x14ac:dyDescent="0.2">
      <c r="A33" s="5"/>
      <c r="D33" s="14">
        <v>34</v>
      </c>
      <c r="E33" s="14" t="s">
        <v>17</v>
      </c>
      <c r="F33" s="15" t="s">
        <v>2</v>
      </c>
      <c r="G33" s="15">
        <v>162960</v>
      </c>
      <c r="H33" s="15">
        <v>153560</v>
      </c>
      <c r="I33" s="15">
        <f t="shared" si="0"/>
        <v>1.0612138577754624</v>
      </c>
      <c r="J33" s="15"/>
    </row>
    <row r="34" spans="1:10" x14ac:dyDescent="0.2">
      <c r="A34" s="5"/>
      <c r="D34" s="14">
        <v>35</v>
      </c>
      <c r="E34" s="14" t="s">
        <v>17</v>
      </c>
      <c r="F34" s="15" t="s">
        <v>2</v>
      </c>
      <c r="G34" s="15">
        <v>196560</v>
      </c>
      <c r="H34" s="15">
        <v>169520</v>
      </c>
      <c r="I34" s="15">
        <f t="shared" si="0"/>
        <v>1.1595092024539877</v>
      </c>
      <c r="J34" s="15"/>
    </row>
    <row r="35" spans="1:10" x14ac:dyDescent="0.2">
      <c r="A35" s="5"/>
      <c r="D35" s="14">
        <v>36</v>
      </c>
      <c r="E35" s="14" t="s">
        <v>17</v>
      </c>
      <c r="F35" s="15" t="s">
        <v>2</v>
      </c>
      <c r="G35" s="15">
        <v>204520</v>
      </c>
      <c r="H35" s="15">
        <v>165360</v>
      </c>
      <c r="I35" s="15">
        <f t="shared" si="0"/>
        <v>1.2368166424770199</v>
      </c>
      <c r="J35" s="15"/>
    </row>
    <row r="36" spans="1:10" x14ac:dyDescent="0.2">
      <c r="A36" s="5"/>
      <c r="D36" s="14">
        <v>37</v>
      </c>
      <c r="E36" s="14" t="s">
        <v>17</v>
      </c>
      <c r="F36" s="15" t="s">
        <v>3</v>
      </c>
      <c r="G36" s="15">
        <v>371320</v>
      </c>
      <c r="H36" s="15">
        <v>143640</v>
      </c>
      <c r="I36" s="15">
        <f t="shared" si="0"/>
        <v>2.5850737956001115</v>
      </c>
      <c r="J36" s="15">
        <f>AVERAGE(I36:I39)</f>
        <v>2.4771972157700515</v>
      </c>
    </row>
    <row r="37" spans="1:10" x14ac:dyDescent="0.2">
      <c r="A37" s="5"/>
      <c r="D37" s="14">
        <v>38</v>
      </c>
      <c r="E37" s="14" t="s">
        <v>17</v>
      </c>
      <c r="F37" s="15" t="s">
        <v>3</v>
      </c>
      <c r="G37" s="15">
        <v>311160</v>
      </c>
      <c r="H37" s="15">
        <v>113480</v>
      </c>
      <c r="I37" s="15">
        <f t="shared" si="0"/>
        <v>2.7419809658089531</v>
      </c>
      <c r="J37" s="15"/>
    </row>
    <row r="38" spans="1:10" x14ac:dyDescent="0.2">
      <c r="A38" s="5"/>
      <c r="D38" s="14">
        <v>39</v>
      </c>
      <c r="E38" s="14" t="s">
        <v>17</v>
      </c>
      <c r="F38" s="15" t="s">
        <v>3</v>
      </c>
      <c r="G38" s="15">
        <v>297960</v>
      </c>
      <c r="H38" s="15">
        <v>122120</v>
      </c>
      <c r="I38" s="15">
        <f t="shared" si="0"/>
        <v>2.4398951850638717</v>
      </c>
      <c r="J38" s="15"/>
    </row>
    <row r="39" spans="1:10" x14ac:dyDescent="0.2">
      <c r="A39" s="5"/>
      <c r="D39" s="14">
        <v>40</v>
      </c>
      <c r="E39" s="14" t="s">
        <v>17</v>
      </c>
      <c r="F39" s="15" t="s">
        <v>3</v>
      </c>
      <c r="G39" s="15">
        <v>360600</v>
      </c>
      <c r="H39" s="15">
        <v>168360</v>
      </c>
      <c r="I39" s="15">
        <f t="shared" si="0"/>
        <v>2.14183891660727</v>
      </c>
      <c r="J39" s="15"/>
    </row>
    <row r="40" spans="1:10" x14ac:dyDescent="0.2">
      <c r="D40" s="14">
        <v>41</v>
      </c>
      <c r="E40" s="14" t="s">
        <v>17</v>
      </c>
      <c r="F40" s="15" t="s">
        <v>4</v>
      </c>
      <c r="G40" s="15">
        <v>471280</v>
      </c>
      <c r="H40" s="15">
        <v>159400</v>
      </c>
      <c r="I40" s="15">
        <f t="shared" si="0"/>
        <v>2.9565872020075283</v>
      </c>
      <c r="J40" s="15">
        <f>AVERAGE(I40:I43)</f>
        <v>2.8220801349344748</v>
      </c>
    </row>
    <row r="41" spans="1:10" x14ac:dyDescent="0.2">
      <c r="D41" s="14">
        <v>42</v>
      </c>
      <c r="E41" s="14" t="s">
        <v>17</v>
      </c>
      <c r="F41" s="15" t="s">
        <v>4</v>
      </c>
      <c r="G41" s="15">
        <v>433880</v>
      </c>
      <c r="H41" s="15">
        <v>167520</v>
      </c>
      <c r="I41" s="15">
        <f t="shared" si="0"/>
        <v>2.5900191021967527</v>
      </c>
      <c r="J41" s="15"/>
    </row>
    <row r="42" spans="1:10" x14ac:dyDescent="0.2">
      <c r="D42" s="14">
        <v>43</v>
      </c>
      <c r="E42" s="14" t="s">
        <v>17</v>
      </c>
      <c r="F42" s="15" t="s">
        <v>4</v>
      </c>
      <c r="G42" s="15">
        <v>550640</v>
      </c>
      <c r="H42" s="15">
        <v>190600</v>
      </c>
      <c r="I42" s="15">
        <f t="shared" si="0"/>
        <v>2.8889821615949631</v>
      </c>
      <c r="J42" s="15"/>
    </row>
    <row r="43" spans="1:10" x14ac:dyDescent="0.2">
      <c r="D43" s="14">
        <v>44</v>
      </c>
      <c r="E43" s="14" t="s">
        <v>17</v>
      </c>
      <c r="F43" s="15" t="s">
        <v>4</v>
      </c>
      <c r="G43" s="15">
        <v>561760</v>
      </c>
      <c r="H43" s="15">
        <v>196920</v>
      </c>
      <c r="I43" s="15">
        <f t="shared" si="0"/>
        <v>2.8527320739386552</v>
      </c>
      <c r="J43" s="15"/>
    </row>
    <row r="44" spans="1:10" x14ac:dyDescent="0.2">
      <c r="D44" s="14">
        <v>45</v>
      </c>
      <c r="E44" s="14" t="s">
        <v>17</v>
      </c>
      <c r="F44" s="15" t="s">
        <v>5</v>
      </c>
      <c r="G44" s="15">
        <v>564880</v>
      </c>
      <c r="H44" s="15">
        <v>191240</v>
      </c>
      <c r="I44" s="15">
        <f t="shared" si="0"/>
        <v>2.9537753608031792</v>
      </c>
      <c r="J44" s="15">
        <f>AVERAGE(I44:I47)</f>
        <v>2.9888024017300641</v>
      </c>
    </row>
    <row r="45" spans="1:10" x14ac:dyDescent="0.2">
      <c r="D45" s="14">
        <v>46</v>
      </c>
      <c r="E45" s="14" t="s">
        <v>17</v>
      </c>
      <c r="F45" s="15" t="s">
        <v>5</v>
      </c>
      <c r="G45" s="15">
        <v>481120</v>
      </c>
      <c r="H45" s="15">
        <v>145320</v>
      </c>
      <c r="I45" s="15">
        <f t="shared" si="0"/>
        <v>3.3107624552711257</v>
      </c>
      <c r="J45" s="15"/>
    </row>
    <row r="46" spans="1:10" x14ac:dyDescent="0.2">
      <c r="D46" s="14">
        <v>47</v>
      </c>
      <c r="E46" s="14" t="s">
        <v>17</v>
      </c>
      <c r="F46" s="15" t="s">
        <v>5</v>
      </c>
      <c r="G46" s="15">
        <v>498440</v>
      </c>
      <c r="H46" s="15">
        <v>171200</v>
      </c>
      <c r="I46" s="15">
        <f t="shared" si="0"/>
        <v>2.9114485981308413</v>
      </c>
      <c r="J46" s="15"/>
    </row>
    <row r="47" spans="1:10" x14ac:dyDescent="0.2">
      <c r="D47" s="14">
        <v>48</v>
      </c>
      <c r="E47" s="14" t="s">
        <v>17</v>
      </c>
      <c r="F47" s="15" t="s">
        <v>5</v>
      </c>
      <c r="G47" s="15">
        <v>598200</v>
      </c>
      <c r="H47" s="15">
        <v>215240</v>
      </c>
      <c r="I47" s="15">
        <f t="shared" si="0"/>
        <v>2.7792231927151088</v>
      </c>
      <c r="J47" s="15"/>
    </row>
    <row r="48" spans="1:10" x14ac:dyDescent="0.2">
      <c r="A48" s="5"/>
      <c r="D48" s="9">
        <v>49</v>
      </c>
      <c r="E48" s="9" t="s">
        <v>18</v>
      </c>
      <c r="F48" s="10" t="s">
        <v>1</v>
      </c>
      <c r="G48" s="10">
        <v>8600</v>
      </c>
      <c r="H48" s="10">
        <v>78840</v>
      </c>
      <c r="I48" s="10">
        <f t="shared" si="0"/>
        <v>0.10908168442415017</v>
      </c>
      <c r="J48" s="10">
        <f>AVERAGE(I48:I51)</f>
        <v>8.447404685250845E-2</v>
      </c>
    </row>
    <row r="49" spans="1:10" x14ac:dyDescent="0.2">
      <c r="A49" s="5"/>
      <c r="D49" s="9">
        <v>50</v>
      </c>
      <c r="E49" s="9" t="s">
        <v>18</v>
      </c>
      <c r="F49" s="10" t="s">
        <v>1</v>
      </c>
      <c r="G49" s="10">
        <v>6880</v>
      </c>
      <c r="H49" s="10">
        <v>92880</v>
      </c>
      <c r="I49" s="10">
        <f t="shared" si="0"/>
        <v>7.407407407407407E-2</v>
      </c>
      <c r="J49" s="10"/>
    </row>
    <row r="50" spans="1:10" x14ac:dyDescent="0.2">
      <c r="A50" s="5"/>
      <c r="D50" s="9">
        <v>51</v>
      </c>
      <c r="E50" s="9" t="s">
        <v>18</v>
      </c>
      <c r="F50" s="10" t="s">
        <v>1</v>
      </c>
      <c r="G50" s="10">
        <v>7920</v>
      </c>
      <c r="H50" s="10">
        <v>87880</v>
      </c>
      <c r="I50" s="10">
        <f t="shared" si="0"/>
        <v>9.0122894856622671E-2</v>
      </c>
      <c r="J50" s="10"/>
    </row>
    <row r="51" spans="1:10" x14ac:dyDescent="0.2">
      <c r="A51" s="5"/>
      <c r="D51" s="9">
        <v>52</v>
      </c>
      <c r="E51" s="9" t="s">
        <v>18</v>
      </c>
      <c r="F51" s="10" t="s">
        <v>1</v>
      </c>
      <c r="G51" s="10">
        <v>7400</v>
      </c>
      <c r="H51" s="10">
        <v>114520</v>
      </c>
      <c r="I51" s="10">
        <f t="shared" si="0"/>
        <v>6.4617534055186873E-2</v>
      </c>
      <c r="J51" s="10"/>
    </row>
    <row r="52" spans="1:10" x14ac:dyDescent="0.2">
      <c r="A52" s="5"/>
      <c r="D52" s="9">
        <v>57</v>
      </c>
      <c r="E52" s="9" t="s">
        <v>18</v>
      </c>
      <c r="F52" s="10" t="s">
        <v>2</v>
      </c>
      <c r="G52" s="10">
        <v>91720</v>
      </c>
      <c r="H52" s="10">
        <v>82200</v>
      </c>
      <c r="I52" s="10">
        <f t="shared" si="0"/>
        <v>1.1158150851581508</v>
      </c>
      <c r="J52" s="10">
        <f t="shared" ref="J52" si="1">AVERAGE(I52:I55)</f>
        <v>0.96454462795770135</v>
      </c>
    </row>
    <row r="53" spans="1:10" x14ac:dyDescent="0.2">
      <c r="A53" s="5"/>
      <c r="D53" s="9">
        <v>58</v>
      </c>
      <c r="E53" s="9" t="s">
        <v>18</v>
      </c>
      <c r="F53" s="10" t="s">
        <v>2</v>
      </c>
      <c r="G53" s="10">
        <v>128400</v>
      </c>
      <c r="H53" s="10">
        <v>163880</v>
      </c>
      <c r="I53" s="10">
        <f t="shared" si="0"/>
        <v>0.78350012204051744</v>
      </c>
      <c r="J53" s="10"/>
    </row>
    <row r="54" spans="1:10" x14ac:dyDescent="0.2">
      <c r="A54" s="5"/>
      <c r="D54" s="9">
        <v>59</v>
      </c>
      <c r="E54" s="9" t="s">
        <v>18</v>
      </c>
      <c r="F54" s="10" t="s">
        <v>2</v>
      </c>
      <c r="G54" s="10">
        <v>111080</v>
      </c>
      <c r="H54" s="10">
        <v>141960</v>
      </c>
      <c r="I54" s="10">
        <f t="shared" si="0"/>
        <v>0.78247393632009021</v>
      </c>
      <c r="J54" s="10"/>
    </row>
    <row r="55" spans="1:10" x14ac:dyDescent="0.2">
      <c r="A55" s="5"/>
      <c r="D55" s="9">
        <v>60</v>
      </c>
      <c r="E55" s="9" t="s">
        <v>18</v>
      </c>
      <c r="F55" s="10" t="s">
        <v>2</v>
      </c>
      <c r="G55" s="10">
        <v>136320</v>
      </c>
      <c r="H55" s="10">
        <v>115880</v>
      </c>
      <c r="I55" s="10">
        <f t="shared" si="0"/>
        <v>1.176389368312047</v>
      </c>
      <c r="J55" s="10"/>
    </row>
    <row r="56" spans="1:10" x14ac:dyDescent="0.2">
      <c r="A56" s="5"/>
      <c r="D56" s="9">
        <v>61</v>
      </c>
      <c r="E56" s="9" t="s">
        <v>18</v>
      </c>
      <c r="F56" s="10" t="s">
        <v>3</v>
      </c>
      <c r="G56" s="10">
        <v>183400</v>
      </c>
      <c r="H56" s="10">
        <v>116360</v>
      </c>
      <c r="I56" s="10">
        <f t="shared" si="0"/>
        <v>1.5761430044688896</v>
      </c>
      <c r="J56" s="10">
        <f t="shared" ref="J56" si="2">AVERAGE(I56:I59)</f>
        <v>1.9387727908708734</v>
      </c>
    </row>
    <row r="57" spans="1:10" x14ac:dyDescent="0.2">
      <c r="A57" s="5"/>
      <c r="D57" s="9">
        <v>62</v>
      </c>
      <c r="E57" s="9" t="s">
        <v>18</v>
      </c>
      <c r="F57" s="10" t="s">
        <v>3</v>
      </c>
      <c r="G57" s="10">
        <v>177920</v>
      </c>
      <c r="H57" s="10">
        <v>84280</v>
      </c>
      <c r="I57" s="10">
        <f t="shared" si="0"/>
        <v>2.1110583768391078</v>
      </c>
      <c r="J57" s="10"/>
    </row>
    <row r="58" spans="1:10" x14ac:dyDescent="0.2">
      <c r="A58" s="5"/>
      <c r="D58" s="9">
        <v>63</v>
      </c>
      <c r="E58" s="9" t="s">
        <v>18</v>
      </c>
      <c r="F58" s="10" t="s">
        <v>3</v>
      </c>
      <c r="G58" s="10">
        <v>194000</v>
      </c>
      <c r="H58" s="10">
        <v>85360</v>
      </c>
      <c r="I58" s="10">
        <f t="shared" si="0"/>
        <v>2.2727272727272729</v>
      </c>
      <c r="J58" s="10"/>
    </row>
    <row r="59" spans="1:10" x14ac:dyDescent="0.2">
      <c r="A59" s="5"/>
      <c r="D59" s="9">
        <v>64</v>
      </c>
      <c r="E59" s="9" t="s">
        <v>18</v>
      </c>
      <c r="F59" s="10" t="s">
        <v>3</v>
      </c>
      <c r="G59" s="10">
        <v>190000</v>
      </c>
      <c r="H59" s="10">
        <v>105840</v>
      </c>
      <c r="I59" s="10">
        <f t="shared" si="0"/>
        <v>1.7951625094482238</v>
      </c>
      <c r="J59" s="10"/>
    </row>
    <row r="60" spans="1:10" x14ac:dyDescent="0.2">
      <c r="A60" s="5"/>
      <c r="D60" s="9">
        <v>65</v>
      </c>
      <c r="E60" s="9" t="s">
        <v>18</v>
      </c>
      <c r="F60" s="10" t="s">
        <v>4</v>
      </c>
      <c r="G60" s="10">
        <v>213480</v>
      </c>
      <c r="H60" s="10">
        <v>102960</v>
      </c>
      <c r="I60" s="10">
        <f t="shared" si="0"/>
        <v>2.0734265734265733</v>
      </c>
      <c r="J60" s="10">
        <f t="shared" ref="J60" si="3">AVERAGE(I60:I63)</f>
        <v>2.1133216307269578</v>
      </c>
    </row>
    <row r="61" spans="1:10" x14ac:dyDescent="0.2">
      <c r="A61" s="5"/>
      <c r="D61" s="9">
        <v>66</v>
      </c>
      <c r="E61" s="9" t="s">
        <v>18</v>
      </c>
      <c r="F61" s="10" t="s">
        <v>4</v>
      </c>
      <c r="G61" s="10">
        <v>234160</v>
      </c>
      <c r="H61" s="10">
        <v>106200</v>
      </c>
      <c r="I61" s="10">
        <f t="shared" ref="I61:I67" si="4">G61/H61</f>
        <v>2.2048964218455742</v>
      </c>
      <c r="J61" s="10"/>
    </row>
    <row r="62" spans="1:10" x14ac:dyDescent="0.2">
      <c r="A62" s="5"/>
      <c r="D62" s="9">
        <v>67</v>
      </c>
      <c r="E62" s="9" t="s">
        <v>18</v>
      </c>
      <c r="F62" s="10" t="s">
        <v>4</v>
      </c>
      <c r="G62" s="10">
        <v>247520</v>
      </c>
      <c r="H62" s="10">
        <v>116680</v>
      </c>
      <c r="I62" s="10">
        <f t="shared" si="4"/>
        <v>2.1213575591360989</v>
      </c>
      <c r="J62" s="10"/>
    </row>
    <row r="63" spans="1:10" x14ac:dyDescent="0.2">
      <c r="A63" s="5"/>
      <c r="D63" s="9">
        <v>68</v>
      </c>
      <c r="E63" s="9" t="s">
        <v>18</v>
      </c>
      <c r="F63" s="10" t="s">
        <v>4</v>
      </c>
      <c r="G63" s="10">
        <v>297280</v>
      </c>
      <c r="H63" s="10">
        <v>144760</v>
      </c>
      <c r="I63" s="10">
        <f t="shared" si="4"/>
        <v>2.0536059684995855</v>
      </c>
      <c r="J63" s="10"/>
    </row>
    <row r="64" spans="1:10" x14ac:dyDescent="0.2">
      <c r="A64" s="5"/>
      <c r="D64" s="9">
        <v>69</v>
      </c>
      <c r="E64" s="9" t="s">
        <v>18</v>
      </c>
      <c r="F64" s="10" t="s">
        <v>5</v>
      </c>
      <c r="G64" s="10">
        <v>253000</v>
      </c>
      <c r="H64" s="10">
        <v>107000</v>
      </c>
      <c r="I64" s="10">
        <f t="shared" si="4"/>
        <v>2.3644859813084111</v>
      </c>
      <c r="J64" s="10">
        <f t="shared" ref="J64" si="5">AVERAGE(I64:I67)</f>
        <v>2.3913080708170211</v>
      </c>
    </row>
    <row r="65" spans="1:10" x14ac:dyDescent="0.2">
      <c r="A65" s="5"/>
      <c r="D65" s="9">
        <v>70</v>
      </c>
      <c r="E65" s="9" t="s">
        <v>18</v>
      </c>
      <c r="F65" s="10" t="s">
        <v>5</v>
      </c>
      <c r="G65" s="10">
        <v>244160</v>
      </c>
      <c r="H65" s="10">
        <v>94760</v>
      </c>
      <c r="I65" s="10">
        <f t="shared" si="4"/>
        <v>2.5766146053186998</v>
      </c>
      <c r="J65" s="10"/>
    </row>
    <row r="66" spans="1:10" x14ac:dyDescent="0.2">
      <c r="A66" s="5"/>
      <c r="D66" s="9">
        <v>71</v>
      </c>
      <c r="E66" s="9" t="s">
        <v>18</v>
      </c>
      <c r="F66" s="10" t="s">
        <v>5</v>
      </c>
      <c r="G66" s="10">
        <v>179560</v>
      </c>
      <c r="H66" s="10">
        <v>52080</v>
      </c>
      <c r="I66" s="10">
        <f t="shared" si="4"/>
        <v>3.4477726574500767</v>
      </c>
      <c r="J66" s="10"/>
    </row>
    <row r="67" spans="1:10" x14ac:dyDescent="0.2">
      <c r="A67" s="5"/>
      <c r="D67" s="9">
        <v>72</v>
      </c>
      <c r="E67" s="9" t="s">
        <v>18</v>
      </c>
      <c r="F67" s="10" t="s">
        <v>5</v>
      </c>
      <c r="G67" s="10">
        <v>148880</v>
      </c>
      <c r="H67" s="10">
        <v>126560</v>
      </c>
      <c r="I67" s="10">
        <f t="shared" si="4"/>
        <v>1.1763590391908976</v>
      </c>
      <c r="J67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7"/>
  <sheetViews>
    <sheetView topLeftCell="A17" zoomScale="85" zoomScaleNormal="85" workbookViewId="0">
      <selection activeCell="M29" sqref="M29:O43"/>
    </sheetView>
  </sheetViews>
  <sheetFormatPr baseColWidth="10" defaultRowHeight="16" x14ac:dyDescent="0.2"/>
  <cols>
    <col min="5" max="5" width="45.6640625" customWidth="1"/>
    <col min="6" max="6" width="38.1640625" customWidth="1"/>
  </cols>
  <sheetData>
    <row r="1" spans="1:10" x14ac:dyDescent="0.2">
      <c r="A1" s="4" t="s">
        <v>9</v>
      </c>
      <c r="C1" s="5">
        <v>1207.2019</v>
      </c>
      <c r="D1" t="s">
        <v>10</v>
      </c>
    </row>
    <row r="2" spans="1:10" x14ac:dyDescent="0.2">
      <c r="C2" s="5" t="s">
        <v>11</v>
      </c>
      <c r="D2" s="5" t="s">
        <v>12</v>
      </c>
    </row>
    <row r="3" spans="1:10" x14ac:dyDescent="0.2">
      <c r="C3" s="5" t="s">
        <v>13</v>
      </c>
      <c r="D3" s="5" t="s">
        <v>14</v>
      </c>
    </row>
    <row r="4" spans="1:10" x14ac:dyDescent="0.2">
      <c r="C4" s="5"/>
    </row>
    <row r="6" spans="1:10" x14ac:dyDescent="0.2">
      <c r="J6" s="5"/>
    </row>
    <row r="7" spans="1:10" x14ac:dyDescent="0.2">
      <c r="D7" s="6"/>
      <c r="E7" s="72" t="s">
        <v>52</v>
      </c>
      <c r="F7" s="72" t="s">
        <v>8</v>
      </c>
      <c r="G7" s="72" t="s">
        <v>15</v>
      </c>
      <c r="H7" s="72" t="s">
        <v>16</v>
      </c>
      <c r="I7" s="72" t="s">
        <v>53</v>
      </c>
      <c r="J7" s="72" t="s">
        <v>54</v>
      </c>
    </row>
    <row r="8" spans="1:10" x14ac:dyDescent="0.2">
      <c r="D8" s="12">
        <v>1</v>
      </c>
      <c r="E8" s="12" t="s">
        <v>0</v>
      </c>
      <c r="F8" s="13" t="s">
        <v>57</v>
      </c>
      <c r="G8" s="13">
        <v>14120</v>
      </c>
      <c r="H8" s="13">
        <v>100120</v>
      </c>
      <c r="I8" s="13">
        <f t="shared" ref="I8:I31" si="0">G8/H8</f>
        <v>0.14103076308429885</v>
      </c>
      <c r="J8" s="13">
        <f>AVERAGE(I8:I11)</f>
        <v>0.17880151099995092</v>
      </c>
    </row>
    <row r="9" spans="1:10" x14ac:dyDescent="0.2">
      <c r="D9" s="12">
        <v>2</v>
      </c>
      <c r="E9" s="12" t="s">
        <v>0</v>
      </c>
      <c r="F9" s="13" t="s">
        <v>57</v>
      </c>
      <c r="G9" s="13">
        <v>21880</v>
      </c>
      <c r="H9" s="13">
        <v>107800</v>
      </c>
      <c r="I9" s="13">
        <f t="shared" si="0"/>
        <v>0.20296846011131725</v>
      </c>
      <c r="J9" s="13"/>
    </row>
    <row r="10" spans="1:10" x14ac:dyDescent="0.2">
      <c r="D10" s="12">
        <v>3</v>
      </c>
      <c r="E10" s="12" t="s">
        <v>0</v>
      </c>
      <c r="F10" s="13" t="s">
        <v>57</v>
      </c>
      <c r="G10" s="13">
        <v>25640</v>
      </c>
      <c r="H10" s="13">
        <v>132560</v>
      </c>
      <c r="I10" s="13">
        <f t="shared" si="0"/>
        <v>0.19342184671092336</v>
      </c>
      <c r="J10" s="13"/>
    </row>
    <row r="11" spans="1:10" x14ac:dyDescent="0.2">
      <c r="D11" s="12">
        <v>4</v>
      </c>
      <c r="E11" s="12" t="s">
        <v>0</v>
      </c>
      <c r="F11" s="13" t="s">
        <v>57</v>
      </c>
      <c r="G11" s="13">
        <v>21960</v>
      </c>
      <c r="H11" s="13">
        <v>123520</v>
      </c>
      <c r="I11" s="13">
        <f t="shared" si="0"/>
        <v>0.17778497409326424</v>
      </c>
      <c r="J11" s="13"/>
    </row>
    <row r="12" spans="1:10" x14ac:dyDescent="0.2">
      <c r="A12" s="5"/>
      <c r="D12" s="12">
        <v>9</v>
      </c>
      <c r="E12" s="12" t="s">
        <v>0</v>
      </c>
      <c r="F12" s="13" t="s">
        <v>2</v>
      </c>
      <c r="G12" s="13">
        <v>319800</v>
      </c>
      <c r="H12" s="13">
        <v>145440</v>
      </c>
      <c r="I12" s="13">
        <f t="shared" si="0"/>
        <v>2.1988448844884489</v>
      </c>
      <c r="J12" s="13">
        <f>AVERAGE(I12:I15)</f>
        <v>2.0770030223565255</v>
      </c>
    </row>
    <row r="13" spans="1:10" x14ac:dyDescent="0.2">
      <c r="A13" s="5"/>
      <c r="D13" s="12">
        <v>10</v>
      </c>
      <c r="E13" s="12" t="s">
        <v>0</v>
      </c>
      <c r="F13" s="13" t="s">
        <v>2</v>
      </c>
      <c r="G13" s="13">
        <v>327520</v>
      </c>
      <c r="H13" s="13">
        <v>167680</v>
      </c>
      <c r="I13" s="13">
        <f t="shared" si="0"/>
        <v>1.9532442748091603</v>
      </c>
      <c r="J13" s="13"/>
    </row>
    <row r="14" spans="1:10" x14ac:dyDescent="0.2">
      <c r="A14" s="5"/>
      <c r="D14" s="12">
        <v>11</v>
      </c>
      <c r="E14" s="12" t="s">
        <v>0</v>
      </c>
      <c r="F14" s="13" t="s">
        <v>2</v>
      </c>
      <c r="G14" s="13">
        <v>288520</v>
      </c>
      <c r="H14" s="13">
        <v>154080</v>
      </c>
      <c r="I14" s="13">
        <f t="shared" si="0"/>
        <v>1.8725337487019731</v>
      </c>
      <c r="J14" s="13"/>
    </row>
    <row r="15" spans="1:10" x14ac:dyDescent="0.2">
      <c r="A15" s="5"/>
      <c r="D15" s="12">
        <v>12</v>
      </c>
      <c r="E15" s="12" t="s">
        <v>0</v>
      </c>
      <c r="F15" s="13" t="s">
        <v>2</v>
      </c>
      <c r="G15" s="13">
        <v>381600</v>
      </c>
      <c r="H15" s="13">
        <v>167120</v>
      </c>
      <c r="I15" s="13">
        <f t="shared" si="0"/>
        <v>2.2833891814265197</v>
      </c>
      <c r="J15" s="13"/>
    </row>
    <row r="16" spans="1:10" x14ac:dyDescent="0.2">
      <c r="A16" s="5"/>
      <c r="D16" s="12">
        <v>13</v>
      </c>
      <c r="E16" s="12" t="s">
        <v>0</v>
      </c>
      <c r="F16" s="13" t="s">
        <v>3</v>
      </c>
      <c r="G16" s="13">
        <v>616880</v>
      </c>
      <c r="H16" s="13">
        <v>114480</v>
      </c>
      <c r="I16" s="13">
        <f t="shared" si="0"/>
        <v>5.3885394828791053</v>
      </c>
      <c r="J16" s="13">
        <f>AVERAGE(I16:I19)</f>
        <v>4.8162850005934574</v>
      </c>
    </row>
    <row r="17" spans="1:10" x14ac:dyDescent="0.2">
      <c r="A17" s="5"/>
      <c r="D17" s="12">
        <v>14</v>
      </c>
      <c r="E17" s="12" t="s">
        <v>0</v>
      </c>
      <c r="F17" s="13" t="s">
        <v>3</v>
      </c>
      <c r="G17" s="13">
        <v>583880</v>
      </c>
      <c r="H17" s="13">
        <v>132240</v>
      </c>
      <c r="I17" s="13">
        <f t="shared" si="0"/>
        <v>4.4153055051421655</v>
      </c>
      <c r="J17" s="13"/>
    </row>
    <row r="18" spans="1:10" x14ac:dyDescent="0.2">
      <c r="A18" s="5"/>
      <c r="D18" s="12">
        <v>15</v>
      </c>
      <c r="E18" s="12" t="s">
        <v>0</v>
      </c>
      <c r="F18" s="13" t="s">
        <v>3</v>
      </c>
      <c r="G18" s="13">
        <v>618800</v>
      </c>
      <c r="H18" s="13">
        <v>126480</v>
      </c>
      <c r="I18" s="13">
        <f t="shared" si="0"/>
        <v>4.89247311827957</v>
      </c>
      <c r="J18" s="13"/>
    </row>
    <row r="19" spans="1:10" x14ac:dyDescent="0.2">
      <c r="A19" s="5"/>
      <c r="D19" s="12">
        <v>16</v>
      </c>
      <c r="E19" s="12" t="s">
        <v>0</v>
      </c>
      <c r="F19" s="13" t="s">
        <v>3</v>
      </c>
      <c r="G19" s="13">
        <v>460720</v>
      </c>
      <c r="H19" s="13">
        <v>100840</v>
      </c>
      <c r="I19" s="13">
        <f t="shared" si="0"/>
        <v>4.5688218960729872</v>
      </c>
      <c r="J19" s="13"/>
    </row>
    <row r="20" spans="1:10" x14ac:dyDescent="0.2">
      <c r="A20" s="5"/>
      <c r="D20" s="12">
        <v>17</v>
      </c>
      <c r="E20" s="12" t="s">
        <v>0</v>
      </c>
      <c r="F20" s="13" t="s">
        <v>4</v>
      </c>
      <c r="G20" s="13">
        <v>715800</v>
      </c>
      <c r="H20" s="13">
        <v>130960</v>
      </c>
      <c r="I20" s="13">
        <f t="shared" si="0"/>
        <v>5.4657910812461816</v>
      </c>
      <c r="J20" s="13">
        <f>AVERAGE(I20:I23)</f>
        <v>5.4831356174109365</v>
      </c>
    </row>
    <row r="21" spans="1:10" x14ac:dyDescent="0.2">
      <c r="A21" s="5"/>
      <c r="D21" s="12">
        <v>18</v>
      </c>
      <c r="E21" s="12" t="s">
        <v>0</v>
      </c>
      <c r="F21" s="13" t="s">
        <v>4</v>
      </c>
      <c r="G21" s="13">
        <v>649320</v>
      </c>
      <c r="H21" s="13">
        <v>141680</v>
      </c>
      <c r="I21" s="13">
        <f t="shared" si="0"/>
        <v>4.5830039525691699</v>
      </c>
      <c r="J21" s="13"/>
    </row>
    <row r="22" spans="1:10" x14ac:dyDescent="0.2">
      <c r="A22" s="5"/>
      <c r="D22" s="12">
        <v>19</v>
      </c>
      <c r="E22" s="12" t="s">
        <v>0</v>
      </c>
      <c r="F22" s="13" t="s">
        <v>4</v>
      </c>
      <c r="G22" s="13">
        <v>752080</v>
      </c>
      <c r="H22" s="13">
        <v>125600</v>
      </c>
      <c r="I22" s="13">
        <f t="shared" si="0"/>
        <v>5.9878980891719742</v>
      </c>
      <c r="J22" s="13"/>
    </row>
    <row r="23" spans="1:10" x14ac:dyDescent="0.2">
      <c r="A23" s="5"/>
      <c r="D23" s="12">
        <v>20</v>
      </c>
      <c r="E23" s="12" t="s">
        <v>0</v>
      </c>
      <c r="F23" s="13" t="s">
        <v>4</v>
      </c>
      <c r="G23" s="13">
        <v>613640</v>
      </c>
      <c r="H23" s="13">
        <v>104080</v>
      </c>
      <c r="I23" s="13">
        <f t="shared" si="0"/>
        <v>5.8958493466564184</v>
      </c>
      <c r="J23" s="13"/>
    </row>
    <row r="24" spans="1:10" x14ac:dyDescent="0.2">
      <c r="A24" s="5"/>
      <c r="D24" s="12">
        <v>21</v>
      </c>
      <c r="E24" s="12" t="s">
        <v>0</v>
      </c>
      <c r="F24" s="13" t="s">
        <v>5</v>
      </c>
      <c r="G24" s="13">
        <v>1008600</v>
      </c>
      <c r="H24" s="13">
        <v>156960</v>
      </c>
      <c r="I24" s="13">
        <f t="shared" si="0"/>
        <v>6.4258409785932722</v>
      </c>
      <c r="J24" s="13">
        <f>AVERAGE(I24:I27)</f>
        <v>6.307496772627454</v>
      </c>
    </row>
    <row r="25" spans="1:10" x14ac:dyDescent="0.2">
      <c r="A25" s="5"/>
      <c r="D25" s="12">
        <v>22</v>
      </c>
      <c r="E25" s="12" t="s">
        <v>0</v>
      </c>
      <c r="F25" s="13" t="s">
        <v>5</v>
      </c>
      <c r="G25" s="13">
        <v>882360</v>
      </c>
      <c r="H25" s="13">
        <v>146960</v>
      </c>
      <c r="I25" s="13">
        <f t="shared" si="0"/>
        <v>6.0040827436037016</v>
      </c>
      <c r="J25" s="13"/>
    </row>
    <row r="26" spans="1:10" x14ac:dyDescent="0.2">
      <c r="A26" s="5"/>
      <c r="D26" s="12">
        <v>23</v>
      </c>
      <c r="E26" s="12" t="s">
        <v>0</v>
      </c>
      <c r="F26" s="13" t="s">
        <v>5</v>
      </c>
      <c r="G26" s="13">
        <v>1025800</v>
      </c>
      <c r="H26" s="13">
        <v>159640</v>
      </c>
      <c r="I26" s="13">
        <f t="shared" si="0"/>
        <v>6.4257078426459531</v>
      </c>
      <c r="J26" s="13"/>
    </row>
    <row r="27" spans="1:10" x14ac:dyDescent="0.2">
      <c r="A27" s="5"/>
      <c r="D27" s="12">
        <v>24</v>
      </c>
      <c r="E27" s="12" t="s">
        <v>0</v>
      </c>
      <c r="F27" s="13" t="s">
        <v>5</v>
      </c>
      <c r="G27" s="13">
        <v>1137440</v>
      </c>
      <c r="H27" s="13">
        <v>178440</v>
      </c>
      <c r="I27" s="13">
        <f t="shared" si="0"/>
        <v>6.3743555256668909</v>
      </c>
      <c r="J27" s="13"/>
    </row>
    <row r="28" spans="1:10" x14ac:dyDescent="0.2">
      <c r="A28" s="5"/>
      <c r="D28" s="14">
        <v>25</v>
      </c>
      <c r="E28" s="14" t="s">
        <v>17</v>
      </c>
      <c r="F28" s="15" t="s">
        <v>1</v>
      </c>
      <c r="G28" s="15">
        <v>21840</v>
      </c>
      <c r="H28" s="15">
        <v>133000</v>
      </c>
      <c r="I28" s="15">
        <f t="shared" si="0"/>
        <v>0.16421052631578947</v>
      </c>
      <c r="J28" s="15">
        <f>AVERAGE(I28:I31)</f>
        <v>0.17858045936863415</v>
      </c>
    </row>
    <row r="29" spans="1:10" x14ac:dyDescent="0.2">
      <c r="A29" s="5"/>
      <c r="D29" s="14">
        <v>26</v>
      </c>
      <c r="E29" s="14" t="s">
        <v>17</v>
      </c>
      <c r="F29" s="15" t="s">
        <v>1</v>
      </c>
      <c r="G29" s="15">
        <v>22960</v>
      </c>
      <c r="H29" s="15">
        <v>103760</v>
      </c>
      <c r="I29" s="15">
        <f t="shared" si="0"/>
        <v>0.22127987663839629</v>
      </c>
      <c r="J29" s="15"/>
    </row>
    <row r="30" spans="1:10" x14ac:dyDescent="0.2">
      <c r="A30" s="5"/>
      <c r="D30" s="14">
        <v>27</v>
      </c>
      <c r="E30" s="14" t="s">
        <v>17</v>
      </c>
      <c r="F30" s="15" t="s">
        <v>1</v>
      </c>
      <c r="G30" s="15">
        <v>18800</v>
      </c>
      <c r="H30" s="15">
        <v>107520</v>
      </c>
      <c r="I30" s="15">
        <f t="shared" si="0"/>
        <v>0.17485119047619047</v>
      </c>
      <c r="J30" s="15"/>
    </row>
    <row r="31" spans="1:10" x14ac:dyDescent="0.2">
      <c r="A31" s="5"/>
      <c r="D31" s="14">
        <v>28</v>
      </c>
      <c r="E31" s="14" t="s">
        <v>17</v>
      </c>
      <c r="F31" s="15" t="s">
        <v>1</v>
      </c>
      <c r="G31" s="15">
        <v>21200</v>
      </c>
      <c r="H31" s="15">
        <v>137680</v>
      </c>
      <c r="I31" s="15">
        <f t="shared" si="0"/>
        <v>0.15398024404416036</v>
      </c>
      <c r="J31" s="15"/>
    </row>
    <row r="32" spans="1:10" x14ac:dyDescent="0.2">
      <c r="A32" s="5"/>
      <c r="D32" s="14">
        <v>33</v>
      </c>
      <c r="E32" s="14" t="s">
        <v>17</v>
      </c>
      <c r="F32" s="15" t="s">
        <v>2</v>
      </c>
      <c r="G32" s="15">
        <v>151120</v>
      </c>
      <c r="H32" s="15">
        <v>141080</v>
      </c>
      <c r="I32" s="15">
        <f t="shared" ref="I32:I59" si="1">G32/H32</f>
        <v>1.0711652962857954</v>
      </c>
      <c r="J32" s="15">
        <f>AVERAGE(I32:I35)</f>
        <v>1.0008366448950732</v>
      </c>
    </row>
    <row r="33" spans="1:10" x14ac:dyDescent="0.2">
      <c r="A33" s="5"/>
      <c r="D33" s="14">
        <v>34</v>
      </c>
      <c r="E33" s="14" t="s">
        <v>17</v>
      </c>
      <c r="F33" s="15" t="s">
        <v>2</v>
      </c>
      <c r="G33" s="15">
        <v>162480</v>
      </c>
      <c r="H33" s="15">
        <v>160040</v>
      </c>
      <c r="I33" s="15">
        <f t="shared" si="1"/>
        <v>1.0152461884528867</v>
      </c>
      <c r="J33" s="15"/>
    </row>
    <row r="34" spans="1:10" x14ac:dyDescent="0.2">
      <c r="A34" s="5"/>
      <c r="D34" s="14">
        <v>35</v>
      </c>
      <c r="E34" s="14" t="s">
        <v>17</v>
      </c>
      <c r="F34" s="15" t="s">
        <v>2</v>
      </c>
      <c r="G34" s="15">
        <v>160800</v>
      </c>
      <c r="H34" s="15">
        <v>172160</v>
      </c>
      <c r="I34" s="15">
        <f t="shared" si="1"/>
        <v>0.93401486988847582</v>
      </c>
      <c r="J34" s="15"/>
    </row>
    <row r="35" spans="1:10" x14ac:dyDescent="0.2">
      <c r="A35" s="5"/>
      <c r="D35" s="14">
        <v>36</v>
      </c>
      <c r="E35" s="14" t="s">
        <v>17</v>
      </c>
      <c r="F35" s="15" t="s">
        <v>2</v>
      </c>
      <c r="G35" s="15">
        <v>188760</v>
      </c>
      <c r="H35" s="15">
        <v>192040</v>
      </c>
      <c r="I35" s="15">
        <f t="shared" si="1"/>
        <v>0.9829202249531348</v>
      </c>
      <c r="J35" s="15"/>
    </row>
    <row r="36" spans="1:10" x14ac:dyDescent="0.2">
      <c r="A36" s="5"/>
      <c r="D36" s="14">
        <v>37</v>
      </c>
      <c r="E36" s="14" t="s">
        <v>17</v>
      </c>
      <c r="F36" s="15" t="s">
        <v>3</v>
      </c>
      <c r="G36" s="15">
        <v>346720</v>
      </c>
      <c r="H36" s="15">
        <v>107600</v>
      </c>
      <c r="I36" s="15">
        <f t="shared" si="1"/>
        <v>3.2223048327137547</v>
      </c>
      <c r="J36" s="15">
        <f>AVERAGE(I36:I39)</f>
        <v>2.6244180844348888</v>
      </c>
    </row>
    <row r="37" spans="1:10" x14ac:dyDescent="0.2">
      <c r="A37" s="5"/>
      <c r="D37" s="14">
        <v>38</v>
      </c>
      <c r="E37" s="14" t="s">
        <v>17</v>
      </c>
      <c r="F37" s="15" t="s">
        <v>3</v>
      </c>
      <c r="G37" s="15">
        <v>275120</v>
      </c>
      <c r="H37" s="15">
        <v>93920</v>
      </c>
      <c r="I37" s="15">
        <f t="shared" si="1"/>
        <v>2.9293015332197614</v>
      </c>
      <c r="J37" s="15"/>
    </row>
    <row r="38" spans="1:10" x14ac:dyDescent="0.2">
      <c r="A38" s="5"/>
      <c r="D38" s="14">
        <v>39</v>
      </c>
      <c r="E38" s="14" t="s">
        <v>17</v>
      </c>
      <c r="F38" s="15" t="s">
        <v>3</v>
      </c>
      <c r="G38" s="15">
        <v>296280</v>
      </c>
      <c r="H38" s="15">
        <v>128680</v>
      </c>
      <c r="I38" s="15">
        <f t="shared" si="1"/>
        <v>2.3024557040721167</v>
      </c>
      <c r="J38" s="15"/>
    </row>
    <row r="39" spans="1:10" x14ac:dyDescent="0.2">
      <c r="A39" s="5"/>
      <c r="D39" s="14">
        <v>40</v>
      </c>
      <c r="E39" s="14" t="s">
        <v>17</v>
      </c>
      <c r="F39" s="15" t="s">
        <v>3</v>
      </c>
      <c r="G39" s="15">
        <v>296160</v>
      </c>
      <c r="H39" s="15">
        <v>144920</v>
      </c>
      <c r="I39" s="15">
        <f t="shared" si="1"/>
        <v>2.0436102677339223</v>
      </c>
      <c r="J39" s="15"/>
    </row>
    <row r="40" spans="1:10" x14ac:dyDescent="0.2">
      <c r="D40" s="14">
        <v>41</v>
      </c>
      <c r="E40" s="14" t="s">
        <v>17</v>
      </c>
      <c r="F40" s="15" t="s">
        <v>4</v>
      </c>
      <c r="G40" s="15">
        <v>411280</v>
      </c>
      <c r="H40" s="15">
        <v>144920</v>
      </c>
      <c r="I40" s="15">
        <f t="shared" si="1"/>
        <v>2.8379795749378967</v>
      </c>
      <c r="J40" s="15">
        <f>AVERAGE(I40:I43)</f>
        <v>2.6945985711373086</v>
      </c>
    </row>
    <row r="41" spans="1:10" x14ac:dyDescent="0.2">
      <c r="D41" s="14">
        <v>42</v>
      </c>
      <c r="E41" s="14" t="s">
        <v>17</v>
      </c>
      <c r="F41" s="15" t="s">
        <v>4</v>
      </c>
      <c r="G41" s="15">
        <v>370280</v>
      </c>
      <c r="H41" s="15">
        <v>148280</v>
      </c>
      <c r="I41" s="15">
        <f t="shared" si="1"/>
        <v>2.4971675209063933</v>
      </c>
      <c r="J41" s="15"/>
    </row>
    <row r="42" spans="1:10" x14ac:dyDescent="0.2">
      <c r="D42" s="14">
        <v>43</v>
      </c>
      <c r="E42" s="14" t="s">
        <v>17</v>
      </c>
      <c r="F42" s="15" t="s">
        <v>4</v>
      </c>
      <c r="G42" s="15">
        <v>512400</v>
      </c>
      <c r="H42" s="15">
        <v>189640</v>
      </c>
      <c r="I42" s="15">
        <f t="shared" si="1"/>
        <v>2.7019616114743723</v>
      </c>
      <c r="J42" s="15"/>
    </row>
    <row r="43" spans="1:10" x14ac:dyDescent="0.2">
      <c r="D43" s="14">
        <v>44</v>
      </c>
      <c r="E43" s="14" t="s">
        <v>17</v>
      </c>
      <c r="F43" s="15" t="s">
        <v>4</v>
      </c>
      <c r="G43" s="15">
        <v>342880</v>
      </c>
      <c r="H43" s="15">
        <v>125080</v>
      </c>
      <c r="I43" s="15">
        <f t="shared" si="1"/>
        <v>2.7412855772305726</v>
      </c>
      <c r="J43" s="15"/>
    </row>
    <row r="44" spans="1:10" x14ac:dyDescent="0.2">
      <c r="D44" s="14">
        <v>45</v>
      </c>
      <c r="E44" s="14" t="s">
        <v>17</v>
      </c>
      <c r="F44" s="15" t="s">
        <v>5</v>
      </c>
      <c r="G44" s="15">
        <v>482400</v>
      </c>
      <c r="H44" s="15">
        <v>137000</v>
      </c>
      <c r="I44" s="15">
        <f t="shared" si="1"/>
        <v>3.5211678832116786</v>
      </c>
      <c r="J44" s="15">
        <f>AVERAGE(I44:I47)</f>
        <v>3.2226289190267181</v>
      </c>
    </row>
    <row r="45" spans="1:10" x14ac:dyDescent="0.2">
      <c r="D45" s="14">
        <v>46</v>
      </c>
      <c r="E45" s="14" t="s">
        <v>17</v>
      </c>
      <c r="F45" s="15" t="s">
        <v>5</v>
      </c>
      <c r="G45" s="15">
        <v>489720</v>
      </c>
      <c r="H45" s="15">
        <v>165640</v>
      </c>
      <c r="I45" s="15">
        <f t="shared" si="1"/>
        <v>2.9565322385897126</v>
      </c>
      <c r="J45" s="15"/>
    </row>
    <row r="46" spans="1:10" x14ac:dyDescent="0.2">
      <c r="D46" s="14">
        <v>47</v>
      </c>
      <c r="E46" s="14" t="s">
        <v>17</v>
      </c>
      <c r="F46" s="15" t="s">
        <v>5</v>
      </c>
      <c r="G46" s="15">
        <v>509680</v>
      </c>
      <c r="H46" s="15">
        <v>166640</v>
      </c>
      <c r="I46" s="15">
        <f t="shared" si="1"/>
        <v>3.058569371099376</v>
      </c>
      <c r="J46" s="15"/>
    </row>
    <row r="47" spans="1:10" x14ac:dyDescent="0.2">
      <c r="D47" s="14">
        <v>48</v>
      </c>
      <c r="E47" s="14" t="s">
        <v>17</v>
      </c>
      <c r="F47" s="15" t="s">
        <v>5</v>
      </c>
      <c r="G47" s="15">
        <v>562440</v>
      </c>
      <c r="H47" s="15">
        <v>167680</v>
      </c>
      <c r="I47" s="15">
        <f t="shared" si="1"/>
        <v>3.354246183206107</v>
      </c>
      <c r="J47" s="15"/>
    </row>
    <row r="48" spans="1:10" x14ac:dyDescent="0.2">
      <c r="A48" s="5"/>
      <c r="D48" s="18">
        <v>49</v>
      </c>
      <c r="E48" s="18" t="s">
        <v>18</v>
      </c>
      <c r="F48" s="19" t="s">
        <v>1</v>
      </c>
      <c r="G48" s="19">
        <v>7640</v>
      </c>
      <c r="H48" s="19">
        <v>96680</v>
      </c>
      <c r="I48" s="19">
        <f t="shared" si="1"/>
        <v>7.90235829540753E-2</v>
      </c>
      <c r="J48" s="19">
        <f>AVERAGE(I48:I51)</f>
        <v>6.6035792361782975E-2</v>
      </c>
    </row>
    <row r="49" spans="1:10" x14ac:dyDescent="0.2">
      <c r="A49" s="5"/>
      <c r="D49" s="18">
        <v>50</v>
      </c>
      <c r="E49" s="18" t="s">
        <v>18</v>
      </c>
      <c r="F49" s="19" t="s">
        <v>1</v>
      </c>
      <c r="G49" s="19">
        <v>5160</v>
      </c>
      <c r="H49" s="19">
        <v>83080</v>
      </c>
      <c r="I49" s="19">
        <f t="shared" si="1"/>
        <v>6.2108810784785751E-2</v>
      </c>
      <c r="J49" s="19"/>
    </row>
    <row r="50" spans="1:10" x14ac:dyDescent="0.2">
      <c r="A50" s="5"/>
      <c r="D50" s="18">
        <v>51</v>
      </c>
      <c r="E50" s="18" t="s">
        <v>18</v>
      </c>
      <c r="F50" s="19" t="s">
        <v>1</v>
      </c>
      <c r="G50" s="19">
        <v>6440</v>
      </c>
      <c r="H50" s="19">
        <v>90720</v>
      </c>
      <c r="I50" s="19">
        <f t="shared" si="1"/>
        <v>7.098765432098765E-2</v>
      </c>
      <c r="J50" s="19"/>
    </row>
    <row r="51" spans="1:10" x14ac:dyDescent="0.2">
      <c r="A51" s="5"/>
      <c r="D51" s="18">
        <v>52</v>
      </c>
      <c r="E51" s="18" t="s">
        <v>18</v>
      </c>
      <c r="F51" s="19" t="s">
        <v>1</v>
      </c>
      <c r="G51" s="19">
        <v>3240</v>
      </c>
      <c r="H51" s="19">
        <v>62280</v>
      </c>
      <c r="I51" s="19">
        <f t="shared" si="1"/>
        <v>5.2023121387283239E-2</v>
      </c>
      <c r="J51" s="19"/>
    </row>
    <row r="52" spans="1:10" x14ac:dyDescent="0.2">
      <c r="A52" s="5"/>
      <c r="D52" s="18">
        <v>57</v>
      </c>
      <c r="E52" s="18" t="s">
        <v>18</v>
      </c>
      <c r="F52" s="19" t="s">
        <v>2</v>
      </c>
      <c r="G52" s="19">
        <v>115400</v>
      </c>
      <c r="H52" s="19">
        <v>108840</v>
      </c>
      <c r="I52" s="19">
        <f t="shared" si="1"/>
        <v>1.0602719588386622</v>
      </c>
      <c r="J52" s="19">
        <f>AVERAGE(I52:I55)</f>
        <v>0.98128846826356764</v>
      </c>
    </row>
    <row r="53" spans="1:10" x14ac:dyDescent="0.2">
      <c r="A53" s="5"/>
      <c r="D53" s="18">
        <v>58</v>
      </c>
      <c r="E53" s="18" t="s">
        <v>18</v>
      </c>
      <c r="F53" s="19" t="s">
        <v>2</v>
      </c>
      <c r="G53" s="19">
        <v>104040</v>
      </c>
      <c r="H53" s="19">
        <v>179600</v>
      </c>
      <c r="I53" s="19">
        <f t="shared" si="1"/>
        <v>0.57928730512249438</v>
      </c>
      <c r="J53" s="19"/>
    </row>
    <row r="54" spans="1:10" x14ac:dyDescent="0.2">
      <c r="A54" s="5"/>
      <c r="D54" s="18">
        <v>59</v>
      </c>
      <c r="E54" s="18" t="s">
        <v>18</v>
      </c>
      <c r="F54" s="19" t="s">
        <v>2</v>
      </c>
      <c r="G54" s="19">
        <v>104760</v>
      </c>
      <c r="H54" s="19">
        <v>78320</v>
      </c>
      <c r="I54" s="19">
        <f t="shared" si="1"/>
        <v>1.3375893769152196</v>
      </c>
      <c r="J54" s="19"/>
    </row>
    <row r="55" spans="1:10" x14ac:dyDescent="0.2">
      <c r="A55" s="5"/>
      <c r="D55" s="18">
        <v>60</v>
      </c>
      <c r="E55" s="18" t="s">
        <v>18</v>
      </c>
      <c r="F55" s="19" t="s">
        <v>2</v>
      </c>
      <c r="G55" s="19">
        <v>115960</v>
      </c>
      <c r="H55" s="19">
        <v>122320</v>
      </c>
      <c r="I55" s="19">
        <f t="shared" si="1"/>
        <v>0.94800523217789401</v>
      </c>
      <c r="J55" s="19"/>
    </row>
    <row r="56" spans="1:10" x14ac:dyDescent="0.2">
      <c r="A56" s="5"/>
      <c r="D56" s="18">
        <v>61</v>
      </c>
      <c r="E56" s="18" t="s">
        <v>18</v>
      </c>
      <c r="F56" s="19" t="s">
        <v>3</v>
      </c>
      <c r="G56" s="19">
        <v>192760</v>
      </c>
      <c r="H56" s="19">
        <v>104080</v>
      </c>
      <c r="I56" s="19">
        <f t="shared" si="1"/>
        <v>1.8520368946963874</v>
      </c>
      <c r="J56" s="19">
        <f>AVERAGE(I56:I59)</f>
        <v>1.9952383036266363</v>
      </c>
    </row>
    <row r="57" spans="1:10" x14ac:dyDescent="0.2">
      <c r="A57" s="5"/>
      <c r="D57" s="18">
        <v>62</v>
      </c>
      <c r="E57" s="18" t="s">
        <v>18</v>
      </c>
      <c r="F57" s="19" t="s">
        <v>3</v>
      </c>
      <c r="G57" s="19">
        <v>169360</v>
      </c>
      <c r="H57" s="19">
        <v>82280</v>
      </c>
      <c r="I57" s="19">
        <f t="shared" si="1"/>
        <v>2.058337384540593</v>
      </c>
      <c r="J57" s="19"/>
    </row>
    <row r="58" spans="1:10" x14ac:dyDescent="0.2">
      <c r="A58" s="5"/>
      <c r="D58" s="18">
        <v>63</v>
      </c>
      <c r="E58" s="18" t="s">
        <v>18</v>
      </c>
      <c r="F58" s="19" t="s">
        <v>3</v>
      </c>
      <c r="G58" s="19">
        <v>151920</v>
      </c>
      <c r="H58" s="19">
        <v>81160</v>
      </c>
      <c r="I58" s="19">
        <f t="shared" si="1"/>
        <v>1.8718580581567275</v>
      </c>
      <c r="J58" s="19"/>
    </row>
    <row r="59" spans="1:10" x14ac:dyDescent="0.2">
      <c r="A59" s="5"/>
      <c r="D59" s="18">
        <v>64</v>
      </c>
      <c r="E59" s="18" t="s">
        <v>18</v>
      </c>
      <c r="F59" s="19" t="s">
        <v>3</v>
      </c>
      <c r="G59" s="19">
        <v>192520</v>
      </c>
      <c r="H59" s="19">
        <v>87560</v>
      </c>
      <c r="I59" s="19">
        <f t="shared" si="1"/>
        <v>2.1987208771128368</v>
      </c>
      <c r="J59" s="19"/>
    </row>
    <row r="60" spans="1:10" x14ac:dyDescent="0.2">
      <c r="A60" s="5"/>
      <c r="D60" s="18">
        <v>65</v>
      </c>
      <c r="E60" s="18" t="s">
        <v>18</v>
      </c>
      <c r="F60" s="19" t="s">
        <v>4</v>
      </c>
      <c r="G60" s="19">
        <v>193120</v>
      </c>
      <c r="H60" s="19">
        <v>116760</v>
      </c>
      <c r="I60" s="19">
        <f t="shared" ref="I60:I67" si="2">G60/H60</f>
        <v>1.6539910928400137</v>
      </c>
      <c r="J60" s="19">
        <f>AVERAGE(I60:I63)</f>
        <v>2.0346008519236847</v>
      </c>
    </row>
    <row r="61" spans="1:10" x14ac:dyDescent="0.2">
      <c r="A61" s="5"/>
      <c r="D61" s="18">
        <v>66</v>
      </c>
      <c r="E61" s="18" t="s">
        <v>18</v>
      </c>
      <c r="F61" s="19" t="s">
        <v>4</v>
      </c>
      <c r="G61" s="19">
        <v>242840</v>
      </c>
      <c r="H61" s="19">
        <v>122680</v>
      </c>
      <c r="I61" s="19">
        <f t="shared" si="2"/>
        <v>1.9794587544832083</v>
      </c>
      <c r="J61" s="19"/>
    </row>
    <row r="62" spans="1:10" x14ac:dyDescent="0.2">
      <c r="A62" s="5"/>
      <c r="D62" s="18">
        <v>67</v>
      </c>
      <c r="E62" s="18" t="s">
        <v>18</v>
      </c>
      <c r="F62" s="19" t="s">
        <v>4</v>
      </c>
      <c r="G62" s="19">
        <v>278160</v>
      </c>
      <c r="H62" s="19">
        <v>136800</v>
      </c>
      <c r="I62" s="19">
        <f t="shared" si="2"/>
        <v>2.0333333333333332</v>
      </c>
      <c r="J62" s="19"/>
    </row>
    <row r="63" spans="1:10" x14ac:dyDescent="0.2">
      <c r="A63" s="5"/>
      <c r="D63" s="18">
        <v>68</v>
      </c>
      <c r="E63" s="18" t="s">
        <v>18</v>
      </c>
      <c r="F63" s="19" t="s">
        <v>4</v>
      </c>
      <c r="G63" s="19">
        <v>287400</v>
      </c>
      <c r="H63" s="19">
        <v>116280</v>
      </c>
      <c r="I63" s="19">
        <f t="shared" si="2"/>
        <v>2.4716202270381835</v>
      </c>
      <c r="J63" s="19"/>
    </row>
    <row r="64" spans="1:10" x14ac:dyDescent="0.2">
      <c r="A64" s="5"/>
      <c r="D64" s="18">
        <v>69</v>
      </c>
      <c r="E64" s="18" t="s">
        <v>18</v>
      </c>
      <c r="F64" s="19" t="s">
        <v>5</v>
      </c>
      <c r="G64" s="19">
        <v>272480</v>
      </c>
      <c r="H64" s="19">
        <v>145680</v>
      </c>
      <c r="I64" s="19">
        <f t="shared" si="2"/>
        <v>1.870400878638111</v>
      </c>
      <c r="J64" s="19">
        <f>AVERAGE(I64:I67)</f>
        <v>2.1920602239631828</v>
      </c>
    </row>
    <row r="65" spans="1:10" x14ac:dyDescent="0.2">
      <c r="A65" s="5"/>
      <c r="D65" s="18">
        <v>70</v>
      </c>
      <c r="E65" s="18" t="s">
        <v>18</v>
      </c>
      <c r="F65" s="19" t="s">
        <v>5</v>
      </c>
      <c r="G65" s="19">
        <v>267360</v>
      </c>
      <c r="H65" s="19">
        <v>113920</v>
      </c>
      <c r="I65" s="19">
        <f t="shared" si="2"/>
        <v>2.3469101123595504</v>
      </c>
      <c r="J65" s="19"/>
    </row>
    <row r="66" spans="1:10" x14ac:dyDescent="0.2">
      <c r="A66" s="5"/>
      <c r="D66" s="18">
        <v>71</v>
      </c>
      <c r="E66" s="18" t="s">
        <v>18</v>
      </c>
      <c r="F66" s="19" t="s">
        <v>5</v>
      </c>
      <c r="G66" s="19">
        <v>274360</v>
      </c>
      <c r="H66" s="19">
        <v>118440</v>
      </c>
      <c r="I66" s="19">
        <f t="shared" si="2"/>
        <v>2.3164471462343803</v>
      </c>
      <c r="J66" s="19"/>
    </row>
    <row r="67" spans="1:10" x14ac:dyDescent="0.2">
      <c r="A67" s="5"/>
      <c r="D67" s="18">
        <v>72</v>
      </c>
      <c r="E67" s="18" t="s">
        <v>18</v>
      </c>
      <c r="F67" s="19" t="s">
        <v>5</v>
      </c>
      <c r="G67" s="19">
        <v>259200</v>
      </c>
      <c r="H67" s="19">
        <v>116000</v>
      </c>
      <c r="I67" s="19">
        <f t="shared" si="2"/>
        <v>2.2344827586206897</v>
      </c>
      <c r="J67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7"/>
  <sheetViews>
    <sheetView topLeftCell="A22" zoomScale="85" zoomScaleNormal="85" workbookViewId="0">
      <selection activeCell="L38" sqref="L38:N49"/>
    </sheetView>
  </sheetViews>
  <sheetFormatPr baseColWidth="10" defaultRowHeight="16" x14ac:dyDescent="0.2"/>
  <cols>
    <col min="5" max="5" width="38.33203125" customWidth="1"/>
    <col min="6" max="6" width="38.1640625" customWidth="1"/>
    <col min="10" max="10" width="15.6640625" customWidth="1"/>
  </cols>
  <sheetData>
    <row r="1" spans="1:10" x14ac:dyDescent="0.2">
      <c r="A1" s="4" t="s">
        <v>25</v>
      </c>
      <c r="C1" s="5" t="s">
        <v>22</v>
      </c>
      <c r="D1" t="s">
        <v>10</v>
      </c>
    </row>
    <row r="2" spans="1:10" x14ac:dyDescent="0.2">
      <c r="C2" s="5" t="s">
        <v>23</v>
      </c>
      <c r="D2" s="5" t="s">
        <v>12</v>
      </c>
    </row>
    <row r="3" spans="1:10" x14ac:dyDescent="0.2">
      <c r="C3" s="5" t="s">
        <v>24</v>
      </c>
      <c r="D3" s="5" t="s">
        <v>14</v>
      </c>
    </row>
    <row r="4" spans="1:10" x14ac:dyDescent="0.2">
      <c r="C4" s="5"/>
    </row>
    <row r="6" spans="1:10" x14ac:dyDescent="0.2">
      <c r="J6" s="5"/>
    </row>
    <row r="7" spans="1:10" x14ac:dyDescent="0.2">
      <c r="D7" s="13"/>
      <c r="E7" s="72" t="s">
        <v>52</v>
      </c>
      <c r="F7" s="72" t="s">
        <v>8</v>
      </c>
      <c r="G7" s="72" t="s">
        <v>15</v>
      </c>
      <c r="H7" s="72" t="s">
        <v>16</v>
      </c>
      <c r="I7" s="72" t="s">
        <v>53</v>
      </c>
      <c r="J7" s="72" t="s">
        <v>54</v>
      </c>
    </row>
    <row r="8" spans="1:10" x14ac:dyDescent="0.2">
      <c r="D8" s="12">
        <v>1</v>
      </c>
      <c r="E8" s="12" t="s">
        <v>0</v>
      </c>
      <c r="F8" s="13" t="s">
        <v>57</v>
      </c>
      <c r="G8" s="13">
        <v>5360</v>
      </c>
      <c r="H8" s="13">
        <v>58800</v>
      </c>
      <c r="I8" s="13">
        <f>G8/H8</f>
        <v>9.1156462585034015E-2</v>
      </c>
      <c r="J8" s="13">
        <f>AVERAGE(I8:I11)</f>
        <v>0.13432600480461998</v>
      </c>
    </row>
    <row r="9" spans="1:10" x14ac:dyDescent="0.2">
      <c r="D9" s="12">
        <v>2</v>
      </c>
      <c r="E9" s="12" t="s">
        <v>0</v>
      </c>
      <c r="F9" s="13" t="s">
        <v>57</v>
      </c>
      <c r="G9" s="13">
        <v>12680</v>
      </c>
      <c r="H9" s="13">
        <v>78520</v>
      </c>
      <c r="I9" s="13">
        <f t="shared" ref="I9:I60" si="0">G9/H9</f>
        <v>0.16148751910341314</v>
      </c>
      <c r="J9" s="13"/>
    </row>
    <row r="10" spans="1:10" x14ac:dyDescent="0.2">
      <c r="D10" s="12">
        <v>3</v>
      </c>
      <c r="E10" s="12" t="s">
        <v>0</v>
      </c>
      <c r="F10" s="13" t="s">
        <v>57</v>
      </c>
      <c r="G10" s="13">
        <v>8000</v>
      </c>
      <c r="H10" s="13">
        <v>49800</v>
      </c>
      <c r="I10" s="13">
        <f t="shared" si="0"/>
        <v>0.1606425702811245</v>
      </c>
      <c r="J10" s="13"/>
    </row>
    <row r="11" spans="1:10" x14ac:dyDescent="0.2">
      <c r="D11" s="12">
        <v>4</v>
      </c>
      <c r="E11" s="12" t="s">
        <v>0</v>
      </c>
      <c r="F11" s="13" t="s">
        <v>57</v>
      </c>
      <c r="G11" s="13">
        <v>5680</v>
      </c>
      <c r="H11" s="13">
        <v>45800</v>
      </c>
      <c r="I11" s="13">
        <f t="shared" si="0"/>
        <v>0.1240174672489083</v>
      </c>
      <c r="J11" s="13"/>
    </row>
    <row r="12" spans="1:10" x14ac:dyDescent="0.2">
      <c r="A12" s="5"/>
      <c r="D12" s="12">
        <v>9</v>
      </c>
      <c r="E12" s="12" t="s">
        <v>0</v>
      </c>
      <c r="F12" s="13" t="s">
        <v>2</v>
      </c>
      <c r="G12" s="13">
        <v>222200</v>
      </c>
      <c r="H12" s="13">
        <v>170040</v>
      </c>
      <c r="I12" s="13">
        <f t="shared" si="0"/>
        <v>1.3067513526229122</v>
      </c>
      <c r="J12" s="13">
        <f>AVERAGE(I12:I15)</f>
        <v>1.1054517458014059</v>
      </c>
    </row>
    <row r="13" spans="1:10" x14ac:dyDescent="0.2">
      <c r="A13" s="5"/>
      <c r="D13" s="12">
        <v>10</v>
      </c>
      <c r="E13" s="12" t="s">
        <v>0</v>
      </c>
      <c r="F13" s="13" t="s">
        <v>2</v>
      </c>
      <c r="G13" s="13">
        <v>134640</v>
      </c>
      <c r="H13" s="13">
        <v>155520</v>
      </c>
      <c r="I13" s="13">
        <f t="shared" si="0"/>
        <v>0.8657407407407407</v>
      </c>
      <c r="J13" s="13"/>
    </row>
    <row r="14" spans="1:10" x14ac:dyDescent="0.2">
      <c r="A14" s="5"/>
      <c r="D14" s="12">
        <v>11</v>
      </c>
      <c r="E14" s="12" t="s">
        <v>0</v>
      </c>
      <c r="F14" s="13" t="s">
        <v>2</v>
      </c>
      <c r="G14" s="13">
        <v>223520</v>
      </c>
      <c r="H14" s="13">
        <v>192560</v>
      </c>
      <c r="I14" s="13">
        <f t="shared" si="0"/>
        <v>1.1607810552555047</v>
      </c>
      <c r="J14" s="13"/>
    </row>
    <row r="15" spans="1:10" x14ac:dyDescent="0.2">
      <c r="A15" s="5"/>
      <c r="D15" s="12">
        <v>12</v>
      </c>
      <c r="E15" s="12" t="s">
        <v>0</v>
      </c>
      <c r="F15" s="13" t="s">
        <v>2</v>
      </c>
      <c r="G15" s="13">
        <v>231640</v>
      </c>
      <c r="H15" s="13">
        <v>212800</v>
      </c>
      <c r="I15" s="13">
        <f t="shared" si="0"/>
        <v>1.0885338345864661</v>
      </c>
      <c r="J15" s="13"/>
    </row>
    <row r="16" spans="1:10" x14ac:dyDescent="0.2">
      <c r="A16" s="5"/>
      <c r="D16" s="12">
        <v>13</v>
      </c>
      <c r="E16" s="12" t="s">
        <v>0</v>
      </c>
      <c r="F16" s="13" t="s">
        <v>3</v>
      </c>
      <c r="G16" s="13">
        <v>420160</v>
      </c>
      <c r="H16" s="13">
        <v>110160</v>
      </c>
      <c r="I16" s="13">
        <f t="shared" si="0"/>
        <v>3.8140885984023241</v>
      </c>
      <c r="J16" s="13">
        <f>AVERAGE(I16:I19)</f>
        <v>3.0742572673558897</v>
      </c>
    </row>
    <row r="17" spans="1:10" x14ac:dyDescent="0.2">
      <c r="A17" s="5"/>
      <c r="D17" s="12">
        <v>14</v>
      </c>
      <c r="E17" s="12" t="s">
        <v>0</v>
      </c>
      <c r="F17" s="13" t="s">
        <v>3</v>
      </c>
      <c r="G17" s="13">
        <v>395760</v>
      </c>
      <c r="H17" s="13">
        <v>135360</v>
      </c>
      <c r="I17" s="13">
        <f t="shared" si="0"/>
        <v>2.9237588652482271</v>
      </c>
      <c r="J17" s="13"/>
    </row>
    <row r="18" spans="1:10" x14ac:dyDescent="0.2">
      <c r="A18" s="5"/>
      <c r="D18" s="12">
        <v>15</v>
      </c>
      <c r="E18" s="12" t="s">
        <v>0</v>
      </c>
      <c r="F18" s="13" t="s">
        <v>3</v>
      </c>
      <c r="G18" s="13">
        <v>118960</v>
      </c>
      <c r="H18" s="13">
        <v>41160</v>
      </c>
      <c r="I18" s="13">
        <f t="shared" si="0"/>
        <v>2.8901846452866859</v>
      </c>
      <c r="J18" s="13"/>
    </row>
    <row r="19" spans="1:10" x14ac:dyDescent="0.2">
      <c r="A19" s="5"/>
      <c r="D19" s="12">
        <v>16</v>
      </c>
      <c r="E19" s="12" t="s">
        <v>0</v>
      </c>
      <c r="F19" s="13" t="s">
        <v>3</v>
      </c>
      <c r="G19" s="13">
        <v>351240</v>
      </c>
      <c r="H19" s="13">
        <v>131600</v>
      </c>
      <c r="I19" s="13">
        <f t="shared" si="0"/>
        <v>2.6689969604863224</v>
      </c>
      <c r="J19" s="13"/>
    </row>
    <row r="20" spans="1:10" x14ac:dyDescent="0.2">
      <c r="A20" s="5"/>
      <c r="D20" s="12">
        <v>17</v>
      </c>
      <c r="E20" s="12" t="s">
        <v>0</v>
      </c>
      <c r="F20" s="13" t="s">
        <v>4</v>
      </c>
      <c r="G20" s="13">
        <v>487880</v>
      </c>
      <c r="H20" s="13">
        <v>132640</v>
      </c>
      <c r="I20" s="13">
        <f t="shared" si="0"/>
        <v>3.6782267792521108</v>
      </c>
      <c r="J20" s="13">
        <f>AVERAGE(I20:I23)</f>
        <v>3.3038925098349323</v>
      </c>
    </row>
    <row r="21" spans="1:10" x14ac:dyDescent="0.2">
      <c r="A21" s="5"/>
      <c r="D21" s="12">
        <v>18</v>
      </c>
      <c r="E21" s="12" t="s">
        <v>0</v>
      </c>
      <c r="F21" s="13" t="s">
        <v>4</v>
      </c>
      <c r="G21" s="13">
        <v>504600</v>
      </c>
      <c r="H21" s="13">
        <v>150320</v>
      </c>
      <c r="I21" s="13">
        <f t="shared" si="0"/>
        <v>3.3568387440127729</v>
      </c>
      <c r="J21" s="13"/>
    </row>
    <row r="22" spans="1:10" x14ac:dyDescent="0.2">
      <c r="A22" s="5"/>
      <c r="D22" s="12">
        <v>19</v>
      </c>
      <c r="E22" s="12" t="s">
        <v>0</v>
      </c>
      <c r="F22" s="13" t="s">
        <v>4</v>
      </c>
      <c r="G22" s="13">
        <v>468280</v>
      </c>
      <c r="H22" s="13">
        <v>162520</v>
      </c>
      <c r="I22" s="13">
        <f t="shared" si="0"/>
        <v>2.8813684469603742</v>
      </c>
      <c r="J22" s="13"/>
    </row>
    <row r="23" spans="1:10" x14ac:dyDescent="0.2">
      <c r="A23" s="5"/>
      <c r="D23" s="12">
        <v>20</v>
      </c>
      <c r="E23" s="12" t="s">
        <v>0</v>
      </c>
      <c r="F23" s="13" t="s">
        <v>4</v>
      </c>
      <c r="G23" s="13">
        <v>488800</v>
      </c>
      <c r="H23" s="13">
        <v>148160</v>
      </c>
      <c r="I23" s="13">
        <f t="shared" si="0"/>
        <v>3.2991360691144709</v>
      </c>
      <c r="J23" s="13"/>
    </row>
    <row r="24" spans="1:10" x14ac:dyDescent="0.2">
      <c r="A24" s="5"/>
      <c r="D24" s="12">
        <v>21</v>
      </c>
      <c r="E24" s="12" t="s">
        <v>0</v>
      </c>
      <c r="F24" s="13" t="s">
        <v>5</v>
      </c>
      <c r="G24" s="13">
        <v>599200</v>
      </c>
      <c r="H24" s="13">
        <v>170200</v>
      </c>
      <c r="I24" s="13">
        <f t="shared" si="0"/>
        <v>3.5205640423031728</v>
      </c>
      <c r="J24" s="13">
        <f>AVERAGE(I24:I27)</f>
        <v>3.4988132080532592</v>
      </c>
    </row>
    <row r="25" spans="1:10" x14ac:dyDescent="0.2">
      <c r="A25" s="5"/>
      <c r="D25" s="12">
        <v>22</v>
      </c>
      <c r="E25" s="12" t="s">
        <v>0</v>
      </c>
      <c r="F25" s="13" t="s">
        <v>5</v>
      </c>
      <c r="G25" s="13">
        <v>668840</v>
      </c>
      <c r="H25" s="13">
        <v>195960</v>
      </c>
      <c r="I25" s="13">
        <f t="shared" si="0"/>
        <v>3.4131455399061035</v>
      </c>
      <c r="J25" s="13"/>
    </row>
    <row r="26" spans="1:10" x14ac:dyDescent="0.2">
      <c r="A26" s="5"/>
      <c r="D26" s="12">
        <v>23</v>
      </c>
      <c r="E26" s="12" t="s">
        <v>0</v>
      </c>
      <c r="F26" s="13" t="s">
        <v>5</v>
      </c>
      <c r="G26" s="13">
        <v>702640</v>
      </c>
      <c r="H26" s="13">
        <v>199520</v>
      </c>
      <c r="I26" s="13">
        <f t="shared" si="0"/>
        <v>3.5216519647153168</v>
      </c>
      <c r="J26" s="13"/>
    </row>
    <row r="27" spans="1:10" x14ac:dyDescent="0.2">
      <c r="A27" s="5"/>
      <c r="D27" s="12">
        <v>24</v>
      </c>
      <c r="E27" s="12" t="s">
        <v>0</v>
      </c>
      <c r="F27" s="13" t="s">
        <v>5</v>
      </c>
      <c r="G27" s="13">
        <v>807520</v>
      </c>
      <c r="H27" s="13">
        <v>228120</v>
      </c>
      <c r="I27" s="13">
        <f t="shared" si="0"/>
        <v>3.5398912852884448</v>
      </c>
      <c r="J27" s="13"/>
    </row>
    <row r="28" spans="1:10" x14ac:dyDescent="0.2">
      <c r="A28" s="5"/>
      <c r="D28" s="14">
        <v>25</v>
      </c>
      <c r="E28" s="14" t="s">
        <v>17</v>
      </c>
      <c r="F28" s="15" t="s">
        <v>1</v>
      </c>
      <c r="G28" s="15">
        <v>5560</v>
      </c>
      <c r="H28" s="15">
        <v>95560</v>
      </c>
      <c r="I28" s="15">
        <f>G28/H28</f>
        <v>5.8183340309753036E-2</v>
      </c>
      <c r="J28" s="15">
        <f>AVERAGE(I28:I31)</f>
        <v>0.19986908395871983</v>
      </c>
    </row>
    <row r="29" spans="1:10" x14ac:dyDescent="0.2">
      <c r="A29" s="5"/>
      <c r="D29" s="14">
        <v>26</v>
      </c>
      <c r="E29" s="14" t="s">
        <v>17</v>
      </c>
      <c r="F29" s="15" t="s">
        <v>1</v>
      </c>
      <c r="G29" s="15">
        <v>7200</v>
      </c>
      <c r="H29" s="15">
        <v>88840</v>
      </c>
      <c r="I29" s="15">
        <f t="shared" si="0"/>
        <v>8.1044574515983792E-2</v>
      </c>
      <c r="J29" s="15"/>
    </row>
    <row r="30" spans="1:10" x14ac:dyDescent="0.2">
      <c r="A30" s="5"/>
      <c r="D30" s="14">
        <v>27</v>
      </c>
      <c r="E30" s="14" t="s">
        <v>17</v>
      </c>
      <c r="F30" s="15" t="s">
        <v>1</v>
      </c>
      <c r="G30" s="15">
        <v>3560</v>
      </c>
      <c r="H30" s="15">
        <v>34720</v>
      </c>
      <c r="I30" s="15">
        <f t="shared" si="0"/>
        <v>0.10253456221198157</v>
      </c>
      <c r="J30" s="15"/>
    </row>
    <row r="31" spans="1:10" x14ac:dyDescent="0.2">
      <c r="A31" s="5"/>
      <c r="D31" s="14">
        <v>28</v>
      </c>
      <c r="E31" s="14" t="s">
        <v>17</v>
      </c>
      <c r="F31" s="15" t="s">
        <v>1</v>
      </c>
      <c r="G31" s="15">
        <v>59720</v>
      </c>
      <c r="H31" s="15">
        <v>107080</v>
      </c>
      <c r="I31" s="15">
        <f t="shared" si="0"/>
        <v>0.55771385879716096</v>
      </c>
      <c r="J31" s="15"/>
    </row>
    <row r="32" spans="1:10" x14ac:dyDescent="0.2">
      <c r="A32" s="5"/>
      <c r="D32" s="14">
        <v>33</v>
      </c>
      <c r="E32" s="14" t="s">
        <v>17</v>
      </c>
      <c r="F32" s="15" t="s">
        <v>2</v>
      </c>
      <c r="G32" s="15">
        <v>111920</v>
      </c>
      <c r="H32" s="15">
        <v>205120</v>
      </c>
      <c r="I32" s="15">
        <f t="shared" si="0"/>
        <v>0.54563182527301091</v>
      </c>
      <c r="J32" s="15">
        <f>AVERAGE(I32:I35)</f>
        <v>0.62461172046315172</v>
      </c>
    </row>
    <row r="33" spans="1:10" x14ac:dyDescent="0.2">
      <c r="A33" s="5"/>
      <c r="D33" s="14">
        <v>34</v>
      </c>
      <c r="E33" s="14" t="s">
        <v>17</v>
      </c>
      <c r="F33" s="15" t="s">
        <v>2</v>
      </c>
      <c r="G33" s="15">
        <v>120160</v>
      </c>
      <c r="H33" s="15">
        <v>198400</v>
      </c>
      <c r="I33" s="15">
        <f t="shared" si="0"/>
        <v>0.60564516129032253</v>
      </c>
      <c r="J33" s="15"/>
    </row>
    <row r="34" spans="1:10" x14ac:dyDescent="0.2">
      <c r="A34" s="5"/>
      <c r="D34" s="14">
        <v>35</v>
      </c>
      <c r="E34" s="14" t="s">
        <v>17</v>
      </c>
      <c r="F34" s="15" t="s">
        <v>2</v>
      </c>
      <c r="G34" s="15">
        <v>124840</v>
      </c>
      <c r="H34" s="15">
        <v>184920</v>
      </c>
      <c r="I34" s="15">
        <f t="shared" si="0"/>
        <v>0.67510274713389573</v>
      </c>
      <c r="J34" s="15"/>
    </row>
    <row r="35" spans="1:10" x14ac:dyDescent="0.2">
      <c r="A35" s="5"/>
      <c r="D35" s="14">
        <v>36</v>
      </c>
      <c r="E35" s="14" t="s">
        <v>17</v>
      </c>
      <c r="F35" s="15" t="s">
        <v>2</v>
      </c>
      <c r="G35" s="15">
        <v>137720</v>
      </c>
      <c r="H35" s="15">
        <v>204920</v>
      </c>
      <c r="I35" s="15">
        <f t="shared" si="0"/>
        <v>0.67206714815537771</v>
      </c>
      <c r="J35" s="15"/>
    </row>
    <row r="36" spans="1:10" x14ac:dyDescent="0.2">
      <c r="A36" s="5"/>
      <c r="D36" s="14">
        <v>37</v>
      </c>
      <c r="E36" s="14" t="s">
        <v>17</v>
      </c>
      <c r="F36" s="15" t="s">
        <v>3</v>
      </c>
      <c r="G36" s="15">
        <v>233520</v>
      </c>
      <c r="H36" s="15">
        <v>152240</v>
      </c>
      <c r="I36" s="15">
        <f>G36/H36</f>
        <v>1.533893851812927</v>
      </c>
      <c r="J36" s="15">
        <f>AVERAGE(I36:I39)</f>
        <v>1.3845567746684893</v>
      </c>
    </row>
    <row r="37" spans="1:10" x14ac:dyDescent="0.2">
      <c r="A37" s="5"/>
      <c r="D37" s="14">
        <v>38</v>
      </c>
      <c r="E37" s="14" t="s">
        <v>17</v>
      </c>
      <c r="F37" s="15" t="s">
        <v>3</v>
      </c>
      <c r="G37" s="15">
        <v>48600</v>
      </c>
      <c r="H37" s="15">
        <v>32680</v>
      </c>
      <c r="I37" s="15">
        <f t="shared" si="0"/>
        <v>1.4871481028151774</v>
      </c>
      <c r="J37" s="15"/>
    </row>
    <row r="38" spans="1:10" x14ac:dyDescent="0.2">
      <c r="A38" s="5"/>
      <c r="D38" s="14">
        <v>39</v>
      </c>
      <c r="E38" s="14" t="s">
        <v>17</v>
      </c>
      <c r="F38" s="15" t="s">
        <v>3</v>
      </c>
      <c r="G38" s="15">
        <v>84800</v>
      </c>
      <c r="H38" s="15">
        <v>72320</v>
      </c>
      <c r="I38" s="15">
        <f t="shared" si="0"/>
        <v>1.1725663716814159</v>
      </c>
      <c r="J38" s="15"/>
    </row>
    <row r="39" spans="1:10" x14ac:dyDescent="0.2">
      <c r="A39" s="5"/>
      <c r="D39" s="14">
        <v>40</v>
      </c>
      <c r="E39" s="14" t="s">
        <v>17</v>
      </c>
      <c r="F39" s="15" t="s">
        <v>3</v>
      </c>
      <c r="G39" s="15">
        <v>195400</v>
      </c>
      <c r="H39" s="15">
        <v>145320</v>
      </c>
      <c r="I39" s="15">
        <f t="shared" si="0"/>
        <v>1.3446187723644372</v>
      </c>
      <c r="J39" s="15"/>
    </row>
    <row r="40" spans="1:10" x14ac:dyDescent="0.2">
      <c r="D40" s="14">
        <v>41</v>
      </c>
      <c r="E40" s="14" t="s">
        <v>17</v>
      </c>
      <c r="F40" s="15" t="s">
        <v>4</v>
      </c>
      <c r="G40" s="15">
        <v>271040</v>
      </c>
      <c r="H40" s="15">
        <v>171280</v>
      </c>
      <c r="I40" s="15">
        <f t="shared" si="0"/>
        <v>1.5824381130312939</v>
      </c>
      <c r="J40" s="15">
        <f>AVERAGE(I40:I43)</f>
        <v>1.5218526662803828</v>
      </c>
    </row>
    <row r="41" spans="1:10" x14ac:dyDescent="0.2">
      <c r="D41" s="14">
        <v>42</v>
      </c>
      <c r="E41" s="14" t="s">
        <v>17</v>
      </c>
      <c r="F41" s="15" t="s">
        <v>4</v>
      </c>
      <c r="G41" s="15">
        <v>255520</v>
      </c>
      <c r="H41" s="15">
        <v>164760</v>
      </c>
      <c r="I41" s="15">
        <f t="shared" si="0"/>
        <v>1.5508618596746784</v>
      </c>
      <c r="J41" s="15"/>
    </row>
    <row r="42" spans="1:10" x14ac:dyDescent="0.2">
      <c r="D42" s="14">
        <v>43</v>
      </c>
      <c r="E42" s="14" t="s">
        <v>17</v>
      </c>
      <c r="F42" s="15" t="s">
        <v>4</v>
      </c>
      <c r="G42" s="15">
        <v>274400</v>
      </c>
      <c r="H42" s="15">
        <v>169760</v>
      </c>
      <c r="I42" s="15">
        <f t="shared" si="0"/>
        <v>1.6163996229971724</v>
      </c>
      <c r="J42" s="15"/>
    </row>
    <row r="43" spans="1:10" x14ac:dyDescent="0.2">
      <c r="D43" s="14">
        <v>44</v>
      </c>
      <c r="E43" s="14" t="s">
        <v>17</v>
      </c>
      <c r="F43" s="15" t="s">
        <v>4</v>
      </c>
      <c r="G43" s="15">
        <v>256680</v>
      </c>
      <c r="H43" s="15">
        <v>191880</v>
      </c>
      <c r="I43" s="15">
        <f t="shared" si="0"/>
        <v>1.3377110694183865</v>
      </c>
      <c r="J43" s="15"/>
    </row>
    <row r="44" spans="1:10" x14ac:dyDescent="0.2">
      <c r="D44" s="14">
        <v>45</v>
      </c>
      <c r="E44" s="14" t="s">
        <v>17</v>
      </c>
      <c r="F44" s="15" t="s">
        <v>5</v>
      </c>
      <c r="G44" s="15">
        <v>303440</v>
      </c>
      <c r="H44" s="15">
        <v>172560</v>
      </c>
      <c r="I44" s="15">
        <f t="shared" si="0"/>
        <v>1.7584608252202132</v>
      </c>
      <c r="J44" s="15">
        <f>AVERAGE(I44:I47)</f>
        <v>1.8726339952034514</v>
      </c>
    </row>
    <row r="45" spans="1:10" x14ac:dyDescent="0.2">
      <c r="D45" s="14">
        <v>46</v>
      </c>
      <c r="E45" s="14" t="s">
        <v>17</v>
      </c>
      <c r="F45" s="15" t="s">
        <v>5</v>
      </c>
      <c r="G45" s="15">
        <v>317280</v>
      </c>
      <c r="H45" s="15">
        <v>162200</v>
      </c>
      <c r="I45" s="15">
        <f t="shared" si="0"/>
        <v>1.9561035758323058</v>
      </c>
      <c r="J45" s="15"/>
    </row>
    <row r="46" spans="1:10" x14ac:dyDescent="0.2">
      <c r="D46" s="14">
        <v>47</v>
      </c>
      <c r="E46" s="14" t="s">
        <v>17</v>
      </c>
      <c r="F46" s="15" t="s">
        <v>5</v>
      </c>
      <c r="G46" s="15">
        <v>306120</v>
      </c>
      <c r="H46" s="15">
        <v>192760</v>
      </c>
      <c r="I46" s="15">
        <f t="shared" si="0"/>
        <v>1.5880888151068686</v>
      </c>
      <c r="J46" s="15"/>
    </row>
    <row r="47" spans="1:10" x14ac:dyDescent="0.2">
      <c r="D47" s="14">
        <v>48</v>
      </c>
      <c r="E47" s="14" t="s">
        <v>17</v>
      </c>
      <c r="F47" s="15" t="s">
        <v>5</v>
      </c>
      <c r="G47" s="15">
        <v>400120</v>
      </c>
      <c r="H47" s="15">
        <v>182880</v>
      </c>
      <c r="I47" s="15">
        <f t="shared" si="0"/>
        <v>2.1878827646544181</v>
      </c>
      <c r="J47" s="15"/>
    </row>
    <row r="48" spans="1:10" x14ac:dyDescent="0.2">
      <c r="A48" s="5"/>
      <c r="D48" s="18">
        <v>49</v>
      </c>
      <c r="E48" s="18" t="s">
        <v>18</v>
      </c>
      <c r="F48" s="19" t="s">
        <v>1</v>
      </c>
      <c r="G48" s="19">
        <v>3240</v>
      </c>
      <c r="H48" s="19">
        <v>84360</v>
      </c>
      <c r="I48" s="19">
        <f t="shared" si="0"/>
        <v>3.8406827880512091E-2</v>
      </c>
      <c r="J48" s="19">
        <f>AVERAGE(I48:I51)</f>
        <v>3.5595690454421236E-2</v>
      </c>
    </row>
    <row r="49" spans="1:10" x14ac:dyDescent="0.2">
      <c r="A49" s="5"/>
      <c r="D49" s="18">
        <v>50</v>
      </c>
      <c r="E49" s="18" t="s">
        <v>18</v>
      </c>
      <c r="F49" s="19" t="s">
        <v>1</v>
      </c>
      <c r="G49" s="19">
        <v>3560</v>
      </c>
      <c r="H49" s="19">
        <v>87400</v>
      </c>
      <c r="I49" s="19">
        <f t="shared" si="0"/>
        <v>4.0732265446224256E-2</v>
      </c>
      <c r="J49" s="19"/>
    </row>
    <row r="50" spans="1:10" x14ac:dyDescent="0.2">
      <c r="A50" s="5"/>
      <c r="D50" s="18">
        <v>51</v>
      </c>
      <c r="E50" s="18" t="s">
        <v>18</v>
      </c>
      <c r="F50" s="19" t="s">
        <v>1</v>
      </c>
      <c r="G50" s="19">
        <v>1680</v>
      </c>
      <c r="H50" s="19">
        <v>55720</v>
      </c>
      <c r="I50" s="19">
        <f t="shared" si="0"/>
        <v>3.015075376884422E-2</v>
      </c>
      <c r="J50" s="19"/>
    </row>
    <row r="51" spans="1:10" x14ac:dyDescent="0.2">
      <c r="A51" s="5"/>
      <c r="D51" s="18">
        <v>52</v>
      </c>
      <c r="E51" s="18" t="s">
        <v>18</v>
      </c>
      <c r="F51" s="19" t="s">
        <v>1</v>
      </c>
      <c r="G51" s="19">
        <v>3120</v>
      </c>
      <c r="H51" s="19">
        <v>94280</v>
      </c>
      <c r="I51" s="19">
        <f t="shared" si="0"/>
        <v>3.309291472210437E-2</v>
      </c>
      <c r="J51" s="19"/>
    </row>
    <row r="52" spans="1:10" x14ac:dyDescent="0.2">
      <c r="A52" s="5"/>
      <c r="D52" s="18">
        <v>57</v>
      </c>
      <c r="E52" s="18" t="s">
        <v>18</v>
      </c>
      <c r="F52" s="19" t="s">
        <v>2</v>
      </c>
      <c r="G52" s="19">
        <v>106880</v>
      </c>
      <c r="H52" s="19">
        <v>245040</v>
      </c>
      <c r="I52" s="19">
        <f t="shared" si="0"/>
        <v>0.43617368592882794</v>
      </c>
      <c r="J52" s="19">
        <f t="shared" ref="J52" si="1">AVERAGE(I52:I55)</f>
        <v>0.45315082290211744</v>
      </c>
    </row>
    <row r="53" spans="1:10" x14ac:dyDescent="0.2">
      <c r="A53" s="5"/>
      <c r="D53" s="18">
        <v>58</v>
      </c>
      <c r="E53" s="18" t="s">
        <v>18</v>
      </c>
      <c r="F53" s="19" t="s">
        <v>2</v>
      </c>
      <c r="G53" s="19">
        <v>118720</v>
      </c>
      <c r="H53" s="19">
        <v>281320</v>
      </c>
      <c r="I53" s="19">
        <f t="shared" si="0"/>
        <v>0.42201052182567894</v>
      </c>
      <c r="J53" s="19"/>
    </row>
    <row r="54" spans="1:10" x14ac:dyDescent="0.2">
      <c r="A54" s="5"/>
      <c r="D54" s="18">
        <v>59</v>
      </c>
      <c r="E54" s="18" t="s">
        <v>18</v>
      </c>
      <c r="F54" s="19" t="s">
        <v>2</v>
      </c>
      <c r="G54" s="19">
        <v>119680</v>
      </c>
      <c r="H54" s="19">
        <v>267240</v>
      </c>
      <c r="I54" s="19">
        <f t="shared" si="0"/>
        <v>0.44783715012722647</v>
      </c>
      <c r="J54" s="19"/>
    </row>
    <row r="55" spans="1:10" x14ac:dyDescent="0.2">
      <c r="A55" s="5"/>
      <c r="D55" s="18">
        <v>60</v>
      </c>
      <c r="E55" s="18" t="s">
        <v>18</v>
      </c>
      <c r="F55" s="19" t="s">
        <v>2</v>
      </c>
      <c r="G55" s="19">
        <v>133920</v>
      </c>
      <c r="H55" s="19">
        <v>264360</v>
      </c>
      <c r="I55" s="19">
        <f t="shared" si="0"/>
        <v>0.50658193372673632</v>
      </c>
      <c r="J55" s="19"/>
    </row>
    <row r="56" spans="1:10" x14ac:dyDescent="0.2">
      <c r="A56" s="5"/>
      <c r="D56" s="18">
        <v>61</v>
      </c>
      <c r="E56" s="18" t="s">
        <v>18</v>
      </c>
      <c r="F56" s="19" t="s">
        <v>3</v>
      </c>
      <c r="G56" s="19">
        <v>75560</v>
      </c>
      <c r="H56" s="19">
        <v>172800</v>
      </c>
      <c r="I56" s="19">
        <f t="shared" si="0"/>
        <v>0.4372685185185185</v>
      </c>
      <c r="J56" s="19">
        <f>AVERAGE(I56:I59)</f>
        <v>0.48814727289424886</v>
      </c>
    </row>
    <row r="57" spans="1:10" x14ac:dyDescent="0.2">
      <c r="A57" s="5"/>
      <c r="D57" s="18">
        <v>62</v>
      </c>
      <c r="E57" s="18" t="s">
        <v>18</v>
      </c>
      <c r="F57" s="19" t="s">
        <v>3</v>
      </c>
      <c r="G57" s="19">
        <v>169520</v>
      </c>
      <c r="H57" s="19">
        <v>173320</v>
      </c>
      <c r="I57" s="19">
        <f t="shared" si="0"/>
        <v>0.97807523655665818</v>
      </c>
      <c r="J57" s="19"/>
    </row>
    <row r="58" spans="1:10" x14ac:dyDescent="0.2">
      <c r="A58" s="5"/>
      <c r="D58" s="18">
        <v>63</v>
      </c>
      <c r="E58" s="18" t="s">
        <v>18</v>
      </c>
      <c r="F58" s="19" t="s">
        <v>3</v>
      </c>
      <c r="G58" s="19">
        <v>50400</v>
      </c>
      <c r="H58" s="19">
        <v>167360</v>
      </c>
      <c r="I58" s="19">
        <f t="shared" si="0"/>
        <v>0.30114722753346079</v>
      </c>
      <c r="J58" s="19"/>
    </row>
    <row r="59" spans="1:10" x14ac:dyDescent="0.2">
      <c r="A59" s="5"/>
      <c r="D59" s="18">
        <v>64</v>
      </c>
      <c r="E59" s="18" t="s">
        <v>18</v>
      </c>
      <c r="F59" s="19" t="s">
        <v>3</v>
      </c>
      <c r="G59" s="19">
        <v>50440</v>
      </c>
      <c r="H59" s="19">
        <v>213640</v>
      </c>
      <c r="I59" s="19">
        <f t="shared" si="0"/>
        <v>0.23609810896835798</v>
      </c>
      <c r="J59" s="19"/>
    </row>
    <row r="60" spans="1:10" x14ac:dyDescent="0.2">
      <c r="A60" s="5"/>
      <c r="D60" s="18">
        <v>65</v>
      </c>
      <c r="E60" s="18" t="s">
        <v>18</v>
      </c>
      <c r="F60" s="19" t="s">
        <v>4</v>
      </c>
      <c r="G60" s="19">
        <v>191720</v>
      </c>
      <c r="H60" s="19">
        <v>138960</v>
      </c>
      <c r="I60" s="19">
        <f t="shared" si="0"/>
        <v>1.3796776050662061</v>
      </c>
      <c r="J60" s="19">
        <f t="shared" ref="J60" si="2">AVERAGE(I60:I63)</f>
        <v>1.0255338666874636</v>
      </c>
    </row>
    <row r="61" spans="1:10" x14ac:dyDescent="0.2">
      <c r="A61" s="5"/>
      <c r="D61" s="18">
        <v>66</v>
      </c>
      <c r="E61" s="18" t="s">
        <v>18</v>
      </c>
      <c r="F61" s="19" t="s">
        <v>4</v>
      </c>
      <c r="G61" s="19">
        <v>181440</v>
      </c>
      <c r="H61" s="19">
        <v>174240</v>
      </c>
      <c r="I61" s="19">
        <f t="shared" ref="I61:I67" si="3">G61/H61</f>
        <v>1.0413223140495869</v>
      </c>
      <c r="J61" s="19"/>
    </row>
    <row r="62" spans="1:10" x14ac:dyDescent="0.2">
      <c r="A62" s="5"/>
      <c r="D62" s="18">
        <v>67</v>
      </c>
      <c r="E62" s="18" t="s">
        <v>18</v>
      </c>
      <c r="F62" s="19" t="s">
        <v>4</v>
      </c>
      <c r="G62" s="19">
        <v>164840</v>
      </c>
      <c r="H62" s="19">
        <v>215560</v>
      </c>
      <c r="I62" s="19">
        <f t="shared" si="3"/>
        <v>0.76470588235294112</v>
      </c>
      <c r="J62" s="19"/>
    </row>
    <row r="63" spans="1:10" x14ac:dyDescent="0.2">
      <c r="A63" s="5"/>
      <c r="D63" s="18">
        <v>68</v>
      </c>
      <c r="E63" s="18" t="s">
        <v>18</v>
      </c>
      <c r="F63" s="19" t="s">
        <v>4</v>
      </c>
      <c r="G63" s="19">
        <v>167560</v>
      </c>
      <c r="H63" s="19">
        <v>182840</v>
      </c>
      <c r="I63" s="19">
        <f t="shared" si="3"/>
        <v>0.91642966528112013</v>
      </c>
      <c r="J63" s="19"/>
    </row>
    <row r="64" spans="1:10" x14ac:dyDescent="0.2">
      <c r="A64" s="5"/>
      <c r="D64" s="18">
        <v>69</v>
      </c>
      <c r="E64" s="18" t="s">
        <v>18</v>
      </c>
      <c r="F64" s="19" t="s">
        <v>5</v>
      </c>
      <c r="G64" s="19">
        <v>216840</v>
      </c>
      <c r="H64" s="19">
        <v>210600</v>
      </c>
      <c r="I64" s="19">
        <f t="shared" si="3"/>
        <v>1.0296296296296297</v>
      </c>
      <c r="J64" s="19">
        <f t="shared" ref="J64" si="4">AVERAGE(I64:I67)</f>
        <v>0.98563990632736787</v>
      </c>
    </row>
    <row r="65" spans="1:10" x14ac:dyDescent="0.2">
      <c r="A65" s="5"/>
      <c r="D65" s="18">
        <v>70</v>
      </c>
      <c r="E65" s="18" t="s">
        <v>18</v>
      </c>
      <c r="F65" s="19" t="s">
        <v>5</v>
      </c>
      <c r="G65" s="19">
        <v>221080</v>
      </c>
      <c r="H65" s="19">
        <v>214800</v>
      </c>
      <c r="I65" s="19">
        <f t="shared" si="3"/>
        <v>1.0292364990689014</v>
      </c>
      <c r="J65" s="19"/>
    </row>
    <row r="66" spans="1:10" x14ac:dyDescent="0.2">
      <c r="A66" s="5"/>
      <c r="D66" s="18">
        <v>71</v>
      </c>
      <c r="E66" s="18" t="s">
        <v>18</v>
      </c>
      <c r="F66" s="19" t="s">
        <v>5</v>
      </c>
      <c r="G66" s="19">
        <v>211880</v>
      </c>
      <c r="H66" s="19">
        <v>214200</v>
      </c>
      <c r="I66" s="19">
        <f t="shared" si="3"/>
        <v>0.98916900093370685</v>
      </c>
      <c r="J66" s="19"/>
    </row>
    <row r="67" spans="1:10" x14ac:dyDescent="0.2">
      <c r="A67" s="5"/>
      <c r="D67" s="18">
        <v>72</v>
      </c>
      <c r="E67" s="18" t="s">
        <v>18</v>
      </c>
      <c r="F67" s="19" t="s">
        <v>5</v>
      </c>
      <c r="G67" s="19">
        <v>248320</v>
      </c>
      <c r="H67" s="19">
        <v>277600</v>
      </c>
      <c r="I67" s="19">
        <f t="shared" si="3"/>
        <v>0.89452449567723347</v>
      </c>
      <c r="J67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7"/>
  <sheetViews>
    <sheetView topLeftCell="A23" zoomScale="85" zoomScaleNormal="85" workbookViewId="0">
      <selection activeCell="Q45" sqref="Q45"/>
    </sheetView>
  </sheetViews>
  <sheetFormatPr baseColWidth="10" defaultRowHeight="16" x14ac:dyDescent="0.2"/>
  <cols>
    <col min="5" max="5" width="45.6640625" customWidth="1"/>
    <col min="6" max="6" width="38.1640625" customWidth="1"/>
    <col min="10" max="10" width="16.83203125" customWidth="1"/>
  </cols>
  <sheetData>
    <row r="1" spans="1:10" x14ac:dyDescent="0.2">
      <c r="A1" s="4" t="s">
        <v>21</v>
      </c>
      <c r="C1" s="5" t="s">
        <v>22</v>
      </c>
      <c r="D1" t="s">
        <v>10</v>
      </c>
    </row>
    <row r="2" spans="1:10" x14ac:dyDescent="0.2">
      <c r="C2" s="5" t="s">
        <v>23</v>
      </c>
      <c r="D2" s="5" t="s">
        <v>12</v>
      </c>
    </row>
    <row r="3" spans="1:10" x14ac:dyDescent="0.2">
      <c r="C3" s="5" t="s">
        <v>24</v>
      </c>
      <c r="D3" s="5" t="s">
        <v>14</v>
      </c>
    </row>
    <row r="4" spans="1:10" x14ac:dyDescent="0.2">
      <c r="C4" s="5"/>
    </row>
    <row r="5" spans="1:10" x14ac:dyDescent="0.2">
      <c r="D5" s="4" t="s">
        <v>21</v>
      </c>
    </row>
    <row r="6" spans="1:10" x14ac:dyDescent="0.2">
      <c r="J6" s="5"/>
    </row>
    <row r="7" spans="1:10" x14ac:dyDescent="0.2">
      <c r="D7" s="6"/>
      <c r="E7" s="72" t="s">
        <v>52</v>
      </c>
      <c r="F7" s="72" t="s">
        <v>8</v>
      </c>
      <c r="G7" s="72" t="s">
        <v>15</v>
      </c>
      <c r="H7" s="72" t="s">
        <v>16</v>
      </c>
      <c r="I7" s="72" t="s">
        <v>53</v>
      </c>
      <c r="J7" s="72" t="s">
        <v>54</v>
      </c>
    </row>
    <row r="8" spans="1:10" x14ac:dyDescent="0.2">
      <c r="D8" s="12">
        <v>1</v>
      </c>
      <c r="E8" s="12" t="s">
        <v>0</v>
      </c>
      <c r="F8" s="75" t="s">
        <v>57</v>
      </c>
      <c r="G8" s="13">
        <v>16640</v>
      </c>
      <c r="H8" s="13">
        <v>109920</v>
      </c>
      <c r="I8" s="13">
        <f>G8/H8</f>
        <v>0.15138282387190685</v>
      </c>
      <c r="J8" s="13">
        <f>AVERAGE(I8:I11)</f>
        <v>0.14576547088835656</v>
      </c>
    </row>
    <row r="9" spans="1:10" x14ac:dyDescent="0.2">
      <c r="D9" s="12">
        <v>2</v>
      </c>
      <c r="E9" s="12" t="s">
        <v>0</v>
      </c>
      <c r="F9" s="76" t="s">
        <v>57</v>
      </c>
      <c r="G9" s="13">
        <v>16840</v>
      </c>
      <c r="H9" s="13">
        <v>111000</v>
      </c>
      <c r="I9" s="13">
        <f t="shared" ref="I9:I60" si="0">G9/H9</f>
        <v>0.15171171171171172</v>
      </c>
      <c r="J9" s="13"/>
    </row>
    <row r="10" spans="1:10" x14ac:dyDescent="0.2">
      <c r="D10" s="12">
        <v>3</v>
      </c>
      <c r="E10" s="12" t="s">
        <v>0</v>
      </c>
      <c r="F10" s="76" t="s">
        <v>57</v>
      </c>
      <c r="G10" s="13">
        <v>10280</v>
      </c>
      <c r="H10" s="13">
        <v>87120</v>
      </c>
      <c r="I10" s="13">
        <f t="shared" si="0"/>
        <v>0.1179981634527089</v>
      </c>
      <c r="J10" s="13"/>
    </row>
    <row r="11" spans="1:10" x14ac:dyDescent="0.2">
      <c r="D11" s="12">
        <v>4</v>
      </c>
      <c r="E11" s="12" t="s">
        <v>0</v>
      </c>
      <c r="F11" s="76" t="s">
        <v>57</v>
      </c>
      <c r="G11" s="13">
        <v>17240</v>
      </c>
      <c r="H11" s="13">
        <v>106440</v>
      </c>
      <c r="I11" s="13">
        <f t="shared" si="0"/>
        <v>0.16196918451709882</v>
      </c>
      <c r="J11" s="13"/>
    </row>
    <row r="12" spans="1:10" x14ac:dyDescent="0.2">
      <c r="A12" s="5"/>
      <c r="D12" s="12">
        <v>9</v>
      </c>
      <c r="E12" s="12" t="s">
        <v>0</v>
      </c>
      <c r="F12" s="13" t="s">
        <v>2</v>
      </c>
      <c r="G12" s="13">
        <v>233440</v>
      </c>
      <c r="H12" s="13">
        <v>150920</v>
      </c>
      <c r="I12" s="13">
        <f t="shared" si="0"/>
        <v>1.5467797508613834</v>
      </c>
      <c r="J12" s="13">
        <f>AVERAGE(I12:I15)</f>
        <v>1.402819735791567</v>
      </c>
    </row>
    <row r="13" spans="1:10" x14ac:dyDescent="0.2">
      <c r="A13" s="5"/>
      <c r="D13" s="12">
        <v>10</v>
      </c>
      <c r="E13" s="12" t="s">
        <v>0</v>
      </c>
      <c r="F13" s="13" t="s">
        <v>2</v>
      </c>
      <c r="G13" s="13">
        <v>229920</v>
      </c>
      <c r="H13" s="13">
        <v>141560</v>
      </c>
      <c r="I13" s="13">
        <f t="shared" si="0"/>
        <v>1.6241876236224921</v>
      </c>
      <c r="J13" s="13"/>
    </row>
    <row r="14" spans="1:10" x14ac:dyDescent="0.2">
      <c r="A14" s="5"/>
      <c r="D14" s="12">
        <v>11</v>
      </c>
      <c r="E14" s="12" t="s">
        <v>0</v>
      </c>
      <c r="F14" s="13" t="s">
        <v>2</v>
      </c>
      <c r="G14" s="13">
        <v>210320</v>
      </c>
      <c r="H14" s="13">
        <v>175400</v>
      </c>
      <c r="I14" s="13">
        <f t="shared" si="0"/>
        <v>1.1990877993158495</v>
      </c>
      <c r="J14" s="13"/>
    </row>
    <row r="15" spans="1:10" x14ac:dyDescent="0.2">
      <c r="A15" s="5"/>
      <c r="D15" s="12">
        <v>12</v>
      </c>
      <c r="E15" s="12" t="s">
        <v>0</v>
      </c>
      <c r="F15" s="13" t="s">
        <v>2</v>
      </c>
      <c r="G15" s="13">
        <v>253160</v>
      </c>
      <c r="H15" s="13">
        <v>203960</v>
      </c>
      <c r="I15" s="13">
        <f t="shared" si="0"/>
        <v>1.2412237693665424</v>
      </c>
      <c r="J15" s="13"/>
    </row>
    <row r="16" spans="1:10" x14ac:dyDescent="0.2">
      <c r="A16" s="5"/>
      <c r="D16" s="12">
        <v>13</v>
      </c>
      <c r="E16" s="12" t="s">
        <v>0</v>
      </c>
      <c r="F16" s="13" t="s">
        <v>3</v>
      </c>
      <c r="G16" s="13">
        <v>425080</v>
      </c>
      <c r="H16" s="13">
        <v>125680</v>
      </c>
      <c r="I16" s="13">
        <f t="shared" si="0"/>
        <v>3.3822406110757481</v>
      </c>
      <c r="J16" s="13">
        <f>AVERAGE(I16:I19)</f>
        <v>3.0039529195417569</v>
      </c>
    </row>
    <row r="17" spans="1:10" x14ac:dyDescent="0.2">
      <c r="A17" s="5"/>
      <c r="D17" s="12">
        <v>14</v>
      </c>
      <c r="E17" s="12" t="s">
        <v>0</v>
      </c>
      <c r="F17" s="13" t="s">
        <v>3</v>
      </c>
      <c r="G17" s="13">
        <v>363880</v>
      </c>
      <c r="H17" s="13">
        <v>107840</v>
      </c>
      <c r="I17" s="13">
        <f t="shared" si="0"/>
        <v>3.3742581602373889</v>
      </c>
      <c r="J17" s="13"/>
    </row>
    <row r="18" spans="1:10" x14ac:dyDescent="0.2">
      <c r="A18" s="5"/>
      <c r="D18" s="12">
        <v>15</v>
      </c>
      <c r="E18" s="12" t="s">
        <v>0</v>
      </c>
      <c r="F18" s="13" t="s">
        <v>3</v>
      </c>
      <c r="G18" s="13">
        <v>161160</v>
      </c>
      <c r="H18" s="13">
        <v>57720</v>
      </c>
      <c r="I18" s="13">
        <f t="shared" si="0"/>
        <v>2.7920997920997923</v>
      </c>
      <c r="J18" s="13"/>
    </row>
    <row r="19" spans="1:10" x14ac:dyDescent="0.2">
      <c r="A19" s="5"/>
      <c r="D19" s="12">
        <v>16</v>
      </c>
      <c r="E19" s="12" t="s">
        <v>0</v>
      </c>
      <c r="F19" s="13" t="s">
        <v>3</v>
      </c>
      <c r="G19" s="13">
        <v>313040</v>
      </c>
      <c r="H19" s="13">
        <v>126880</v>
      </c>
      <c r="I19" s="13">
        <f t="shared" si="0"/>
        <v>2.4672131147540983</v>
      </c>
      <c r="J19" s="13"/>
    </row>
    <row r="20" spans="1:10" x14ac:dyDescent="0.2">
      <c r="A20" s="5"/>
      <c r="D20" s="12">
        <v>17</v>
      </c>
      <c r="E20" s="12" t="s">
        <v>0</v>
      </c>
      <c r="F20" s="13" t="s">
        <v>4</v>
      </c>
      <c r="G20" s="13">
        <v>597600</v>
      </c>
      <c r="H20" s="13">
        <v>155680</v>
      </c>
      <c r="I20" s="13">
        <f t="shared" si="0"/>
        <v>3.8386433710174717</v>
      </c>
      <c r="J20" s="13">
        <f>AVERAGE(I20:I23)</f>
        <v>3.6438349034661792</v>
      </c>
    </row>
    <row r="21" spans="1:10" x14ac:dyDescent="0.2">
      <c r="A21" s="5"/>
      <c r="D21" s="12">
        <v>18</v>
      </c>
      <c r="E21" s="12" t="s">
        <v>0</v>
      </c>
      <c r="F21" s="13" t="s">
        <v>4</v>
      </c>
      <c r="G21" s="13">
        <v>622680</v>
      </c>
      <c r="H21" s="13">
        <v>155840</v>
      </c>
      <c r="I21" s="13">
        <f t="shared" si="0"/>
        <v>3.9956365503080082</v>
      </c>
      <c r="J21" s="13"/>
    </row>
    <row r="22" spans="1:10" x14ac:dyDescent="0.2">
      <c r="A22" s="5"/>
      <c r="D22" s="12">
        <v>19</v>
      </c>
      <c r="E22" s="12" t="s">
        <v>0</v>
      </c>
      <c r="F22" s="13" t="s">
        <v>4</v>
      </c>
      <c r="G22" s="13">
        <v>554920</v>
      </c>
      <c r="H22" s="13">
        <v>163360</v>
      </c>
      <c r="I22" s="13">
        <f t="shared" si="0"/>
        <v>3.396914789422135</v>
      </c>
      <c r="J22" s="13"/>
    </row>
    <row r="23" spans="1:10" x14ac:dyDescent="0.2">
      <c r="A23" s="5"/>
      <c r="D23" s="12">
        <v>20</v>
      </c>
      <c r="E23" s="12" t="s">
        <v>0</v>
      </c>
      <c r="F23" s="13" t="s">
        <v>4</v>
      </c>
      <c r="G23" s="13">
        <v>635120</v>
      </c>
      <c r="H23" s="13">
        <v>189920</v>
      </c>
      <c r="I23" s="13">
        <f t="shared" si="0"/>
        <v>3.344144903117102</v>
      </c>
      <c r="J23" s="13"/>
    </row>
    <row r="24" spans="1:10" x14ac:dyDescent="0.2">
      <c r="A24" s="5"/>
      <c r="D24" s="12">
        <v>21</v>
      </c>
      <c r="E24" s="12" t="s">
        <v>0</v>
      </c>
      <c r="F24" s="13" t="s">
        <v>5</v>
      </c>
      <c r="G24" s="13">
        <v>608520</v>
      </c>
      <c r="H24" s="13">
        <v>144280</v>
      </c>
      <c r="I24" s="13">
        <f t="shared" si="0"/>
        <v>4.2176323814804544</v>
      </c>
      <c r="J24" s="13">
        <f>AVERAGE(I24:I27)</f>
        <v>4.1934149382514088</v>
      </c>
    </row>
    <row r="25" spans="1:10" x14ac:dyDescent="0.2">
      <c r="A25" s="5"/>
      <c r="D25" s="12">
        <v>22</v>
      </c>
      <c r="E25" s="12" t="s">
        <v>0</v>
      </c>
      <c r="F25" s="13" t="s">
        <v>5</v>
      </c>
      <c r="G25" s="13">
        <v>671920</v>
      </c>
      <c r="H25" s="13">
        <v>161880</v>
      </c>
      <c r="I25" s="13">
        <f t="shared" si="0"/>
        <v>4.1507289350135901</v>
      </c>
      <c r="J25" s="13"/>
    </row>
    <row r="26" spans="1:10" x14ac:dyDescent="0.2">
      <c r="A26" s="5"/>
      <c r="D26" s="12">
        <v>23</v>
      </c>
      <c r="E26" s="12" t="s">
        <v>0</v>
      </c>
      <c r="F26" s="13" t="s">
        <v>5</v>
      </c>
      <c r="G26" s="13">
        <v>667800</v>
      </c>
      <c r="H26" s="13">
        <v>164160</v>
      </c>
      <c r="I26" s="13">
        <f t="shared" si="0"/>
        <v>4.067982456140351</v>
      </c>
      <c r="J26" s="13"/>
    </row>
    <row r="27" spans="1:10" x14ac:dyDescent="0.2">
      <c r="A27" s="5"/>
      <c r="D27" s="12">
        <v>24</v>
      </c>
      <c r="E27" s="12" t="s">
        <v>0</v>
      </c>
      <c r="F27" s="13" t="s">
        <v>5</v>
      </c>
      <c r="G27" s="13">
        <v>813160</v>
      </c>
      <c r="H27" s="13">
        <v>187480</v>
      </c>
      <c r="I27" s="13">
        <f t="shared" si="0"/>
        <v>4.3373159803712396</v>
      </c>
      <c r="J27" s="13"/>
    </row>
    <row r="28" spans="1:10" x14ac:dyDescent="0.2">
      <c r="A28" s="5"/>
      <c r="D28" s="14">
        <v>25</v>
      </c>
      <c r="E28" s="14" t="s">
        <v>17</v>
      </c>
      <c r="F28" s="15" t="s">
        <v>1</v>
      </c>
      <c r="G28" s="15">
        <v>15080</v>
      </c>
      <c r="H28" s="15">
        <v>127040</v>
      </c>
      <c r="I28" s="15">
        <f>G28/H28</f>
        <v>0.11870277078085642</v>
      </c>
      <c r="J28" s="15">
        <f>AVERAGE(I28:I31)</f>
        <v>9.6012954930794508E-2</v>
      </c>
    </row>
    <row r="29" spans="1:10" x14ac:dyDescent="0.2">
      <c r="A29" s="5"/>
      <c r="D29" s="14">
        <v>26</v>
      </c>
      <c r="E29" s="14" t="s">
        <v>17</v>
      </c>
      <c r="F29" s="15" t="s">
        <v>1</v>
      </c>
      <c r="G29" s="15">
        <v>12000</v>
      </c>
      <c r="H29" s="15">
        <v>115040</v>
      </c>
      <c r="I29" s="15">
        <f t="shared" si="0"/>
        <v>0.10431154381084839</v>
      </c>
      <c r="J29" s="15"/>
    </row>
    <row r="30" spans="1:10" x14ac:dyDescent="0.2">
      <c r="A30" s="5"/>
      <c r="D30" s="14">
        <v>27</v>
      </c>
      <c r="E30" s="14" t="s">
        <v>17</v>
      </c>
      <c r="F30" s="15" t="s">
        <v>1</v>
      </c>
      <c r="G30" s="15">
        <v>9920</v>
      </c>
      <c r="H30" s="15">
        <v>106520</v>
      </c>
      <c r="I30" s="15">
        <f t="shared" si="0"/>
        <v>9.3128051070221554E-2</v>
      </c>
      <c r="J30" s="15"/>
    </row>
    <row r="31" spans="1:10" x14ac:dyDescent="0.2">
      <c r="A31" s="5"/>
      <c r="D31" s="14">
        <v>28</v>
      </c>
      <c r="E31" s="14" t="s">
        <v>17</v>
      </c>
      <c r="F31" s="15" t="s">
        <v>1</v>
      </c>
      <c r="G31" s="15">
        <v>8160</v>
      </c>
      <c r="H31" s="15">
        <v>120160</v>
      </c>
      <c r="I31" s="15">
        <f t="shared" si="0"/>
        <v>6.7909454061251665E-2</v>
      </c>
      <c r="J31" s="15"/>
    </row>
    <row r="32" spans="1:10" x14ac:dyDescent="0.2">
      <c r="A32" s="5"/>
      <c r="D32" s="14">
        <v>33</v>
      </c>
      <c r="E32" s="14" t="s">
        <v>17</v>
      </c>
      <c r="F32" s="15" t="s">
        <v>2</v>
      </c>
      <c r="G32" s="15">
        <v>108000</v>
      </c>
      <c r="H32" s="15">
        <v>163400</v>
      </c>
      <c r="I32" s="15">
        <f>G32/H32</f>
        <v>0.66095471236230108</v>
      </c>
      <c r="J32" s="15">
        <f>AVERAGE(I32:I35)</f>
        <v>0.63153551387096918</v>
      </c>
    </row>
    <row r="33" spans="1:10" x14ac:dyDescent="0.2">
      <c r="A33" s="5"/>
      <c r="D33" s="14">
        <v>34</v>
      </c>
      <c r="E33" s="14" t="s">
        <v>17</v>
      </c>
      <c r="F33" s="15" t="s">
        <v>2</v>
      </c>
      <c r="G33" s="15">
        <v>112760</v>
      </c>
      <c r="H33" s="15">
        <v>164960</v>
      </c>
      <c r="I33" s="15">
        <f t="shared" si="0"/>
        <v>0.68355965082444226</v>
      </c>
      <c r="J33" s="15"/>
    </row>
    <row r="34" spans="1:10" x14ac:dyDescent="0.2">
      <c r="A34" s="5"/>
      <c r="D34" s="14">
        <v>35</v>
      </c>
      <c r="E34" s="14" t="s">
        <v>17</v>
      </c>
      <c r="F34" s="15" t="s">
        <v>2</v>
      </c>
      <c r="G34" s="15">
        <v>109360</v>
      </c>
      <c r="H34" s="15">
        <v>183080</v>
      </c>
      <c r="I34" s="15">
        <f t="shared" si="0"/>
        <v>0.59733449857985577</v>
      </c>
      <c r="J34" s="15"/>
    </row>
    <row r="35" spans="1:10" x14ac:dyDescent="0.2">
      <c r="A35" s="5"/>
      <c r="D35" s="14">
        <v>36</v>
      </c>
      <c r="E35" s="14" t="s">
        <v>17</v>
      </c>
      <c r="F35" s="15" t="s">
        <v>2</v>
      </c>
      <c r="G35" s="15">
        <v>111600</v>
      </c>
      <c r="H35" s="15">
        <v>191000</v>
      </c>
      <c r="I35" s="15">
        <f t="shared" si="0"/>
        <v>0.5842931937172775</v>
      </c>
      <c r="J35" s="15"/>
    </row>
    <row r="36" spans="1:10" x14ac:dyDescent="0.2">
      <c r="A36" s="5"/>
      <c r="D36" s="14">
        <v>37</v>
      </c>
      <c r="E36" s="14" t="s">
        <v>17</v>
      </c>
      <c r="F36" s="15" t="s">
        <v>3</v>
      </c>
      <c r="G36" s="15">
        <v>17960</v>
      </c>
      <c r="H36" s="15">
        <v>22520</v>
      </c>
      <c r="I36" s="15">
        <f t="shared" si="0"/>
        <v>0.79751332149200715</v>
      </c>
      <c r="J36" s="15">
        <f>AVERAGE(I36:I39)</f>
        <v>0.77350692672590848</v>
      </c>
    </row>
    <row r="37" spans="1:10" x14ac:dyDescent="0.2">
      <c r="A37" s="5"/>
      <c r="D37" s="14">
        <v>38</v>
      </c>
      <c r="E37" s="14" t="s">
        <v>17</v>
      </c>
      <c r="F37" s="15" t="s">
        <v>3</v>
      </c>
      <c r="G37" s="15">
        <v>18840</v>
      </c>
      <c r="H37" s="15">
        <v>23720</v>
      </c>
      <c r="I37" s="15">
        <f t="shared" si="0"/>
        <v>0.79426644182124784</v>
      </c>
      <c r="J37" s="15"/>
    </row>
    <row r="38" spans="1:10" x14ac:dyDescent="0.2">
      <c r="A38" s="5"/>
      <c r="D38" s="14">
        <v>39</v>
      </c>
      <c r="E38" s="14" t="s">
        <v>17</v>
      </c>
      <c r="F38" s="15" t="s">
        <v>3</v>
      </c>
      <c r="G38" s="15">
        <v>13000</v>
      </c>
      <c r="H38" s="15">
        <v>13560</v>
      </c>
      <c r="I38" s="15">
        <f t="shared" si="0"/>
        <v>0.95870206489675514</v>
      </c>
      <c r="J38" s="15"/>
    </row>
    <row r="39" spans="1:10" x14ac:dyDescent="0.2">
      <c r="A39" s="5"/>
      <c r="D39" s="14">
        <v>40</v>
      </c>
      <c r="E39" s="14" t="s">
        <v>17</v>
      </c>
      <c r="F39" s="15" t="s">
        <v>3</v>
      </c>
      <c r="G39" s="15">
        <v>27960</v>
      </c>
      <c r="H39" s="15">
        <v>51440</v>
      </c>
      <c r="I39" s="15">
        <f t="shared" si="0"/>
        <v>0.54354587869362359</v>
      </c>
      <c r="J39" s="15"/>
    </row>
    <row r="40" spans="1:10" x14ac:dyDescent="0.2">
      <c r="D40" s="14">
        <v>41</v>
      </c>
      <c r="E40" s="14" t="s">
        <v>17</v>
      </c>
      <c r="F40" s="15" t="s">
        <v>4</v>
      </c>
      <c r="G40" s="15">
        <v>319360</v>
      </c>
      <c r="H40" s="15">
        <v>164760</v>
      </c>
      <c r="I40" s="15">
        <f t="shared" si="0"/>
        <v>1.9383345472201992</v>
      </c>
      <c r="J40" s="15">
        <f>AVERAGE(I40:I43)</f>
        <v>1.7631976940979883</v>
      </c>
    </row>
    <row r="41" spans="1:10" x14ac:dyDescent="0.2">
      <c r="D41" s="14">
        <v>42</v>
      </c>
      <c r="E41" s="14" t="s">
        <v>17</v>
      </c>
      <c r="F41" s="15" t="s">
        <v>4</v>
      </c>
      <c r="G41" s="15">
        <v>295040</v>
      </c>
      <c r="H41" s="15">
        <v>183240</v>
      </c>
      <c r="I41" s="15">
        <f t="shared" si="0"/>
        <v>1.6101287928399912</v>
      </c>
      <c r="J41" s="15"/>
    </row>
    <row r="42" spans="1:10" x14ac:dyDescent="0.2">
      <c r="D42" s="14">
        <v>43</v>
      </c>
      <c r="E42" s="14" t="s">
        <v>17</v>
      </c>
      <c r="F42" s="15" t="s">
        <v>4</v>
      </c>
      <c r="G42" s="15">
        <v>286520</v>
      </c>
      <c r="H42" s="15">
        <v>172400</v>
      </c>
      <c r="I42" s="15">
        <f t="shared" si="0"/>
        <v>1.6619489559164733</v>
      </c>
      <c r="J42" s="15"/>
    </row>
    <row r="43" spans="1:10" x14ac:dyDescent="0.2">
      <c r="D43" s="14">
        <v>44</v>
      </c>
      <c r="E43" s="14" t="s">
        <v>17</v>
      </c>
      <c r="F43" s="15" t="s">
        <v>4</v>
      </c>
      <c r="G43" s="15">
        <v>312320</v>
      </c>
      <c r="H43" s="15">
        <v>169520</v>
      </c>
      <c r="I43" s="15">
        <f t="shared" si="0"/>
        <v>1.8423784804152903</v>
      </c>
      <c r="J43" s="15"/>
    </row>
    <row r="44" spans="1:10" x14ac:dyDescent="0.2">
      <c r="D44" s="14">
        <v>45</v>
      </c>
      <c r="E44" s="14" t="s">
        <v>17</v>
      </c>
      <c r="F44" s="15" t="s">
        <v>5</v>
      </c>
      <c r="G44" s="15">
        <v>327120</v>
      </c>
      <c r="H44" s="15">
        <v>159640</v>
      </c>
      <c r="I44" s="15">
        <f t="shared" si="0"/>
        <v>2.0491104986218991</v>
      </c>
      <c r="J44" s="15">
        <f>AVERAGE(I44:I47)</f>
        <v>1.9948881058401919</v>
      </c>
    </row>
    <row r="45" spans="1:10" x14ac:dyDescent="0.2">
      <c r="D45" s="14">
        <v>46</v>
      </c>
      <c r="E45" s="14" t="s">
        <v>17</v>
      </c>
      <c r="F45" s="15" t="s">
        <v>5</v>
      </c>
      <c r="G45" s="15">
        <v>334000</v>
      </c>
      <c r="H45" s="15">
        <v>175240</v>
      </c>
      <c r="I45" s="15">
        <f t="shared" si="0"/>
        <v>1.9059575439397398</v>
      </c>
      <c r="J45" s="15"/>
    </row>
    <row r="46" spans="1:10" x14ac:dyDescent="0.2">
      <c r="D46" s="14">
        <v>47</v>
      </c>
      <c r="E46" s="14" t="s">
        <v>17</v>
      </c>
      <c r="F46" s="15" t="s">
        <v>5</v>
      </c>
      <c r="G46" s="15">
        <v>318040</v>
      </c>
      <c r="H46" s="15">
        <v>160360</v>
      </c>
      <c r="I46" s="15">
        <f t="shared" si="0"/>
        <v>1.9832876028934896</v>
      </c>
      <c r="J46" s="15"/>
    </row>
    <row r="47" spans="1:10" x14ac:dyDescent="0.2">
      <c r="D47" s="16">
        <v>48</v>
      </c>
      <c r="E47" s="16" t="s">
        <v>17</v>
      </c>
      <c r="F47" s="17" t="s">
        <v>5</v>
      </c>
      <c r="G47" s="15">
        <v>354760</v>
      </c>
      <c r="H47" s="15">
        <v>173800</v>
      </c>
      <c r="I47" s="17">
        <f t="shared" si="0"/>
        <v>2.0411967779056388</v>
      </c>
      <c r="J47" s="17"/>
    </row>
    <row r="48" spans="1:10" x14ac:dyDescent="0.2">
      <c r="A48" s="5"/>
      <c r="D48" s="9">
        <v>49</v>
      </c>
      <c r="E48" s="9" t="s">
        <v>18</v>
      </c>
      <c r="F48" s="10" t="s">
        <v>1</v>
      </c>
      <c r="G48" s="10">
        <v>3560</v>
      </c>
      <c r="H48" s="10">
        <v>138840</v>
      </c>
      <c r="I48" s="10">
        <f t="shared" si="0"/>
        <v>2.564102564102564E-2</v>
      </c>
      <c r="J48" s="10">
        <f>AVERAGE(I48:I51)</f>
        <v>4.1654021832242052E-2</v>
      </c>
    </row>
    <row r="49" spans="1:10" x14ac:dyDescent="0.2">
      <c r="A49" s="5"/>
      <c r="D49" s="9">
        <v>50</v>
      </c>
      <c r="E49" s="9" t="s">
        <v>18</v>
      </c>
      <c r="F49" s="10" t="s">
        <v>1</v>
      </c>
      <c r="G49" s="10">
        <v>5760</v>
      </c>
      <c r="H49" s="10">
        <v>120200</v>
      </c>
      <c r="I49" s="10">
        <f t="shared" si="0"/>
        <v>4.7920133111480863E-2</v>
      </c>
      <c r="J49" s="10"/>
    </row>
    <row r="50" spans="1:10" x14ac:dyDescent="0.2">
      <c r="A50" s="5"/>
      <c r="D50" s="9">
        <v>51</v>
      </c>
      <c r="E50" s="9" t="s">
        <v>18</v>
      </c>
      <c r="F50" s="10" t="s">
        <v>1</v>
      </c>
      <c r="G50" s="10">
        <v>6520</v>
      </c>
      <c r="H50" s="10">
        <v>128760</v>
      </c>
      <c r="I50" s="10">
        <f t="shared" si="0"/>
        <v>5.0636843740292016E-2</v>
      </c>
      <c r="J50" s="10"/>
    </row>
    <row r="51" spans="1:10" x14ac:dyDescent="0.2">
      <c r="A51" s="5"/>
      <c r="D51" s="9">
        <v>52</v>
      </c>
      <c r="E51" s="9" t="s">
        <v>18</v>
      </c>
      <c r="F51" s="10" t="s">
        <v>1</v>
      </c>
      <c r="G51" s="10">
        <v>6680</v>
      </c>
      <c r="H51" s="10">
        <v>157480</v>
      </c>
      <c r="I51" s="10">
        <f t="shared" si="0"/>
        <v>4.241808483616967E-2</v>
      </c>
      <c r="J51" s="10"/>
    </row>
    <row r="52" spans="1:10" x14ac:dyDescent="0.2">
      <c r="A52" s="5"/>
      <c r="D52" s="9">
        <v>57</v>
      </c>
      <c r="E52" s="9" t="s">
        <v>18</v>
      </c>
      <c r="F52" s="10" t="s">
        <v>2</v>
      </c>
      <c r="G52" s="10">
        <v>130400</v>
      </c>
      <c r="H52" s="10">
        <v>244840</v>
      </c>
      <c r="I52" s="10">
        <f t="shared" si="0"/>
        <v>0.53259271360888749</v>
      </c>
      <c r="J52" s="10">
        <f t="shared" ref="J52" si="1">AVERAGE(I52:I55)</f>
        <v>0.4937135035445519</v>
      </c>
    </row>
    <row r="53" spans="1:10" x14ac:dyDescent="0.2">
      <c r="A53" s="5"/>
      <c r="D53" s="9">
        <v>58</v>
      </c>
      <c r="E53" s="9" t="s">
        <v>18</v>
      </c>
      <c r="F53" s="10" t="s">
        <v>2</v>
      </c>
      <c r="G53" s="10">
        <v>129520</v>
      </c>
      <c r="H53" s="10">
        <v>273000</v>
      </c>
      <c r="I53" s="10">
        <f t="shared" si="0"/>
        <v>0.47443223443223442</v>
      </c>
      <c r="J53" s="10"/>
    </row>
    <row r="54" spans="1:10" x14ac:dyDescent="0.2">
      <c r="A54" s="5"/>
      <c r="D54" s="9">
        <v>59</v>
      </c>
      <c r="E54" s="9" t="s">
        <v>18</v>
      </c>
      <c r="F54" s="10" t="s">
        <v>2</v>
      </c>
      <c r="G54" s="10">
        <v>116960</v>
      </c>
      <c r="H54" s="10">
        <v>211360</v>
      </c>
      <c r="I54" s="10">
        <f t="shared" si="0"/>
        <v>0.55336866010598029</v>
      </c>
      <c r="J54" s="10"/>
    </row>
    <row r="55" spans="1:10" x14ac:dyDescent="0.2">
      <c r="A55" s="5"/>
      <c r="D55" s="9">
        <v>60</v>
      </c>
      <c r="E55" s="9" t="s">
        <v>18</v>
      </c>
      <c r="F55" s="10" t="s">
        <v>2</v>
      </c>
      <c r="G55" s="10">
        <v>139640</v>
      </c>
      <c r="H55" s="10">
        <v>336920</v>
      </c>
      <c r="I55" s="10">
        <f t="shared" si="0"/>
        <v>0.41446040603110529</v>
      </c>
      <c r="J55" s="10"/>
    </row>
    <row r="56" spans="1:10" x14ac:dyDescent="0.2">
      <c r="A56" s="5"/>
      <c r="D56" s="9">
        <v>61</v>
      </c>
      <c r="E56" s="9" t="s">
        <v>18</v>
      </c>
      <c r="F56" s="10" t="s">
        <v>3</v>
      </c>
      <c r="G56" s="10">
        <v>196240</v>
      </c>
      <c r="H56" s="10">
        <v>233000</v>
      </c>
      <c r="I56" s="10">
        <f t="shared" si="0"/>
        <v>0.84223175965665231</v>
      </c>
      <c r="J56" s="10">
        <f>AVERAGE(I56:I59)</f>
        <v>0.8267815749381523</v>
      </c>
    </row>
    <row r="57" spans="1:10" x14ac:dyDescent="0.2">
      <c r="A57" s="5"/>
      <c r="D57" s="9">
        <v>62</v>
      </c>
      <c r="E57" s="9" t="s">
        <v>18</v>
      </c>
      <c r="F57" s="10" t="s">
        <v>3</v>
      </c>
      <c r="G57" s="10">
        <v>155560</v>
      </c>
      <c r="H57" s="10">
        <v>229120</v>
      </c>
      <c r="I57" s="10">
        <f t="shared" si="0"/>
        <v>0.67894553072625696</v>
      </c>
      <c r="J57" s="10"/>
    </row>
    <row r="58" spans="1:10" x14ac:dyDescent="0.2">
      <c r="A58" s="5"/>
      <c r="D58" s="9">
        <v>63</v>
      </c>
      <c r="E58" s="9" t="s">
        <v>18</v>
      </c>
      <c r="F58" s="10" t="s">
        <v>3</v>
      </c>
      <c r="G58" s="10">
        <v>166280</v>
      </c>
      <c r="H58" s="10">
        <v>192160</v>
      </c>
      <c r="I58" s="10">
        <f t="shared" si="0"/>
        <v>0.86532056619483766</v>
      </c>
      <c r="J58" s="10"/>
    </row>
    <row r="59" spans="1:10" x14ac:dyDescent="0.2">
      <c r="A59" s="5"/>
      <c r="D59" s="9">
        <v>64</v>
      </c>
      <c r="E59" s="9" t="s">
        <v>18</v>
      </c>
      <c r="F59" s="10" t="s">
        <v>3</v>
      </c>
      <c r="G59" s="10">
        <v>180480</v>
      </c>
      <c r="H59" s="10">
        <v>196040</v>
      </c>
      <c r="I59" s="10">
        <f t="shared" si="0"/>
        <v>0.92062844317486225</v>
      </c>
      <c r="J59" s="10"/>
    </row>
    <row r="60" spans="1:10" x14ac:dyDescent="0.2">
      <c r="A60" s="5"/>
      <c r="D60" s="9">
        <v>65</v>
      </c>
      <c r="E60" s="9" t="s">
        <v>18</v>
      </c>
      <c r="F60" s="10" t="s">
        <v>4</v>
      </c>
      <c r="G60" s="10">
        <v>250560</v>
      </c>
      <c r="H60" s="10">
        <v>231080</v>
      </c>
      <c r="I60" s="10">
        <f t="shared" si="0"/>
        <v>1.0842998095897525</v>
      </c>
      <c r="J60" s="10">
        <f t="shared" ref="J60" si="2">AVERAGE(I60:I63)</f>
        <v>1.0860655271441857</v>
      </c>
    </row>
    <row r="61" spans="1:10" x14ac:dyDescent="0.2">
      <c r="A61" s="5"/>
      <c r="D61" s="9">
        <v>66</v>
      </c>
      <c r="E61" s="9" t="s">
        <v>18</v>
      </c>
      <c r="F61" s="10" t="s">
        <v>4</v>
      </c>
      <c r="G61" s="10">
        <v>232960</v>
      </c>
      <c r="H61" s="10">
        <v>318160</v>
      </c>
      <c r="I61" s="10">
        <f t="shared" ref="I61:I67" si="3">G61/H61</f>
        <v>0.73221020870002518</v>
      </c>
      <c r="J61" s="10"/>
    </row>
    <row r="62" spans="1:10" x14ac:dyDescent="0.2">
      <c r="A62" s="5"/>
      <c r="D62" s="9">
        <v>67</v>
      </c>
      <c r="E62" s="9" t="s">
        <v>18</v>
      </c>
      <c r="F62" s="10" t="s">
        <v>4</v>
      </c>
      <c r="G62" s="10">
        <v>250000</v>
      </c>
      <c r="H62" s="10">
        <v>183760</v>
      </c>
      <c r="I62" s="10">
        <f t="shared" si="3"/>
        <v>1.3604701784936875</v>
      </c>
      <c r="J62" s="10"/>
    </row>
    <row r="63" spans="1:10" x14ac:dyDescent="0.2">
      <c r="A63" s="5"/>
      <c r="D63" s="9">
        <v>68</v>
      </c>
      <c r="E63" s="9" t="s">
        <v>18</v>
      </c>
      <c r="F63" s="10" t="s">
        <v>4</v>
      </c>
      <c r="G63" s="10">
        <v>240320</v>
      </c>
      <c r="H63" s="10">
        <v>205880</v>
      </c>
      <c r="I63" s="10">
        <f t="shared" si="3"/>
        <v>1.1672819117932776</v>
      </c>
      <c r="J63" s="10"/>
    </row>
    <row r="64" spans="1:10" x14ac:dyDescent="0.2">
      <c r="A64" s="5"/>
      <c r="D64" s="9">
        <v>69</v>
      </c>
      <c r="E64" s="9" t="s">
        <v>18</v>
      </c>
      <c r="F64" s="10" t="s">
        <v>5</v>
      </c>
      <c r="G64" s="10">
        <v>270520</v>
      </c>
      <c r="H64" s="10">
        <v>185120</v>
      </c>
      <c r="I64" s="10">
        <f t="shared" si="3"/>
        <v>1.4613223854796888</v>
      </c>
      <c r="J64" s="10">
        <f t="shared" ref="J64" si="4">AVERAGE(I64:I67)</f>
        <v>1.3502976348991933</v>
      </c>
    </row>
    <row r="65" spans="1:10" x14ac:dyDescent="0.2">
      <c r="A65" s="5"/>
      <c r="D65" s="9">
        <v>70</v>
      </c>
      <c r="E65" s="9" t="s">
        <v>18</v>
      </c>
      <c r="F65" s="10" t="s">
        <v>5</v>
      </c>
      <c r="G65" s="10">
        <v>273080</v>
      </c>
      <c r="H65" s="10">
        <v>182400</v>
      </c>
      <c r="I65" s="10">
        <f t="shared" si="3"/>
        <v>1.4971491228070175</v>
      </c>
      <c r="J65" s="10"/>
    </row>
    <row r="66" spans="1:10" x14ac:dyDescent="0.2">
      <c r="A66" s="5"/>
      <c r="D66" s="9">
        <v>71</v>
      </c>
      <c r="E66" s="9" t="s">
        <v>18</v>
      </c>
      <c r="F66" s="10" t="s">
        <v>5</v>
      </c>
      <c r="G66" s="10">
        <v>247200</v>
      </c>
      <c r="H66" s="10">
        <v>227160</v>
      </c>
      <c r="I66" s="10">
        <f t="shared" si="3"/>
        <v>1.0882197569994718</v>
      </c>
      <c r="J66" s="10"/>
    </row>
    <row r="67" spans="1:10" x14ac:dyDescent="0.2">
      <c r="A67" s="5"/>
      <c r="D67" s="9">
        <v>72</v>
      </c>
      <c r="E67" s="9" t="s">
        <v>18</v>
      </c>
      <c r="F67" s="10" t="s">
        <v>5</v>
      </c>
      <c r="G67" s="10">
        <v>298640</v>
      </c>
      <c r="H67" s="10">
        <v>220480</v>
      </c>
      <c r="I67" s="10">
        <f t="shared" si="3"/>
        <v>1.354499274310595</v>
      </c>
      <c r="J67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6"/>
  <sheetViews>
    <sheetView tabSelected="1" topLeftCell="C16" zoomScale="85" zoomScaleNormal="85" workbookViewId="0">
      <selection activeCell="N33" sqref="N33"/>
    </sheetView>
  </sheetViews>
  <sheetFormatPr baseColWidth="10" defaultRowHeight="16" x14ac:dyDescent="0.2"/>
  <cols>
    <col min="5" max="5" width="36" customWidth="1"/>
    <col min="6" max="6" width="38.1640625" customWidth="1"/>
    <col min="10" max="10" width="15.33203125" customWidth="1"/>
    <col min="12" max="12" width="17.1640625" customWidth="1"/>
    <col min="13" max="14" width="33.1640625" customWidth="1"/>
    <col min="15" max="15" width="34.33203125" customWidth="1"/>
    <col min="16" max="16" width="25.5" customWidth="1"/>
    <col min="18" max="18" width="34.1640625" customWidth="1"/>
  </cols>
  <sheetData>
    <row r="1" spans="1:10" x14ac:dyDescent="0.2">
      <c r="A1" s="4" t="s">
        <v>19</v>
      </c>
      <c r="C1" s="5">
        <v>1207.2019</v>
      </c>
      <c r="D1" t="s">
        <v>10</v>
      </c>
    </row>
    <row r="2" spans="1:10" x14ac:dyDescent="0.2">
      <c r="C2" s="5" t="s">
        <v>11</v>
      </c>
      <c r="D2" s="5" t="s">
        <v>12</v>
      </c>
    </row>
    <row r="3" spans="1:10" x14ac:dyDescent="0.2">
      <c r="C3" s="5" t="s">
        <v>13</v>
      </c>
      <c r="D3" s="5" t="s">
        <v>14</v>
      </c>
    </row>
    <row r="4" spans="1:10" x14ac:dyDescent="0.2">
      <c r="C4" s="5"/>
    </row>
    <row r="6" spans="1:10" x14ac:dyDescent="0.2">
      <c r="D6" s="4"/>
      <c r="E6" s="4"/>
      <c r="F6" s="4"/>
      <c r="G6" s="4"/>
      <c r="H6" s="4"/>
      <c r="I6" s="4"/>
      <c r="J6" s="77"/>
    </row>
    <row r="7" spans="1:10" x14ac:dyDescent="0.2">
      <c r="D7" s="78"/>
      <c r="E7" s="78" t="s">
        <v>52</v>
      </c>
      <c r="F7" s="78" t="s">
        <v>8</v>
      </c>
      <c r="G7" s="78" t="s">
        <v>15</v>
      </c>
      <c r="H7" s="78" t="s">
        <v>16</v>
      </c>
      <c r="I7" s="78" t="s">
        <v>53</v>
      </c>
      <c r="J7" s="78" t="s">
        <v>54</v>
      </c>
    </row>
    <row r="8" spans="1:10" x14ac:dyDescent="0.2">
      <c r="D8" s="76">
        <v>1</v>
      </c>
      <c r="E8" s="76" t="s">
        <v>0</v>
      </c>
      <c r="F8" s="76" t="s">
        <v>57</v>
      </c>
      <c r="G8" s="76">
        <v>10440</v>
      </c>
      <c r="H8" s="76">
        <v>64200</v>
      </c>
      <c r="I8" s="76">
        <f t="shared" ref="I8:I59" si="0">G8/H8</f>
        <v>0.16261682242990655</v>
      </c>
      <c r="J8" s="76">
        <f>AVERAGE(I8:I11)</f>
        <v>0.15652702331149299</v>
      </c>
    </row>
    <row r="9" spans="1:10" x14ac:dyDescent="0.2">
      <c r="D9" s="76">
        <v>2</v>
      </c>
      <c r="E9" s="76" t="s">
        <v>0</v>
      </c>
      <c r="F9" s="76" t="s">
        <v>57</v>
      </c>
      <c r="G9" s="76">
        <v>22760</v>
      </c>
      <c r="H9" s="76">
        <v>123680</v>
      </c>
      <c r="I9" s="76">
        <f t="shared" si="0"/>
        <v>0.18402328589909445</v>
      </c>
      <c r="J9" s="76"/>
    </row>
    <row r="10" spans="1:10" x14ac:dyDescent="0.2">
      <c r="D10" s="76">
        <v>3</v>
      </c>
      <c r="E10" s="76" t="s">
        <v>0</v>
      </c>
      <c r="F10" s="76" t="s">
        <v>57</v>
      </c>
      <c r="G10" s="76">
        <v>16880</v>
      </c>
      <c r="H10" s="76">
        <v>115160</v>
      </c>
      <c r="I10" s="76">
        <f t="shared" si="0"/>
        <v>0.14657867315039944</v>
      </c>
      <c r="J10" s="76"/>
    </row>
    <row r="11" spans="1:10" x14ac:dyDescent="0.2">
      <c r="D11" s="76">
        <v>4</v>
      </c>
      <c r="E11" s="76" t="s">
        <v>0</v>
      </c>
      <c r="F11" s="76" t="s">
        <v>57</v>
      </c>
      <c r="G11" s="76">
        <v>16760</v>
      </c>
      <c r="H11" s="76">
        <v>126120</v>
      </c>
      <c r="I11" s="76">
        <f t="shared" si="0"/>
        <v>0.13288931176657151</v>
      </c>
      <c r="J11" s="76"/>
    </row>
    <row r="12" spans="1:10" x14ac:dyDescent="0.2">
      <c r="A12" s="5"/>
      <c r="D12" s="76">
        <v>9</v>
      </c>
      <c r="E12" s="76" t="s">
        <v>0</v>
      </c>
      <c r="F12" s="76" t="s">
        <v>2</v>
      </c>
      <c r="G12" s="76">
        <v>235640</v>
      </c>
      <c r="H12" s="76">
        <v>162160</v>
      </c>
      <c r="I12" s="76">
        <f t="shared" si="0"/>
        <v>1.4531327084361125</v>
      </c>
      <c r="J12" s="76">
        <f>AVERAGE(I12:I15)</f>
        <v>1.3501813238402378</v>
      </c>
    </row>
    <row r="13" spans="1:10" x14ac:dyDescent="0.2">
      <c r="A13" s="5"/>
      <c r="D13" s="76">
        <v>10</v>
      </c>
      <c r="E13" s="76" t="s">
        <v>0</v>
      </c>
      <c r="F13" s="76" t="s">
        <v>2</v>
      </c>
      <c r="G13" s="76">
        <v>222000</v>
      </c>
      <c r="H13" s="76">
        <v>162600</v>
      </c>
      <c r="I13" s="76">
        <f t="shared" si="0"/>
        <v>1.3653136531365313</v>
      </c>
      <c r="J13" s="76"/>
    </row>
    <row r="14" spans="1:10" x14ac:dyDescent="0.2">
      <c r="A14" s="5"/>
      <c r="D14" s="76">
        <v>11</v>
      </c>
      <c r="E14" s="76" t="s">
        <v>0</v>
      </c>
      <c r="F14" s="76" t="s">
        <v>2</v>
      </c>
      <c r="G14" s="76">
        <v>203240</v>
      </c>
      <c r="H14" s="76">
        <v>205560</v>
      </c>
      <c r="I14" s="76">
        <f t="shared" si="0"/>
        <v>0.98871375754037749</v>
      </c>
      <c r="J14" s="76"/>
    </row>
    <row r="15" spans="1:10" x14ac:dyDescent="0.2">
      <c r="A15" s="5"/>
      <c r="D15" s="76">
        <v>12</v>
      </c>
      <c r="E15" s="76" t="s">
        <v>0</v>
      </c>
      <c r="F15" s="76" t="s">
        <v>2</v>
      </c>
      <c r="G15" s="76">
        <v>269440</v>
      </c>
      <c r="H15" s="76">
        <v>169080</v>
      </c>
      <c r="I15" s="76">
        <f t="shared" si="0"/>
        <v>1.5935651762479299</v>
      </c>
      <c r="J15" s="76"/>
    </row>
    <row r="16" spans="1:10" x14ac:dyDescent="0.2">
      <c r="A16" s="5"/>
      <c r="D16" s="76">
        <v>13</v>
      </c>
      <c r="E16" s="76" t="s">
        <v>0</v>
      </c>
      <c r="F16" s="76" t="s">
        <v>3</v>
      </c>
      <c r="G16" s="76">
        <v>300920</v>
      </c>
      <c r="H16" s="76">
        <v>103680</v>
      </c>
      <c r="I16" s="76">
        <f t="shared" si="0"/>
        <v>2.902391975308642</v>
      </c>
      <c r="J16" s="76">
        <f>AVERAGE(I16:I19)</f>
        <v>2.87937393321985</v>
      </c>
    </row>
    <row r="17" spans="1:10" x14ac:dyDescent="0.2">
      <c r="A17" s="5"/>
      <c r="D17" s="76">
        <v>14</v>
      </c>
      <c r="E17" s="76" t="s">
        <v>0</v>
      </c>
      <c r="F17" s="76" t="s">
        <v>3</v>
      </c>
      <c r="G17" s="76">
        <v>303480</v>
      </c>
      <c r="H17" s="76">
        <v>112200</v>
      </c>
      <c r="I17" s="76">
        <f t="shared" si="0"/>
        <v>2.7048128342245987</v>
      </c>
      <c r="J17" s="76"/>
    </row>
    <row r="18" spans="1:10" x14ac:dyDescent="0.2">
      <c r="A18" s="5"/>
      <c r="D18" s="76">
        <v>15</v>
      </c>
      <c r="E18" s="76" t="s">
        <v>0</v>
      </c>
      <c r="F18" s="76" t="s">
        <v>3</v>
      </c>
      <c r="G18" s="76">
        <v>403920</v>
      </c>
      <c r="H18" s="76">
        <v>136120</v>
      </c>
      <c r="I18" s="76">
        <f t="shared" si="0"/>
        <v>2.9673817220099914</v>
      </c>
      <c r="J18" s="76"/>
    </row>
    <row r="19" spans="1:10" x14ac:dyDescent="0.2">
      <c r="A19" s="5"/>
      <c r="D19" s="76">
        <v>16</v>
      </c>
      <c r="E19" s="76" t="s">
        <v>0</v>
      </c>
      <c r="F19" s="76" t="s">
        <v>3</v>
      </c>
      <c r="G19" s="76">
        <v>387640</v>
      </c>
      <c r="H19" s="76">
        <v>131720</v>
      </c>
      <c r="I19" s="76">
        <f t="shared" si="0"/>
        <v>2.9429092013361675</v>
      </c>
      <c r="J19" s="76"/>
    </row>
    <row r="20" spans="1:10" x14ac:dyDescent="0.2">
      <c r="A20" s="5"/>
      <c r="D20" s="76">
        <v>17</v>
      </c>
      <c r="E20" s="76" t="s">
        <v>0</v>
      </c>
      <c r="F20" s="76" t="s">
        <v>4</v>
      </c>
      <c r="G20" s="76">
        <v>452880</v>
      </c>
      <c r="H20" s="76">
        <v>171360</v>
      </c>
      <c r="I20" s="76">
        <f t="shared" si="0"/>
        <v>2.6428571428571428</v>
      </c>
      <c r="J20" s="76">
        <f>AVERAGE(I20:I23)</f>
        <v>2.7129805568001588</v>
      </c>
    </row>
    <row r="21" spans="1:10" x14ac:dyDescent="0.2">
      <c r="A21" s="5"/>
      <c r="D21" s="76">
        <v>18</v>
      </c>
      <c r="E21" s="76" t="s">
        <v>0</v>
      </c>
      <c r="F21" s="76" t="s">
        <v>4</v>
      </c>
      <c r="G21" s="76">
        <v>463720</v>
      </c>
      <c r="H21" s="76">
        <v>159080</v>
      </c>
      <c r="I21" s="76">
        <f t="shared" si="0"/>
        <v>2.9150113150616042</v>
      </c>
      <c r="J21" s="76"/>
    </row>
    <row r="22" spans="1:10" x14ac:dyDescent="0.2">
      <c r="A22" s="5"/>
      <c r="D22" s="76">
        <v>19</v>
      </c>
      <c r="E22" s="76" t="s">
        <v>0</v>
      </c>
      <c r="F22" s="76" t="s">
        <v>4</v>
      </c>
      <c r="G22" s="76">
        <v>472280</v>
      </c>
      <c r="H22" s="76">
        <v>167160</v>
      </c>
      <c r="I22" s="76">
        <f t="shared" si="0"/>
        <v>2.8253170614979659</v>
      </c>
      <c r="J22" s="76"/>
    </row>
    <row r="23" spans="1:10" x14ac:dyDescent="0.2">
      <c r="A23" s="5"/>
      <c r="D23" s="76">
        <v>20</v>
      </c>
      <c r="E23" s="76" t="s">
        <v>0</v>
      </c>
      <c r="F23" s="76" t="s">
        <v>4</v>
      </c>
      <c r="G23" s="76">
        <v>464320</v>
      </c>
      <c r="H23" s="76">
        <v>188080</v>
      </c>
      <c r="I23" s="76">
        <f t="shared" si="0"/>
        <v>2.468736707783922</v>
      </c>
      <c r="J23" s="76"/>
    </row>
    <row r="24" spans="1:10" x14ac:dyDescent="0.2">
      <c r="A24" s="5"/>
      <c r="D24" s="76">
        <v>21</v>
      </c>
      <c r="E24" s="76" t="s">
        <v>0</v>
      </c>
      <c r="F24" s="76" t="s">
        <v>5</v>
      </c>
      <c r="G24" s="76">
        <v>655800</v>
      </c>
      <c r="H24" s="76">
        <v>165320</v>
      </c>
      <c r="I24" s="76">
        <f t="shared" si="0"/>
        <v>3.9668521654972175</v>
      </c>
      <c r="J24" s="76">
        <f>AVERAGE(I24:I27)</f>
        <v>3.8809849678821529</v>
      </c>
    </row>
    <row r="25" spans="1:10" x14ac:dyDescent="0.2">
      <c r="A25" s="5"/>
      <c r="D25" s="76">
        <v>22</v>
      </c>
      <c r="E25" s="76" t="s">
        <v>0</v>
      </c>
      <c r="F25" s="76" t="s">
        <v>5</v>
      </c>
      <c r="G25" s="76">
        <v>700040</v>
      </c>
      <c r="H25" s="76">
        <v>182120</v>
      </c>
      <c r="I25" s="76">
        <f t="shared" si="0"/>
        <v>3.8438392268833734</v>
      </c>
      <c r="J25" s="76"/>
    </row>
    <row r="26" spans="1:10" x14ac:dyDescent="0.2">
      <c r="A26" s="5"/>
      <c r="D26" s="76">
        <v>23</v>
      </c>
      <c r="E26" s="76" t="s">
        <v>0</v>
      </c>
      <c r="F26" s="76" t="s">
        <v>5</v>
      </c>
      <c r="G26" s="76">
        <v>691520</v>
      </c>
      <c r="H26" s="76">
        <v>181840</v>
      </c>
      <c r="I26" s="76">
        <f t="shared" si="0"/>
        <v>3.8029036515618126</v>
      </c>
      <c r="J26" s="76"/>
    </row>
    <row r="27" spans="1:10" x14ac:dyDescent="0.2">
      <c r="A27" s="5"/>
      <c r="D27" s="76">
        <v>24</v>
      </c>
      <c r="E27" s="76" t="s">
        <v>0</v>
      </c>
      <c r="F27" s="76" t="s">
        <v>5</v>
      </c>
      <c r="G27" s="76">
        <v>816480</v>
      </c>
      <c r="H27" s="76">
        <v>208800</v>
      </c>
      <c r="I27" s="76">
        <f t="shared" si="0"/>
        <v>3.9103448275862069</v>
      </c>
      <c r="J27" s="76"/>
    </row>
    <row r="28" spans="1:10" x14ac:dyDescent="0.2">
      <c r="A28" s="5"/>
      <c r="D28" s="7">
        <v>25</v>
      </c>
      <c r="E28" s="7" t="s">
        <v>17</v>
      </c>
      <c r="F28" s="1" t="s">
        <v>1</v>
      </c>
      <c r="G28" s="8">
        <v>10720</v>
      </c>
      <c r="H28" s="8">
        <v>136320</v>
      </c>
      <c r="I28" s="1">
        <f t="shared" si="0"/>
        <v>7.8638497652582157E-2</v>
      </c>
      <c r="J28" s="1">
        <f>AVERAGE(I28:I31)</f>
        <v>9.9870609806979455E-2</v>
      </c>
    </row>
    <row r="29" spans="1:10" x14ac:dyDescent="0.2">
      <c r="A29" s="5"/>
      <c r="D29" s="7">
        <v>26</v>
      </c>
      <c r="E29" s="7" t="s">
        <v>17</v>
      </c>
      <c r="F29" s="1" t="s">
        <v>1</v>
      </c>
      <c r="G29" s="8">
        <v>11880</v>
      </c>
      <c r="H29" s="8">
        <v>132680</v>
      </c>
      <c r="I29" s="1">
        <f t="shared" si="0"/>
        <v>8.9538739825143196E-2</v>
      </c>
      <c r="J29" s="1"/>
    </row>
    <row r="30" spans="1:10" x14ac:dyDescent="0.2">
      <c r="A30" s="5"/>
      <c r="D30" s="7">
        <v>27</v>
      </c>
      <c r="E30" s="7" t="s">
        <v>17</v>
      </c>
      <c r="F30" s="1" t="s">
        <v>1</v>
      </c>
      <c r="G30" s="8">
        <v>19520</v>
      </c>
      <c r="H30" s="8">
        <v>154280</v>
      </c>
      <c r="I30" s="1">
        <f t="shared" si="0"/>
        <v>0.12652320456313196</v>
      </c>
      <c r="J30" s="1"/>
    </row>
    <row r="31" spans="1:10" x14ac:dyDescent="0.2">
      <c r="A31" s="5"/>
      <c r="D31" s="7">
        <v>28</v>
      </c>
      <c r="E31" s="7" t="s">
        <v>17</v>
      </c>
      <c r="F31" s="1" t="s">
        <v>1</v>
      </c>
      <c r="G31" s="8">
        <v>17880</v>
      </c>
      <c r="H31" s="8">
        <v>170640</v>
      </c>
      <c r="I31" s="1">
        <f t="shared" si="0"/>
        <v>0.10478199718706048</v>
      </c>
      <c r="J31" s="1"/>
    </row>
    <row r="32" spans="1:10" x14ac:dyDescent="0.2">
      <c r="A32" s="5"/>
      <c r="D32" s="7">
        <v>33</v>
      </c>
      <c r="E32" s="7" t="s">
        <v>17</v>
      </c>
      <c r="F32" s="1" t="s">
        <v>2</v>
      </c>
      <c r="G32" s="8">
        <v>124440</v>
      </c>
      <c r="H32" s="8">
        <v>164320</v>
      </c>
      <c r="I32" s="1">
        <f t="shared" si="0"/>
        <v>0.75730282375851998</v>
      </c>
      <c r="J32" s="1">
        <f>AVERAGE(I32:I35)</f>
        <v>0.6178846815632083</v>
      </c>
    </row>
    <row r="33" spans="1:10" x14ac:dyDescent="0.2">
      <c r="A33" s="5"/>
      <c r="D33" s="7">
        <v>34</v>
      </c>
      <c r="E33" s="7" t="s">
        <v>17</v>
      </c>
      <c r="F33" s="1" t="s">
        <v>2</v>
      </c>
      <c r="G33" s="8">
        <v>109120</v>
      </c>
      <c r="H33" s="8">
        <v>216120</v>
      </c>
      <c r="I33" s="1">
        <f t="shared" si="0"/>
        <v>0.50490468258374976</v>
      </c>
      <c r="J33" s="1"/>
    </row>
    <row r="34" spans="1:10" x14ac:dyDescent="0.2">
      <c r="A34" s="5"/>
      <c r="D34" s="7">
        <v>35</v>
      </c>
      <c r="E34" s="7" t="s">
        <v>17</v>
      </c>
      <c r="F34" s="1" t="s">
        <v>2</v>
      </c>
      <c r="G34" s="8">
        <v>120360</v>
      </c>
      <c r="H34" s="8">
        <v>189160</v>
      </c>
      <c r="I34" s="1">
        <f t="shared" si="0"/>
        <v>0.63628674138295627</v>
      </c>
      <c r="J34" s="1"/>
    </row>
    <row r="35" spans="1:10" x14ac:dyDescent="0.2">
      <c r="A35" s="5"/>
      <c r="D35" s="7">
        <v>36</v>
      </c>
      <c r="E35" s="7" t="s">
        <v>17</v>
      </c>
      <c r="F35" s="1" t="s">
        <v>2</v>
      </c>
      <c r="G35" s="8">
        <v>119560</v>
      </c>
      <c r="H35" s="8">
        <v>208640</v>
      </c>
      <c r="I35" s="1">
        <f t="shared" si="0"/>
        <v>0.57304447852760731</v>
      </c>
      <c r="J35" s="1"/>
    </row>
    <row r="36" spans="1:10" x14ac:dyDescent="0.2">
      <c r="A36" s="5"/>
      <c r="D36" s="7">
        <v>37</v>
      </c>
      <c r="E36" s="7" t="s">
        <v>17</v>
      </c>
      <c r="F36" s="1" t="s">
        <v>3</v>
      </c>
      <c r="G36" s="8">
        <v>237880</v>
      </c>
      <c r="H36" s="8">
        <v>205960</v>
      </c>
      <c r="I36" s="1">
        <f t="shared" si="0"/>
        <v>1.1549815498154981</v>
      </c>
      <c r="J36" s="1">
        <f>AVERAGE(I36:I39)</f>
        <v>1.294183998087856</v>
      </c>
    </row>
    <row r="37" spans="1:10" x14ac:dyDescent="0.2">
      <c r="A37" s="5"/>
      <c r="D37" s="7">
        <v>38</v>
      </c>
      <c r="E37" s="7" t="s">
        <v>17</v>
      </c>
      <c r="F37" s="1" t="s">
        <v>3</v>
      </c>
      <c r="G37" s="8">
        <v>187680</v>
      </c>
      <c r="H37" s="8">
        <v>157040</v>
      </c>
      <c r="I37" s="1">
        <f t="shared" si="0"/>
        <v>1.1951095262353542</v>
      </c>
      <c r="J37" s="1"/>
    </row>
    <row r="38" spans="1:10" x14ac:dyDescent="0.2">
      <c r="A38" s="5"/>
      <c r="D38" s="7">
        <v>39</v>
      </c>
      <c r="E38" s="7" t="s">
        <v>17</v>
      </c>
      <c r="F38" s="1" t="s">
        <v>3</v>
      </c>
      <c r="G38" s="8">
        <v>207640</v>
      </c>
      <c r="H38" s="8">
        <v>142880</v>
      </c>
      <c r="I38" s="1">
        <f t="shared" si="0"/>
        <v>1.4532474804031354</v>
      </c>
      <c r="J38" s="1"/>
    </row>
    <row r="39" spans="1:10" x14ac:dyDescent="0.2">
      <c r="A39" s="5"/>
      <c r="D39" s="7">
        <v>40</v>
      </c>
      <c r="E39" s="7" t="s">
        <v>17</v>
      </c>
      <c r="F39" s="1" t="s">
        <v>3</v>
      </c>
      <c r="G39" s="8">
        <v>205680</v>
      </c>
      <c r="H39" s="8">
        <v>149760</v>
      </c>
      <c r="I39" s="1">
        <f t="shared" si="0"/>
        <v>1.3733974358974359</v>
      </c>
      <c r="J39" s="1"/>
    </row>
    <row r="40" spans="1:10" x14ac:dyDescent="0.2">
      <c r="D40" s="7">
        <v>41</v>
      </c>
      <c r="E40" s="7" t="s">
        <v>17</v>
      </c>
      <c r="F40" s="1" t="s">
        <v>4</v>
      </c>
      <c r="G40" s="8">
        <v>271680</v>
      </c>
      <c r="H40" s="8">
        <v>135920</v>
      </c>
      <c r="I40" s="1">
        <f t="shared" si="0"/>
        <v>1.9988228369629193</v>
      </c>
      <c r="J40" s="1">
        <f>AVERAGE(I40:I43)</f>
        <v>1.6340496623578373</v>
      </c>
    </row>
    <row r="41" spans="1:10" x14ac:dyDescent="0.2">
      <c r="D41" s="7">
        <v>42</v>
      </c>
      <c r="E41" s="7" t="s">
        <v>17</v>
      </c>
      <c r="F41" s="1" t="s">
        <v>4</v>
      </c>
      <c r="G41" s="8">
        <v>276160</v>
      </c>
      <c r="H41" s="8">
        <v>175960</v>
      </c>
      <c r="I41" s="1">
        <f t="shared" si="0"/>
        <v>1.5694476017276653</v>
      </c>
      <c r="J41" s="1"/>
    </row>
    <row r="42" spans="1:10" x14ac:dyDescent="0.2">
      <c r="D42" s="7">
        <v>43</v>
      </c>
      <c r="E42" s="7" t="s">
        <v>17</v>
      </c>
      <c r="F42" s="1" t="s">
        <v>4</v>
      </c>
      <c r="G42" s="8">
        <v>311720</v>
      </c>
      <c r="H42" s="8">
        <v>192720</v>
      </c>
      <c r="I42" s="1">
        <f t="shared" si="0"/>
        <v>1.6174761311747614</v>
      </c>
      <c r="J42" s="1"/>
    </row>
    <row r="43" spans="1:10" x14ac:dyDescent="0.2">
      <c r="D43" s="7">
        <v>44</v>
      </c>
      <c r="E43" s="7" t="s">
        <v>17</v>
      </c>
      <c r="F43" s="1" t="s">
        <v>4</v>
      </c>
      <c r="G43" s="8">
        <v>298720</v>
      </c>
      <c r="H43" s="8">
        <v>221200</v>
      </c>
      <c r="I43" s="1">
        <f t="shared" si="0"/>
        <v>1.3504520795660035</v>
      </c>
      <c r="J43" s="1"/>
    </row>
    <row r="44" spans="1:10" x14ac:dyDescent="0.2">
      <c r="D44" s="7">
        <v>45</v>
      </c>
      <c r="E44" s="7" t="s">
        <v>17</v>
      </c>
      <c r="F44" s="1" t="s">
        <v>5</v>
      </c>
      <c r="G44" s="8">
        <v>334640</v>
      </c>
      <c r="H44" s="8">
        <v>209960</v>
      </c>
      <c r="I44" s="1">
        <f t="shared" si="0"/>
        <v>1.593827395694418</v>
      </c>
      <c r="J44" s="1">
        <f>AVERAGE(I44:I47)</f>
        <v>1.8908578295103493</v>
      </c>
    </row>
    <row r="45" spans="1:10" x14ac:dyDescent="0.2">
      <c r="D45" s="7">
        <v>46</v>
      </c>
      <c r="E45" s="7" t="s">
        <v>17</v>
      </c>
      <c r="F45" s="1" t="s">
        <v>5</v>
      </c>
      <c r="G45" s="8">
        <v>320800</v>
      </c>
      <c r="H45" s="8">
        <v>182440</v>
      </c>
      <c r="I45" s="1">
        <f t="shared" si="0"/>
        <v>1.7583863187897391</v>
      </c>
      <c r="J45" s="1"/>
    </row>
    <row r="46" spans="1:10" x14ac:dyDescent="0.2">
      <c r="D46" s="7">
        <v>47</v>
      </c>
      <c r="E46" s="7" t="s">
        <v>17</v>
      </c>
      <c r="F46" s="1" t="s">
        <v>5</v>
      </c>
      <c r="G46" s="8">
        <v>375320</v>
      </c>
      <c r="H46" s="8">
        <v>185960</v>
      </c>
      <c r="I46" s="1">
        <f t="shared" si="0"/>
        <v>2.0182835018283503</v>
      </c>
      <c r="J46" s="1"/>
    </row>
    <row r="47" spans="1:10" x14ac:dyDescent="0.2">
      <c r="D47" s="7">
        <v>48</v>
      </c>
      <c r="E47" s="7" t="s">
        <v>17</v>
      </c>
      <c r="F47" s="1" t="s">
        <v>5</v>
      </c>
      <c r="G47" s="8">
        <v>350080</v>
      </c>
      <c r="H47" s="8">
        <v>159640</v>
      </c>
      <c r="I47" s="1">
        <f t="shared" si="0"/>
        <v>2.1929341017288899</v>
      </c>
      <c r="J47" s="1"/>
    </row>
    <row r="48" spans="1:10" x14ac:dyDescent="0.2">
      <c r="A48" s="5"/>
      <c r="D48" s="9">
        <v>49</v>
      </c>
      <c r="E48" s="9" t="s">
        <v>18</v>
      </c>
      <c r="F48" s="10" t="s">
        <v>1</v>
      </c>
      <c r="G48" s="11">
        <v>5880</v>
      </c>
      <c r="H48" s="11">
        <v>151800</v>
      </c>
      <c r="I48" s="10">
        <f t="shared" si="0"/>
        <v>3.8735177865612647E-2</v>
      </c>
      <c r="J48" s="10">
        <f>AVERAGE(I48:I51)</f>
        <v>3.334934351945703E-2</v>
      </c>
    </row>
    <row r="49" spans="1:10" x14ac:dyDescent="0.2">
      <c r="A49" s="5"/>
      <c r="D49" s="9">
        <v>50</v>
      </c>
      <c r="E49" s="9" t="s">
        <v>18</v>
      </c>
      <c r="F49" s="10" t="s">
        <v>1</v>
      </c>
      <c r="G49" s="11">
        <v>5320</v>
      </c>
      <c r="H49" s="11">
        <v>144000</v>
      </c>
      <c r="I49" s="10">
        <f t="shared" si="0"/>
        <v>3.6944444444444446E-2</v>
      </c>
      <c r="J49" s="10"/>
    </row>
    <row r="50" spans="1:10" x14ac:dyDescent="0.2">
      <c r="A50" s="5"/>
      <c r="D50" s="9">
        <v>51</v>
      </c>
      <c r="E50" s="9" t="s">
        <v>18</v>
      </c>
      <c r="F50" s="10" t="s">
        <v>1</v>
      </c>
      <c r="G50" s="11">
        <v>5280</v>
      </c>
      <c r="H50" s="11">
        <v>179880</v>
      </c>
      <c r="I50" s="10">
        <f t="shared" si="0"/>
        <v>2.9352901934623081E-2</v>
      </c>
      <c r="J50" s="10"/>
    </row>
    <row r="51" spans="1:10" x14ac:dyDescent="0.2">
      <c r="A51" s="5"/>
      <c r="D51" s="9">
        <v>52</v>
      </c>
      <c r="E51" s="9" t="s">
        <v>18</v>
      </c>
      <c r="F51" s="10" t="s">
        <v>1</v>
      </c>
      <c r="G51" s="11">
        <v>4080</v>
      </c>
      <c r="H51" s="11">
        <v>143840</v>
      </c>
      <c r="I51" s="10">
        <f t="shared" si="0"/>
        <v>2.8364849833147941E-2</v>
      </c>
      <c r="J51" s="10"/>
    </row>
    <row r="52" spans="1:10" x14ac:dyDescent="0.2">
      <c r="A52" s="5"/>
      <c r="D52" s="9">
        <v>57</v>
      </c>
      <c r="E52" s="9" t="s">
        <v>18</v>
      </c>
      <c r="F52" s="10" t="s">
        <v>2</v>
      </c>
      <c r="G52" s="11">
        <v>109480</v>
      </c>
      <c r="H52" s="11">
        <v>258120</v>
      </c>
      <c r="I52" s="10">
        <f t="shared" si="0"/>
        <v>0.4241438090810476</v>
      </c>
      <c r="J52" s="10">
        <f>AVERAGE(I52:I55)</f>
        <v>0.49540985908858165</v>
      </c>
    </row>
    <row r="53" spans="1:10" x14ac:dyDescent="0.2">
      <c r="A53" s="5"/>
      <c r="D53" s="9">
        <v>58</v>
      </c>
      <c r="E53" s="9" t="s">
        <v>18</v>
      </c>
      <c r="F53" s="10" t="s">
        <v>2</v>
      </c>
      <c r="G53" s="11">
        <v>112960</v>
      </c>
      <c r="H53" s="11">
        <v>168200</v>
      </c>
      <c r="I53" s="10">
        <f t="shared" si="0"/>
        <v>0.67158145065398334</v>
      </c>
      <c r="J53" s="10"/>
    </row>
    <row r="54" spans="1:10" x14ac:dyDescent="0.2">
      <c r="A54" s="5"/>
      <c r="D54" s="9">
        <v>59</v>
      </c>
      <c r="E54" s="9" t="s">
        <v>18</v>
      </c>
      <c r="F54" s="10" t="s">
        <v>2</v>
      </c>
      <c r="G54" s="11">
        <v>110320</v>
      </c>
      <c r="H54" s="11">
        <v>232440</v>
      </c>
      <c r="I54" s="10">
        <f t="shared" si="0"/>
        <v>0.47461710548958869</v>
      </c>
      <c r="J54" s="10"/>
    </row>
    <row r="55" spans="1:10" x14ac:dyDescent="0.2">
      <c r="A55" s="5"/>
      <c r="D55" s="9">
        <v>60</v>
      </c>
      <c r="E55" s="9" t="s">
        <v>18</v>
      </c>
      <c r="F55" s="10" t="s">
        <v>2</v>
      </c>
      <c r="G55" s="11">
        <v>117960</v>
      </c>
      <c r="H55" s="11">
        <v>286800</v>
      </c>
      <c r="I55" s="10">
        <f t="shared" si="0"/>
        <v>0.41129707112970709</v>
      </c>
      <c r="J55" s="10"/>
    </row>
    <row r="56" spans="1:10" x14ac:dyDescent="0.2">
      <c r="A56" s="5"/>
      <c r="D56" s="9">
        <v>61</v>
      </c>
      <c r="E56" s="9" t="s">
        <v>18</v>
      </c>
      <c r="F56" s="10" t="s">
        <v>3</v>
      </c>
      <c r="G56" s="11">
        <v>161200</v>
      </c>
      <c r="H56" s="11">
        <v>190000</v>
      </c>
      <c r="I56" s="10">
        <f t="shared" si="0"/>
        <v>0.84842105263157896</v>
      </c>
      <c r="J56" s="10">
        <f>AVERAGE(I56:I59)</f>
        <v>0.95586477264402858</v>
      </c>
    </row>
    <row r="57" spans="1:10" x14ac:dyDescent="0.2">
      <c r="A57" s="5"/>
      <c r="D57" s="9">
        <v>62</v>
      </c>
      <c r="E57" s="9" t="s">
        <v>18</v>
      </c>
      <c r="F57" s="10" t="s">
        <v>3</v>
      </c>
      <c r="G57" s="11">
        <v>139880</v>
      </c>
      <c r="H57" s="11">
        <v>127960</v>
      </c>
      <c r="I57" s="10">
        <f t="shared" si="0"/>
        <v>1.093154110659581</v>
      </c>
      <c r="J57" s="10"/>
    </row>
    <row r="58" spans="1:10" x14ac:dyDescent="0.2">
      <c r="A58" s="5"/>
      <c r="D58" s="9">
        <v>63</v>
      </c>
      <c r="E58" s="9" t="s">
        <v>18</v>
      </c>
      <c r="F58" s="10" t="s">
        <v>3</v>
      </c>
      <c r="G58" s="11">
        <v>141400</v>
      </c>
      <c r="H58" s="11">
        <v>181840</v>
      </c>
      <c r="I58" s="10">
        <f t="shared" si="0"/>
        <v>0.77760668719753634</v>
      </c>
      <c r="J58" s="10"/>
    </row>
    <row r="59" spans="1:10" x14ac:dyDescent="0.2">
      <c r="A59" s="5"/>
      <c r="D59" s="9">
        <v>64</v>
      </c>
      <c r="E59" s="9" t="s">
        <v>18</v>
      </c>
      <c r="F59" s="10" t="s">
        <v>3</v>
      </c>
      <c r="G59" s="11">
        <v>141480</v>
      </c>
      <c r="H59" s="11">
        <v>128120</v>
      </c>
      <c r="I59" s="10">
        <f t="shared" si="0"/>
        <v>1.1042772400874181</v>
      </c>
      <c r="J59" s="10"/>
    </row>
    <row r="60" spans="1:10" x14ac:dyDescent="0.2">
      <c r="A60" s="5"/>
      <c r="D60" s="9">
        <v>65</v>
      </c>
      <c r="E60" s="9" t="s">
        <v>18</v>
      </c>
      <c r="F60" s="10" t="s">
        <v>4</v>
      </c>
      <c r="G60" s="11">
        <v>206960</v>
      </c>
      <c r="H60" s="11">
        <v>190680</v>
      </c>
      <c r="I60" s="10">
        <f t="shared" ref="I60:I66" si="1">G60/H60</f>
        <v>1.0853786448500105</v>
      </c>
      <c r="J60" s="10">
        <f>AVERAGE(I60:I63)</f>
        <v>0.94097973582576744</v>
      </c>
    </row>
    <row r="61" spans="1:10" x14ac:dyDescent="0.2">
      <c r="A61" s="5"/>
      <c r="D61" s="9">
        <v>66</v>
      </c>
      <c r="E61" s="9" t="s">
        <v>18</v>
      </c>
      <c r="F61" s="10" t="s">
        <v>4</v>
      </c>
      <c r="G61" s="11">
        <v>197240</v>
      </c>
      <c r="H61" s="11">
        <v>263320</v>
      </c>
      <c r="I61" s="10">
        <f t="shared" si="1"/>
        <v>0.74905058483973874</v>
      </c>
      <c r="J61" s="11"/>
    </row>
    <row r="62" spans="1:10" x14ac:dyDescent="0.2">
      <c r="A62" s="5"/>
      <c r="D62" s="9">
        <v>67</v>
      </c>
      <c r="E62" s="9" t="s">
        <v>18</v>
      </c>
      <c r="F62" s="10" t="s">
        <v>4</v>
      </c>
      <c r="G62" s="11">
        <v>223760</v>
      </c>
      <c r="H62" s="11">
        <v>274920</v>
      </c>
      <c r="I62" s="10">
        <f t="shared" si="1"/>
        <v>0.81390950094572967</v>
      </c>
      <c r="J62" s="11"/>
    </row>
    <row r="63" spans="1:10" x14ac:dyDescent="0.2">
      <c r="A63" s="5"/>
      <c r="D63" s="9">
        <v>68</v>
      </c>
      <c r="E63" s="9" t="s">
        <v>18</v>
      </c>
      <c r="F63" s="10" t="s">
        <v>4</v>
      </c>
      <c r="G63" s="11">
        <v>193040</v>
      </c>
      <c r="H63" s="11">
        <v>173040</v>
      </c>
      <c r="I63" s="10">
        <f t="shared" si="1"/>
        <v>1.1155802126675913</v>
      </c>
      <c r="J63" s="11"/>
    </row>
    <row r="64" spans="1:10" x14ac:dyDescent="0.2">
      <c r="A64" s="5"/>
      <c r="D64" s="9">
        <v>69</v>
      </c>
      <c r="E64" s="9" t="s">
        <v>18</v>
      </c>
      <c r="F64" s="10" t="s">
        <v>5</v>
      </c>
      <c r="G64" s="11">
        <v>216040</v>
      </c>
      <c r="H64" s="11">
        <v>165200</v>
      </c>
      <c r="I64" s="10">
        <f t="shared" si="1"/>
        <v>1.3077481840193705</v>
      </c>
      <c r="J64" s="10">
        <f>AVERAGE(I64:I66)</f>
        <v>1.2998087640172604</v>
      </c>
    </row>
    <row r="65" spans="1:10" x14ac:dyDescent="0.2">
      <c r="A65" s="5"/>
      <c r="D65" s="9">
        <v>70</v>
      </c>
      <c r="E65" s="9" t="s">
        <v>18</v>
      </c>
      <c r="F65" s="10" t="s">
        <v>5</v>
      </c>
      <c r="G65" s="11">
        <v>208000</v>
      </c>
      <c r="H65" s="11">
        <v>168440</v>
      </c>
      <c r="I65" s="10">
        <f t="shared" si="1"/>
        <v>1.2348610781287106</v>
      </c>
      <c r="J65" s="11"/>
    </row>
    <row r="66" spans="1:10" x14ac:dyDescent="0.2">
      <c r="A66" s="5"/>
      <c r="D66" s="9">
        <v>71</v>
      </c>
      <c r="E66" s="9" t="s">
        <v>18</v>
      </c>
      <c r="F66" s="10" t="s">
        <v>5</v>
      </c>
      <c r="G66" s="11">
        <v>214160</v>
      </c>
      <c r="H66" s="11">
        <v>157840</v>
      </c>
      <c r="I66" s="10">
        <f t="shared" si="1"/>
        <v>1.3568170299036999</v>
      </c>
      <c r="J6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Plotted data</vt:lpstr>
      <vt:lpstr>Experiment 1</vt:lpstr>
      <vt:lpstr>Experiment 2</vt:lpstr>
      <vt:lpstr>Experiment3</vt:lpstr>
      <vt:lpstr>Experiment 4</vt:lpstr>
      <vt:lpstr>Experiment 5</vt:lpstr>
      <vt:lpstr>Experiment 6</vt:lpstr>
      <vt:lpstr>Experiment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2020-06-05T08:24:20Z</dcterms:created>
  <dcterms:modified xsi:type="dcterms:W3CDTF">2020-12-17T13:55:36Z</dcterms:modified>
</cp:coreProperties>
</file>