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ng\Dropbox (BOSTON UNIVERSITY)\p53 2020 paper\Revise\"/>
    </mc:Choice>
  </mc:AlternateContent>
  <bookViews>
    <workbookView xWindow="0" yWindow="0" windowWidth="19200" windowHeight="7050"/>
  </bookViews>
  <sheets>
    <sheet name="Figure-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F17" i="1"/>
  <c r="E17" i="1"/>
  <c r="F12" i="1"/>
  <c r="E12" i="1"/>
  <c r="F11" i="1"/>
  <c r="E11" i="1"/>
  <c r="F6" i="1"/>
  <c r="E6" i="1"/>
  <c r="F5" i="1"/>
  <c r="E5" i="1"/>
  <c r="F4" i="1"/>
  <c r="E4" i="1"/>
</calcChain>
</file>

<file path=xl/sharedStrings.xml><?xml version="1.0" encoding="utf-8"?>
<sst xmlns="http://schemas.openxmlformats.org/spreadsheetml/2006/main" count="76" uniqueCount="28">
  <si>
    <t>Fig. 1A</t>
  </si>
  <si>
    <t>test-1</t>
  </si>
  <si>
    <t>test-2</t>
  </si>
  <si>
    <t>test-3</t>
  </si>
  <si>
    <t>Ave</t>
  </si>
  <si>
    <t>SD</t>
  </si>
  <si>
    <t>Control</t>
  </si>
  <si>
    <t>Fasting</t>
  </si>
  <si>
    <t>Refeeding</t>
  </si>
  <si>
    <t>Fig. 1B</t>
  </si>
  <si>
    <t>HFD</t>
  </si>
  <si>
    <t>Fig. 1C</t>
  </si>
  <si>
    <t>Fig. 1D</t>
  </si>
  <si>
    <t>Control-A</t>
  </si>
  <si>
    <t>p21</t>
  </si>
  <si>
    <t>Gadd45</t>
  </si>
  <si>
    <t>Cdkn2a</t>
  </si>
  <si>
    <t>Atm</t>
  </si>
  <si>
    <t>Bax</t>
  </si>
  <si>
    <t>Caps2</t>
  </si>
  <si>
    <t>Fig. 1E</t>
  </si>
  <si>
    <t>LFD</t>
  </si>
  <si>
    <t>HFD(3 days)</t>
  </si>
  <si>
    <t>HFD(12 weeks)</t>
  </si>
  <si>
    <t>Fig. 1G</t>
  </si>
  <si>
    <t>Fasted</t>
  </si>
  <si>
    <t>Refed</t>
  </si>
  <si>
    <t>Doxorubicin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</si>
</sst>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1" fontId="0" fillId="0" borderId="0" xfId="0" applyNumberFormat="1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49" fontId="0" fillId="0" borderId="0" xfId="0" applyNumberFormat="1" applyFill="1"/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3"/>
  <sheetViews>
    <sheetView tabSelected="1" workbookViewId="0">
      <selection activeCell="K14" sqref="K14"/>
    </sheetView>
  </sheetViews>
  <sheetFormatPr defaultRowHeight="14.5" x14ac:dyDescent="0.35"/>
  <cols>
    <col min="1" max="16384" width="8.7265625" style="1"/>
  </cols>
  <sheetData>
    <row r="2" spans="1:6" s="1" customFormat="1" x14ac:dyDescent="0.35">
      <c r="A2" s="1" t="s">
        <v>0</v>
      </c>
    </row>
    <row r="3" spans="1:6" s="1" customFormat="1" x14ac:dyDescent="0.3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s="1" customFormat="1" x14ac:dyDescent="0.35">
      <c r="A4" s="1" t="s">
        <v>6</v>
      </c>
      <c r="B4" s="1">
        <v>109</v>
      </c>
      <c r="C4" s="1">
        <v>82</v>
      </c>
      <c r="D4" s="1">
        <v>108</v>
      </c>
      <c r="E4" s="2">
        <f>SUM(B4:D4)/3</f>
        <v>99.666666666666671</v>
      </c>
      <c r="F4" s="2">
        <f>STDEVA(B4:D4)</f>
        <v>15.307950004273398</v>
      </c>
    </row>
    <row r="5" spans="1:6" s="1" customFormat="1" x14ac:dyDescent="0.35">
      <c r="A5" s="1" t="s">
        <v>7</v>
      </c>
      <c r="B5" s="1">
        <v>197</v>
      </c>
      <c r="C5" s="1">
        <v>165</v>
      </c>
      <c r="D5" s="1">
        <v>210</v>
      </c>
      <c r="E5" s="2">
        <f t="shared" ref="E5:E6" si="0">SUM(B5:D5)/3</f>
        <v>190.66666666666666</v>
      </c>
      <c r="F5" s="2">
        <f t="shared" ref="F5:F6" si="1">STDEVA(B5:D5)</f>
        <v>23.158871590242327</v>
      </c>
    </row>
    <row r="6" spans="1:6" s="1" customFormat="1" x14ac:dyDescent="0.35">
      <c r="A6" s="1" t="s">
        <v>8</v>
      </c>
      <c r="B6" s="1">
        <v>116</v>
      </c>
      <c r="C6" s="1">
        <v>98</v>
      </c>
      <c r="D6" s="1">
        <v>119</v>
      </c>
      <c r="E6" s="2">
        <f t="shared" si="0"/>
        <v>111</v>
      </c>
      <c r="F6" s="2">
        <f t="shared" si="1"/>
        <v>11.357816691600547</v>
      </c>
    </row>
    <row r="9" spans="1:6" s="1" customFormat="1" x14ac:dyDescent="0.35">
      <c r="A9" s="3" t="s">
        <v>9</v>
      </c>
    </row>
    <row r="10" spans="1:6" s="1" customFormat="1" x14ac:dyDescent="0.35"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</row>
    <row r="11" spans="1:6" s="1" customFormat="1" x14ac:dyDescent="0.35">
      <c r="A11" s="1" t="s">
        <v>6</v>
      </c>
      <c r="B11" s="1">
        <v>92</v>
      </c>
      <c r="C11" s="1">
        <v>105</v>
      </c>
      <c r="D11" s="1">
        <v>103</v>
      </c>
      <c r="E11" s="2">
        <f>SUM(B11:D11)/3</f>
        <v>100</v>
      </c>
      <c r="F11" s="2">
        <f>STDEVA(B11:D11)</f>
        <v>7</v>
      </c>
    </row>
    <row r="12" spans="1:6" s="1" customFormat="1" x14ac:dyDescent="0.35">
      <c r="A12" s="1" t="s">
        <v>10</v>
      </c>
      <c r="B12" s="1">
        <v>336</v>
      </c>
      <c r="C12" s="1">
        <v>303</v>
      </c>
      <c r="D12" s="1">
        <v>296</v>
      </c>
      <c r="E12" s="2">
        <f>SUM(B12:D12)/3</f>
        <v>311.66666666666669</v>
      </c>
      <c r="F12" s="2">
        <f t="shared" ref="F12" si="2">STDEVA(B12:D12)</f>
        <v>21.361959960016154</v>
      </c>
    </row>
    <row r="15" spans="1:6" s="1" customFormat="1" x14ac:dyDescent="0.35">
      <c r="A15" s="3" t="s">
        <v>11</v>
      </c>
    </row>
    <row r="16" spans="1:6" s="1" customFormat="1" x14ac:dyDescent="0.35"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</row>
    <row r="17" spans="1:13" s="1" customFormat="1" x14ac:dyDescent="0.35">
      <c r="A17" s="1" t="s">
        <v>6</v>
      </c>
      <c r="B17" s="1">
        <v>110</v>
      </c>
      <c r="C17" s="1">
        <v>92</v>
      </c>
      <c r="D17" s="1">
        <v>98</v>
      </c>
      <c r="E17" s="2">
        <f>SUM(B17:D17)/3</f>
        <v>100</v>
      </c>
      <c r="F17" s="2">
        <f>STDEVA(B17:D17)</f>
        <v>9.1651513899116797</v>
      </c>
    </row>
    <row r="18" spans="1:13" s="1" customFormat="1" x14ac:dyDescent="0.35">
      <c r="A18" s="1" t="s">
        <v>10</v>
      </c>
      <c r="B18" s="1">
        <v>231</v>
      </c>
      <c r="C18" s="1">
        <v>278</v>
      </c>
      <c r="D18" s="1">
        <v>259</v>
      </c>
      <c r="E18" s="2">
        <f t="shared" ref="E18" si="3">SUM(B18:D18)/3</f>
        <v>256</v>
      </c>
      <c r="F18" s="2">
        <f>STDEVA(B18:D18)</f>
        <v>23.643180835073778</v>
      </c>
    </row>
    <row r="21" spans="1:13" s="1" customFormat="1" x14ac:dyDescent="0.35">
      <c r="A21" s="1" t="s">
        <v>12</v>
      </c>
      <c r="L21" s="2"/>
      <c r="M21" s="2"/>
    </row>
    <row r="22" spans="1:13" s="1" customFormat="1" x14ac:dyDescent="0.35">
      <c r="B22" s="1" t="s">
        <v>13</v>
      </c>
      <c r="D22" s="1" t="s">
        <v>7</v>
      </c>
      <c r="F22" s="1" t="s">
        <v>8</v>
      </c>
    </row>
    <row r="23" spans="1:13" s="1" customFormat="1" x14ac:dyDescent="0.35">
      <c r="B23" s="1" t="s">
        <v>4</v>
      </c>
      <c r="C23" s="1" t="s">
        <v>5</v>
      </c>
      <c r="D23" s="1" t="s">
        <v>4</v>
      </c>
      <c r="E23" s="1" t="s">
        <v>5</v>
      </c>
      <c r="F23" s="1" t="s">
        <v>4</v>
      </c>
      <c r="G23" s="1" t="s">
        <v>5</v>
      </c>
    </row>
    <row r="24" spans="1:13" s="1" customFormat="1" x14ac:dyDescent="0.35">
      <c r="A24" s="4" t="s">
        <v>14</v>
      </c>
      <c r="B24" s="5">
        <v>100</v>
      </c>
      <c r="C24" s="5">
        <v>15</v>
      </c>
      <c r="D24" s="5">
        <v>97</v>
      </c>
      <c r="E24" s="5">
        <v>12</v>
      </c>
      <c r="F24" s="5">
        <v>95</v>
      </c>
      <c r="G24" s="5">
        <v>10</v>
      </c>
    </row>
    <row r="25" spans="1:13" s="1" customFormat="1" x14ac:dyDescent="0.35">
      <c r="A25" s="4" t="s">
        <v>15</v>
      </c>
      <c r="B25" s="5">
        <v>100</v>
      </c>
      <c r="C25" s="5">
        <v>10</v>
      </c>
      <c r="D25" s="5">
        <v>102</v>
      </c>
      <c r="E25" s="5">
        <v>17</v>
      </c>
      <c r="F25" s="5">
        <v>105</v>
      </c>
      <c r="G25" s="5">
        <v>11</v>
      </c>
    </row>
    <row r="26" spans="1:13" s="1" customFormat="1" x14ac:dyDescent="0.35">
      <c r="A26" s="4" t="s">
        <v>16</v>
      </c>
      <c r="B26" s="5">
        <v>100</v>
      </c>
      <c r="C26" s="5">
        <v>7</v>
      </c>
      <c r="D26" s="5">
        <v>105</v>
      </c>
      <c r="E26" s="5">
        <v>14</v>
      </c>
      <c r="F26" s="5">
        <v>93</v>
      </c>
      <c r="G26" s="5">
        <v>18</v>
      </c>
    </row>
    <row r="27" spans="1:13" s="1" customFormat="1" x14ac:dyDescent="0.35">
      <c r="A27" s="4" t="s">
        <v>17</v>
      </c>
      <c r="B27" s="5">
        <v>100</v>
      </c>
      <c r="C27" s="5">
        <v>14</v>
      </c>
      <c r="D27" s="5">
        <v>94</v>
      </c>
      <c r="E27" s="5">
        <v>13</v>
      </c>
      <c r="F27" s="5">
        <v>110</v>
      </c>
      <c r="G27" s="5">
        <v>13</v>
      </c>
    </row>
    <row r="28" spans="1:13" s="1" customFormat="1" x14ac:dyDescent="0.35">
      <c r="A28" s="4" t="s">
        <v>18</v>
      </c>
      <c r="B28" s="5">
        <v>100</v>
      </c>
      <c r="C28" s="5">
        <v>8</v>
      </c>
      <c r="D28" s="5">
        <v>104</v>
      </c>
      <c r="E28" s="5">
        <v>17</v>
      </c>
      <c r="F28" s="5">
        <v>99</v>
      </c>
      <c r="G28" s="5">
        <v>11</v>
      </c>
    </row>
    <row r="29" spans="1:13" s="1" customFormat="1" x14ac:dyDescent="0.35">
      <c r="A29" s="4" t="s">
        <v>19</v>
      </c>
      <c r="B29" s="5">
        <v>100</v>
      </c>
      <c r="C29" s="5">
        <v>7</v>
      </c>
      <c r="D29" s="5">
        <v>100</v>
      </c>
      <c r="E29" s="5">
        <v>10</v>
      </c>
      <c r="F29" s="5">
        <v>92</v>
      </c>
      <c r="G29" s="5">
        <v>15</v>
      </c>
    </row>
    <row r="31" spans="1:13" s="1" customFormat="1" x14ac:dyDescent="0.35">
      <c r="A31" s="1" t="s">
        <v>20</v>
      </c>
    </row>
    <row r="32" spans="1:13" s="1" customFormat="1" x14ac:dyDescent="0.35">
      <c r="B32" s="1" t="s">
        <v>21</v>
      </c>
      <c r="D32" s="1" t="s">
        <v>22</v>
      </c>
      <c r="F32" s="1" t="s">
        <v>23</v>
      </c>
    </row>
    <row r="33" spans="1:13" s="1" customFormat="1" x14ac:dyDescent="0.35">
      <c r="B33" s="1" t="s">
        <v>4</v>
      </c>
      <c r="C33" s="1" t="s">
        <v>5</v>
      </c>
      <c r="D33" s="1" t="s">
        <v>4</v>
      </c>
      <c r="E33" s="1" t="s">
        <v>5</v>
      </c>
      <c r="F33" s="1" t="s">
        <v>4</v>
      </c>
      <c r="G33" s="1" t="s">
        <v>5</v>
      </c>
    </row>
    <row r="34" spans="1:13" s="1" customFormat="1" x14ac:dyDescent="0.35">
      <c r="A34" s="4" t="s">
        <v>14</v>
      </c>
      <c r="B34" s="5">
        <v>100</v>
      </c>
      <c r="C34" s="5">
        <v>15</v>
      </c>
      <c r="D34" s="5">
        <v>105</v>
      </c>
      <c r="E34" s="5">
        <v>31</v>
      </c>
      <c r="F34" s="5">
        <v>370</v>
      </c>
      <c r="G34" s="5">
        <v>39</v>
      </c>
    </row>
    <row r="35" spans="1:13" s="1" customFormat="1" x14ac:dyDescent="0.35">
      <c r="A35" s="4" t="s">
        <v>15</v>
      </c>
      <c r="B35" s="5">
        <v>100</v>
      </c>
      <c r="C35" s="5">
        <v>21</v>
      </c>
      <c r="D35" s="5">
        <v>97</v>
      </c>
      <c r="E35" s="5">
        <v>23</v>
      </c>
      <c r="F35" s="5">
        <v>450</v>
      </c>
      <c r="G35" s="5">
        <v>41</v>
      </c>
      <c r="L35" s="2"/>
      <c r="M35" s="2"/>
    </row>
    <row r="36" spans="1:13" s="1" customFormat="1" x14ac:dyDescent="0.35">
      <c r="A36" s="4" t="s">
        <v>16</v>
      </c>
      <c r="B36" s="5">
        <v>100</v>
      </c>
      <c r="C36" s="5">
        <v>18</v>
      </c>
      <c r="D36" s="5">
        <v>110</v>
      </c>
      <c r="E36" s="5">
        <v>21</v>
      </c>
      <c r="F36" s="5">
        <v>290</v>
      </c>
      <c r="G36" s="5">
        <v>42</v>
      </c>
    </row>
    <row r="37" spans="1:13" s="1" customFormat="1" x14ac:dyDescent="0.35">
      <c r="A37" s="4" t="s">
        <v>17</v>
      </c>
      <c r="B37" s="5">
        <v>100</v>
      </c>
      <c r="C37" s="5">
        <v>21</v>
      </c>
      <c r="D37" s="5">
        <v>95</v>
      </c>
      <c r="E37" s="5">
        <v>35</v>
      </c>
      <c r="F37" s="5">
        <v>370</v>
      </c>
      <c r="G37" s="5">
        <v>39</v>
      </c>
    </row>
    <row r="38" spans="1:13" s="1" customFormat="1" x14ac:dyDescent="0.35">
      <c r="A38" s="4" t="s">
        <v>18</v>
      </c>
      <c r="B38" s="5">
        <v>100</v>
      </c>
      <c r="C38" s="5">
        <v>19</v>
      </c>
      <c r="D38" s="5">
        <v>104</v>
      </c>
      <c r="E38" s="5">
        <v>28</v>
      </c>
      <c r="F38" s="5">
        <v>410</v>
      </c>
      <c r="G38" s="5">
        <v>45</v>
      </c>
    </row>
    <row r="39" spans="1:13" s="1" customFormat="1" x14ac:dyDescent="0.35">
      <c r="A39" s="4" t="s">
        <v>19</v>
      </c>
      <c r="B39" s="5">
        <v>100</v>
      </c>
      <c r="C39" s="5">
        <v>8</v>
      </c>
      <c r="D39" s="5">
        <v>89</v>
      </c>
      <c r="E39" s="5">
        <v>40</v>
      </c>
      <c r="F39" s="5">
        <v>320</v>
      </c>
      <c r="G39" s="5">
        <v>34</v>
      </c>
    </row>
    <row r="42" spans="1:13" s="1" customFormat="1" x14ac:dyDescent="0.35">
      <c r="A42" s="4" t="s">
        <v>24</v>
      </c>
    </row>
    <row r="43" spans="1:13" s="1" customFormat="1" x14ac:dyDescent="0.35">
      <c r="B43" s="1" t="s">
        <v>6</v>
      </c>
      <c r="D43" s="1" t="s">
        <v>25</v>
      </c>
      <c r="F43" s="1" t="s">
        <v>26</v>
      </c>
      <c r="H43" s="1" t="s">
        <v>27</v>
      </c>
    </row>
    <row r="44" spans="1:13" s="1" customFormat="1" x14ac:dyDescent="0.35">
      <c r="B44" s="1" t="s">
        <v>4</v>
      </c>
      <c r="C44" s="1" t="s">
        <v>5</v>
      </c>
      <c r="D44" s="1" t="s">
        <v>4</v>
      </c>
      <c r="E44" s="1" t="s">
        <v>5</v>
      </c>
      <c r="F44" s="1" t="s">
        <v>4</v>
      </c>
      <c r="G44" s="1" t="s">
        <v>5</v>
      </c>
      <c r="H44" s="1" t="s">
        <v>4</v>
      </c>
      <c r="I44" s="1" t="s">
        <v>5</v>
      </c>
    </row>
    <row r="45" spans="1:13" s="1" customFormat="1" x14ac:dyDescent="0.35">
      <c r="A45" s="1" t="s">
        <v>14</v>
      </c>
      <c r="B45" s="1">
        <v>100</v>
      </c>
      <c r="C45" s="1">
        <v>13</v>
      </c>
      <c r="D45" s="1">
        <v>105</v>
      </c>
      <c r="E45" s="1">
        <v>8</v>
      </c>
      <c r="F45" s="1">
        <v>97</v>
      </c>
      <c r="G45" s="1">
        <v>9</v>
      </c>
      <c r="H45" s="1">
        <v>341</v>
      </c>
      <c r="I45" s="1">
        <v>29</v>
      </c>
    </row>
    <row r="46" spans="1:13" s="1" customFormat="1" x14ac:dyDescent="0.35">
      <c r="A46" s="1" t="s">
        <v>15</v>
      </c>
      <c r="B46" s="1">
        <v>100</v>
      </c>
      <c r="C46" s="1">
        <v>14</v>
      </c>
      <c r="D46" s="1">
        <v>111</v>
      </c>
      <c r="E46" s="1">
        <v>10</v>
      </c>
      <c r="F46" s="1">
        <v>102</v>
      </c>
      <c r="G46" s="1">
        <v>11</v>
      </c>
      <c r="H46" s="1">
        <v>283</v>
      </c>
      <c r="I46" s="1">
        <v>21</v>
      </c>
    </row>
    <row r="47" spans="1:13" s="1" customFormat="1" x14ac:dyDescent="0.35">
      <c r="A47" s="6" t="s">
        <v>16</v>
      </c>
      <c r="B47" s="1">
        <v>100</v>
      </c>
      <c r="C47" s="1">
        <v>11</v>
      </c>
      <c r="D47" s="1">
        <v>123</v>
      </c>
      <c r="E47" s="1">
        <v>9</v>
      </c>
      <c r="F47" s="1">
        <v>98</v>
      </c>
      <c r="G47" s="1">
        <v>8</v>
      </c>
      <c r="H47" s="1">
        <v>252</v>
      </c>
      <c r="I47" s="1">
        <v>19</v>
      </c>
      <c r="K47" s="7"/>
    </row>
    <row r="48" spans="1:13" s="1" customFormat="1" x14ac:dyDescent="0.35">
      <c r="A48" s="1" t="s">
        <v>17</v>
      </c>
      <c r="B48" s="1">
        <v>100</v>
      </c>
      <c r="C48" s="1">
        <v>8</v>
      </c>
      <c r="D48" s="1">
        <v>114</v>
      </c>
      <c r="E48" s="1">
        <v>7</v>
      </c>
      <c r="F48" s="1">
        <v>105</v>
      </c>
      <c r="G48" s="1">
        <v>12</v>
      </c>
      <c r="H48" s="1">
        <v>299</v>
      </c>
      <c r="I48" s="1">
        <v>25</v>
      </c>
    </row>
    <row r="49" spans="1:11" s="1" customFormat="1" x14ac:dyDescent="0.35">
      <c r="A49" s="1" t="s">
        <v>18</v>
      </c>
      <c r="B49" s="1">
        <v>100</v>
      </c>
      <c r="C49" s="1">
        <v>15</v>
      </c>
      <c r="D49" s="1">
        <v>121</v>
      </c>
      <c r="E49" s="1">
        <v>5</v>
      </c>
      <c r="F49" s="1">
        <v>103</v>
      </c>
      <c r="G49" s="1">
        <v>11</v>
      </c>
      <c r="H49" s="1">
        <v>282</v>
      </c>
      <c r="I49" s="1">
        <v>24</v>
      </c>
      <c r="K49" s="5"/>
    </row>
    <row r="50" spans="1:11" s="1" customFormat="1" x14ac:dyDescent="0.35">
      <c r="A50" s="1" t="s">
        <v>19</v>
      </c>
      <c r="B50" s="1">
        <v>100</v>
      </c>
      <c r="C50" s="1">
        <v>18</v>
      </c>
      <c r="D50" s="1">
        <v>99</v>
      </c>
      <c r="E50" s="1">
        <v>13</v>
      </c>
      <c r="F50" s="1">
        <v>96</v>
      </c>
      <c r="G50" s="1">
        <v>10</v>
      </c>
      <c r="H50" s="1">
        <v>403</v>
      </c>
      <c r="I50" s="1">
        <v>36</v>
      </c>
      <c r="K50" s="5"/>
    </row>
    <row r="51" spans="1:11" s="1" customFormat="1" x14ac:dyDescent="0.35">
      <c r="K51" s="5"/>
    </row>
    <row r="52" spans="1:11" s="1" customFormat="1" x14ac:dyDescent="0.35">
      <c r="K52" s="5"/>
    </row>
    <row r="53" spans="1:11" s="1" customFormat="1" x14ac:dyDescent="0.35">
      <c r="K5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Figure-1</vt:lpstr>
    </vt:vector>
  </TitlesOfParts>
  <Company>Boston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</dc:creator>
  <cp:lastModifiedBy>Hong</cp:lastModifiedBy>
  <dcterms:created xsi:type="dcterms:W3CDTF">2020-12-05T02:12:29Z</dcterms:created>
  <dcterms:modified xsi:type="dcterms:W3CDTF">2020-12-05T02:13:06Z</dcterms:modified>
</cp:coreProperties>
</file>