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ng\Dropbox (BOSTON UNIVERSITY)\p53 2020 paper\Revise\"/>
    </mc:Choice>
  </mc:AlternateContent>
  <bookViews>
    <workbookView xWindow="0" yWindow="0" windowWidth="19200" windowHeight="7050"/>
  </bookViews>
  <sheets>
    <sheet name="Figure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7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<sst xmlns="http://schemas.openxmlformats.org/spreadsheetml/2006/main" count="19" uniqueCount="13">
  <si>
    <t>Fig. 5B</t>
  </si>
  <si>
    <t>Test-1</t>
  </si>
  <si>
    <t>Test-2</t>
  </si>
  <si>
    <t>Test-3</t>
  </si>
  <si>
    <t>Ave</t>
  </si>
  <si>
    <t>SD</t>
  </si>
  <si>
    <t>IgG</t>
  </si>
  <si>
    <t>Control</t>
  </si>
  <si>
    <t>Fasting</t>
  </si>
  <si>
    <t>Refeeding</t>
  </si>
  <si>
    <t>Fig. 5D</t>
  </si>
  <si>
    <t>WT</t>
  </si>
  <si>
    <t>Δp53-RE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</si>
</sst>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K14"/>
  <sheetViews>
    <sheetView tabSelected="1" workbookViewId="0">
      <selection activeCell="H9" sqref="H9"/>
    </sheetView>
  </sheetViews>
  <sheetFormatPr defaultRowHeight="14.5" x14ac:dyDescent="0.35"/>
  <sheetData>
    <row r="2" spans="1:11" x14ac:dyDescent="0.35">
      <c r="A2" t="s">
        <v>0</v>
      </c>
    </row>
    <row r="3" spans="1:11" x14ac:dyDescent="0.35"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11" x14ac:dyDescent="0.35">
      <c r="A4" t="s">
        <v>6</v>
      </c>
      <c r="B4" s="1">
        <v>0</v>
      </c>
      <c r="C4" s="1">
        <v>6</v>
      </c>
      <c r="D4" s="1">
        <v>0</v>
      </c>
      <c r="E4" s="2">
        <f>SUM(B4:D4)/3</f>
        <v>2</v>
      </c>
      <c r="F4" s="2">
        <f>STDEVA(B4:D4)</f>
        <v>3.4641016151377544</v>
      </c>
    </row>
    <row r="5" spans="1:11" x14ac:dyDescent="0.35">
      <c r="A5" t="s">
        <v>7</v>
      </c>
      <c r="B5" s="1">
        <v>69</v>
      </c>
      <c r="C5" s="1">
        <v>129</v>
      </c>
      <c r="D5" s="1">
        <v>103</v>
      </c>
      <c r="E5" s="2">
        <f t="shared" ref="E5:E7" si="0">SUM(B5:D5)/3</f>
        <v>100.33333333333333</v>
      </c>
      <c r="F5" s="2">
        <f t="shared" ref="F5:F7" si="1">STDEVA(B5:D5)</f>
        <v>30.088757590391364</v>
      </c>
    </row>
    <row r="6" spans="1:11" x14ac:dyDescent="0.35">
      <c r="A6" t="s">
        <v>8</v>
      </c>
      <c r="B6" s="1">
        <v>549</v>
      </c>
      <c r="C6" s="1">
        <v>521</v>
      </c>
      <c r="D6" s="1">
        <v>692</v>
      </c>
      <c r="E6" s="2">
        <f t="shared" si="0"/>
        <v>587.33333333333337</v>
      </c>
      <c r="F6" s="2">
        <f t="shared" si="1"/>
        <v>91.718773069275812</v>
      </c>
    </row>
    <row r="7" spans="1:11" x14ac:dyDescent="0.35">
      <c r="A7" t="s">
        <v>9</v>
      </c>
      <c r="B7" s="1">
        <v>139</v>
      </c>
      <c r="C7" s="1">
        <v>87</v>
      </c>
      <c r="D7" s="1">
        <v>146</v>
      </c>
      <c r="E7" s="2">
        <f t="shared" si="0"/>
        <v>124</v>
      </c>
      <c r="F7" s="2">
        <f t="shared" si="1"/>
        <v>32.233522922572398</v>
      </c>
    </row>
    <row r="9" spans="1:11" x14ac:dyDescent="0.35">
      <c r="A9" t="s">
        <v>10</v>
      </c>
    </row>
    <row r="10" spans="1:11" x14ac:dyDescent="0.35">
      <c r="B10" t="s">
        <v>1</v>
      </c>
      <c r="C10" t="s">
        <v>2</v>
      </c>
      <c r="D10" t="s">
        <v>3</v>
      </c>
      <c r="E10" t="s">
        <v>4</v>
      </c>
      <c r="F10" t="s">
        <v>5</v>
      </c>
    </row>
    <row r="11" spans="1:11" x14ac:dyDescent="0.35">
      <c r="A11" t="s">
        <v>7</v>
      </c>
      <c r="B11" s="1">
        <v>2</v>
      </c>
      <c r="C11" s="1">
        <v>29</v>
      </c>
      <c r="D11" s="1">
        <v>0</v>
      </c>
      <c r="E11" s="2">
        <f>SUM(B11:D11)/3</f>
        <v>10.333333333333334</v>
      </c>
      <c r="F11" s="2">
        <f>STDEVA(B11:D11)</f>
        <v>16.19670748434179</v>
      </c>
    </row>
    <row r="12" spans="1:11" x14ac:dyDescent="0.35">
      <c r="A12" t="s">
        <v>11</v>
      </c>
      <c r="B12" s="1">
        <v>2893</v>
      </c>
      <c r="C12" s="1">
        <v>3305</v>
      </c>
      <c r="D12" s="1">
        <v>2707</v>
      </c>
      <c r="E12" s="2">
        <f t="shared" ref="E12:E13" si="2">SUM(B12:D12)/3</f>
        <v>2968.3333333333335</v>
      </c>
      <c r="F12" s="2">
        <f t="shared" ref="F12:F13" si="3">STDEVA(B12:D12)</f>
        <v>306.03485640255644</v>
      </c>
    </row>
    <row r="13" spans="1:11" x14ac:dyDescent="0.35">
      <c r="A13" t="s">
        <v>12</v>
      </c>
      <c r="B13" s="1">
        <v>71</v>
      </c>
      <c r="C13" s="1">
        <v>131</v>
      </c>
      <c r="D13" s="1">
        <v>101</v>
      </c>
      <c r="E13" s="2">
        <f t="shared" si="2"/>
        <v>101</v>
      </c>
      <c r="F13" s="2">
        <f t="shared" si="3"/>
        <v>30</v>
      </c>
    </row>
    <row r="14" spans="1:11" x14ac:dyDescent="0.35">
      <c r="G14" s="1"/>
      <c r="H14" s="1"/>
      <c r="I14" s="1"/>
      <c r="J14" s="2"/>
      <c r="K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Figure-5</vt:lpstr>
    </vt:vector>
  </TitlesOfParts>
  <Company>Boston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</dc:creator>
  <cp:lastModifiedBy>Hong</cp:lastModifiedBy>
  <dcterms:created xsi:type="dcterms:W3CDTF">2020-12-05T02:16:30Z</dcterms:created>
  <dcterms:modified xsi:type="dcterms:W3CDTF">2020-12-05T02:16:45Z</dcterms:modified>
</cp:coreProperties>
</file>