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sa\OneDrive - Syddansk Universitet\Collaboration Lotte\Interaction MS data\"/>
    </mc:Choice>
  </mc:AlternateContent>
  <xr:revisionPtr revIDLastSave="263" documentId="13_ncr:40009_{3AF8FD44-7BC9-4C69-A195-897B17E887B5}" xr6:coauthVersionLast="45" xr6:coauthVersionMax="45" xr10:uidLastSave="{60A41618-D206-4175-A04B-4F7388F986A6}"/>
  <bookViews>
    <workbookView xWindow="-120" yWindow="-120" windowWidth="29040" windowHeight="17640" activeTab="1" xr2:uid="{00000000-000D-0000-FFFF-FFFF00000000}"/>
  </bookViews>
  <sheets>
    <sheet name="evidence_Cep78" sheetId="1" r:id="rId1"/>
    <sheet name="Plot" sheetId="3" r:id="rId2"/>
    <sheet name="Sheet1" sheetId="2" r:id="rId3"/>
  </sheets>
  <definedNames>
    <definedName name="_xlnm._FilterDatabase" localSheetId="0" hidden="1">evidence_Cep78!$A$1:$BZ$1111</definedName>
    <definedName name="_xlnm._FilterDatabase" localSheetId="1" hidden="1">Plot!$BQ$8:$BS$12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M13" i="3" l="1"/>
  <c r="BS12" i="3" l="1"/>
  <c r="BS11" i="3"/>
  <c r="BS10" i="3"/>
  <c r="BS9" i="3"/>
  <c r="BO9" i="3"/>
  <c r="BO72" i="3"/>
  <c r="BO71" i="3"/>
  <c r="BO70" i="3"/>
  <c r="BO69" i="3"/>
  <c r="BO68" i="3"/>
  <c r="BO67" i="3"/>
  <c r="BO66" i="3"/>
  <c r="BO65" i="3"/>
  <c r="BO64" i="3"/>
  <c r="BO63" i="3"/>
  <c r="BO62" i="3"/>
  <c r="BO61" i="3"/>
  <c r="BO60" i="3"/>
  <c r="BO59" i="3"/>
  <c r="BO58" i="3"/>
  <c r="BO57" i="3"/>
  <c r="BO56" i="3"/>
  <c r="BO55" i="3"/>
  <c r="BO54" i="3"/>
  <c r="BO73" i="3" s="1"/>
  <c r="BW9" i="3" s="1"/>
  <c r="BO53" i="3"/>
  <c r="BO50" i="3"/>
  <c r="BO49" i="3"/>
  <c r="BO48" i="3"/>
  <c r="BO43" i="3"/>
  <c r="BO40" i="3"/>
  <c r="BO39" i="3"/>
  <c r="BO38" i="3"/>
  <c r="BO37" i="3"/>
  <c r="BO36" i="3"/>
  <c r="BO35" i="3"/>
  <c r="BO34" i="3"/>
  <c r="BO33" i="3"/>
  <c r="BO32" i="3"/>
  <c r="BO31" i="3"/>
  <c r="BO30" i="3"/>
  <c r="BO29" i="3"/>
  <c r="BO26" i="3"/>
  <c r="BO45" i="3" s="1"/>
  <c r="BO17" i="3"/>
  <c r="BO16" i="3"/>
  <c r="BO15" i="3"/>
  <c r="BO13" i="3"/>
  <c r="BO19" i="3" s="1"/>
  <c r="BW11" i="3" s="1"/>
  <c r="BO8" i="3"/>
  <c r="BM45" i="3"/>
  <c r="BM19" i="3"/>
  <c r="BM9" i="3"/>
  <c r="BM72" i="3"/>
  <c r="BM71" i="3"/>
  <c r="BM70" i="3"/>
  <c r="BM69" i="3"/>
  <c r="BM68" i="3"/>
  <c r="BM67" i="3"/>
  <c r="BM66" i="3"/>
  <c r="BM65" i="3"/>
  <c r="BM64" i="3"/>
  <c r="BM63" i="3"/>
  <c r="BM62" i="3"/>
  <c r="BM61" i="3"/>
  <c r="BM60" i="3"/>
  <c r="BM59" i="3"/>
  <c r="BM58" i="3"/>
  <c r="BM57" i="3"/>
  <c r="BM56" i="3"/>
  <c r="BM55" i="3"/>
  <c r="BM54" i="3"/>
  <c r="BM53" i="3"/>
  <c r="BM52" i="3"/>
  <c r="BM51" i="3"/>
  <c r="BM50" i="3"/>
  <c r="BM49" i="3"/>
  <c r="BM48" i="3"/>
  <c r="BM73" i="3" s="1"/>
  <c r="BM44" i="3"/>
  <c r="BM43" i="3"/>
  <c r="BM42" i="3"/>
  <c r="BM41" i="3"/>
  <c r="BM40" i="3"/>
  <c r="BM39" i="3"/>
  <c r="BM38" i="3"/>
  <c r="BM37" i="3"/>
  <c r="BM36" i="3"/>
  <c r="BM35" i="3"/>
  <c r="BM34" i="3"/>
  <c r="BM33" i="3"/>
  <c r="BM32" i="3"/>
  <c r="BM31" i="3"/>
  <c r="BM30" i="3"/>
  <c r="BM29" i="3"/>
  <c r="BM28" i="3"/>
  <c r="BM26" i="3"/>
  <c r="BM23" i="3"/>
  <c r="BM18" i="3"/>
  <c r="BM17" i="3"/>
  <c r="BM16" i="3"/>
  <c r="BM15" i="3"/>
  <c r="BM12" i="3"/>
  <c r="BM8" i="3"/>
  <c r="BM7" i="3"/>
  <c r="BM3" i="3"/>
  <c r="BM2" i="3"/>
  <c r="BQ59" i="1"/>
  <c r="BQ58" i="1"/>
  <c r="BQ57" i="1"/>
  <c r="BQ56" i="1"/>
  <c r="BQ55" i="1"/>
  <c r="BQ54" i="1"/>
  <c r="BQ53" i="1"/>
  <c r="BQ52" i="1"/>
  <c r="BQ51" i="1"/>
  <c r="BQ50" i="1"/>
  <c r="BQ49" i="1"/>
  <c r="BQ48" i="1"/>
  <c r="BQ47" i="1"/>
  <c r="BQ46" i="1"/>
  <c r="BQ45" i="1"/>
  <c r="BQ44" i="1"/>
  <c r="BQ43" i="1"/>
  <c r="BQ42" i="1"/>
  <c r="BQ41" i="1"/>
  <c r="BQ40" i="1"/>
  <c r="BQ39" i="1"/>
  <c r="BQ38" i="1"/>
  <c r="BQ37" i="1"/>
  <c r="BQ36" i="1"/>
  <c r="BQ35" i="1"/>
  <c r="BQ34" i="1"/>
  <c r="BQ33" i="1"/>
  <c r="BQ32" i="1"/>
  <c r="BQ31" i="1"/>
  <c r="BQ30" i="1"/>
  <c r="BQ29" i="1"/>
  <c r="BQ28" i="1"/>
  <c r="BQ27" i="1"/>
  <c r="BQ26" i="1"/>
  <c r="BQ25" i="1"/>
  <c r="BQ24" i="1"/>
  <c r="BQ23" i="1"/>
  <c r="BQ22" i="1"/>
  <c r="BQ21" i="1"/>
  <c r="BQ20" i="1"/>
  <c r="BQ19" i="1"/>
  <c r="BQ18" i="1"/>
  <c r="BQ16" i="1"/>
  <c r="BQ13" i="1"/>
  <c r="BQ12" i="1"/>
  <c r="BQ11" i="1"/>
  <c r="BQ10" i="1"/>
  <c r="BQ9" i="1"/>
  <c r="BQ6" i="1"/>
  <c r="BQ5" i="1"/>
  <c r="BQ4" i="1"/>
  <c r="BQ3" i="1"/>
  <c r="BQ2" i="1"/>
  <c r="BQ7" i="1"/>
  <c r="BN26" i="3" l="1"/>
  <c r="BN53" i="3"/>
  <c r="BN59" i="3"/>
  <c r="BN65" i="3"/>
  <c r="BN71" i="3"/>
  <c r="BN13" i="3"/>
  <c r="BN33" i="3"/>
  <c r="BW12" i="3"/>
  <c r="BW10" i="3"/>
  <c r="BN23" i="3"/>
  <c r="BN32" i="3"/>
  <c r="BN55" i="3"/>
  <c r="BN15" i="3"/>
  <c r="BN31" i="3"/>
  <c r="BN66" i="3"/>
  <c r="BN54" i="3"/>
  <c r="BN38" i="3"/>
  <c r="BN37" i="3"/>
  <c r="BN60" i="3"/>
  <c r="BN12" i="3"/>
  <c r="BN44" i="3"/>
  <c r="BN67" i="3"/>
  <c r="BN61" i="3"/>
  <c r="BN49" i="3"/>
  <c r="BN43" i="3"/>
  <c r="BN72" i="3"/>
  <c r="BN48" i="3"/>
  <c r="BN28" i="3"/>
  <c r="BN34" i="3"/>
  <c r="BN40" i="3"/>
  <c r="BN39" i="3"/>
  <c r="BN16" i="3"/>
  <c r="BN29" i="3"/>
  <c r="BN35" i="3"/>
  <c r="BN41" i="3"/>
  <c r="BN50" i="3"/>
  <c r="BN56" i="3"/>
  <c r="BN62" i="3"/>
  <c r="BN68" i="3"/>
  <c r="BN17" i="3"/>
  <c r="BN30" i="3"/>
  <c r="BN36" i="3"/>
  <c r="BN42" i="3"/>
  <c r="BN51" i="3"/>
  <c r="BN57" i="3"/>
  <c r="BN63" i="3"/>
  <c r="BN69" i="3"/>
  <c r="BN8" i="3"/>
  <c r="BN9" i="3" s="1"/>
  <c r="BR11" i="3" s="1"/>
  <c r="BV11" i="3" s="1"/>
  <c r="BN18" i="3"/>
  <c r="BN52" i="3"/>
  <c r="BN58" i="3"/>
  <c r="BN64" i="3"/>
  <c r="BN70" i="3"/>
  <c r="BN45" i="3" l="1"/>
  <c r="BR10" i="3" s="1"/>
  <c r="BV10" i="3" s="1"/>
  <c r="BN19" i="3"/>
  <c r="BR12" i="3" s="1"/>
  <c r="BV12" i="3" s="1"/>
  <c r="BN73" i="3"/>
  <c r="BR9" i="3" s="1"/>
  <c r="BV9" i="3" s="1"/>
</calcChain>
</file>

<file path=xl/sharedStrings.xml><?xml version="1.0" encoding="utf-8"?>
<sst xmlns="http://schemas.openxmlformats.org/spreadsheetml/2006/main" count="19623" uniqueCount="2706">
  <si>
    <t>Sequence</t>
  </si>
  <si>
    <t>Length</t>
  </si>
  <si>
    <t>K Count</t>
  </si>
  <si>
    <t>R Count</t>
  </si>
  <si>
    <t>Modifications</t>
  </si>
  <si>
    <t>Modified sequence</t>
  </si>
  <si>
    <t>Oxidation (M) Probabilities</t>
  </si>
  <si>
    <t>Oxidation (M) Score Diffs</t>
  </si>
  <si>
    <t>Acetyl (Protein N-term)</t>
  </si>
  <si>
    <t>Oxidation (M)</t>
  </si>
  <si>
    <t>Missed cleavages</t>
  </si>
  <si>
    <t>Proteins</t>
  </si>
  <si>
    <t>Leading proteins</t>
  </si>
  <si>
    <t>Leading razor protein</t>
  </si>
  <si>
    <t>Type</t>
  </si>
  <si>
    <t>Labeling State</t>
  </si>
  <si>
    <t>Raw file</t>
  </si>
  <si>
    <t>Fraction</t>
  </si>
  <si>
    <t>Experiment</t>
  </si>
  <si>
    <t>MS/MS m/z</t>
  </si>
  <si>
    <t>Charge</t>
  </si>
  <si>
    <t>m/z</t>
  </si>
  <si>
    <t>Mass</t>
  </si>
  <si>
    <t>Resolution</t>
  </si>
  <si>
    <t>Uncalibrated - Calibrated m/z [ppm]</t>
  </si>
  <si>
    <t>Uncalibrated - Calibrated m/z [Da]</t>
  </si>
  <si>
    <t>Mass error [ppm]</t>
  </si>
  <si>
    <t>Mass error [Da]</t>
  </si>
  <si>
    <t>Uncalibrated mass error [ppm]</t>
  </si>
  <si>
    <t>Uncalibrated mass error [Da]</t>
  </si>
  <si>
    <t>Max intensity m/z 0</t>
  </si>
  <si>
    <t>Max intensity m/z 1</t>
  </si>
  <si>
    <t>Max intensity m/z 2</t>
  </si>
  <si>
    <t>Retention time</t>
  </si>
  <si>
    <t>Retention length</t>
  </si>
  <si>
    <t>Calibrated retention time</t>
  </si>
  <si>
    <t>Calibrated retention time start</t>
  </si>
  <si>
    <t>Calibrated retention time finish</t>
  </si>
  <si>
    <t>Retention time calibration</t>
  </si>
  <si>
    <t>Match time difference</t>
  </si>
  <si>
    <t>Match m/z difference</t>
  </si>
  <si>
    <t>Match q-value</t>
  </si>
  <si>
    <t>Match score</t>
  </si>
  <si>
    <t>Number of data points</t>
  </si>
  <si>
    <t>Number of scans</t>
  </si>
  <si>
    <t>Number of isotopic peaks</t>
  </si>
  <si>
    <t>PIF</t>
  </si>
  <si>
    <t>Fraction of total spectrum</t>
  </si>
  <si>
    <t>Base peak fraction</t>
  </si>
  <si>
    <t>PEP</t>
  </si>
  <si>
    <t>MS/MS count</t>
  </si>
  <si>
    <t>MS/MS scan number</t>
  </si>
  <si>
    <t>Score</t>
  </si>
  <si>
    <t>Delta score</t>
  </si>
  <si>
    <t>Combinatorics</t>
  </si>
  <si>
    <t>Ratio M/L</t>
  </si>
  <si>
    <t>Ratio M/L normalized</t>
  </si>
  <si>
    <t>Ratio M/L shift</t>
  </si>
  <si>
    <t>Ratio H/L</t>
  </si>
  <si>
    <t>Ratio H/L normalized</t>
  </si>
  <si>
    <t>Ratio H/L shift</t>
  </si>
  <si>
    <t>Ratio H/M</t>
  </si>
  <si>
    <t>Ratio H/M normalized</t>
  </si>
  <si>
    <t>Ratio H/M shift</t>
  </si>
  <si>
    <t>Intensity</t>
  </si>
  <si>
    <t>Intensity L</t>
  </si>
  <si>
    <t>Intensity M</t>
  </si>
  <si>
    <t>Intensity H</t>
  </si>
  <si>
    <t>Potential contaminant</t>
  </si>
  <si>
    <t>id</t>
  </si>
  <si>
    <t>Protein group IDs</t>
  </si>
  <si>
    <t>Peptide ID</t>
  </si>
  <si>
    <t>Mod. peptide ID</t>
  </si>
  <si>
    <t>MS/MS IDs</t>
  </si>
  <si>
    <t>Best MS/MS</t>
  </si>
  <si>
    <t>AIF MS/MS IDs</t>
  </si>
  <si>
    <t>Oxidation (M) site IDs</t>
  </si>
  <si>
    <t>AAAAAAALQAK</t>
  </si>
  <si>
    <t>Unmodified</t>
  </si>
  <si>
    <t>_AAAAAAALQAK_</t>
  </si>
  <si>
    <t>sp|P36578|RL4_HUMAN</t>
  </si>
  <si>
    <t>MULTI-MSMS</t>
  </si>
  <si>
    <t>16062020_SKO_IP_Cep78</t>
  </si>
  <si>
    <t>exp_1</t>
  </si>
  <si>
    <t>0;1;2</t>
  </si>
  <si>
    <t>AAATAEEPDPK</t>
  </si>
  <si>
    <t>_AAATAEEPDPK_</t>
  </si>
  <si>
    <t>sp|Q99733|NP1L4_HUMAN;sp|Q99733-2|NP1L4_HUMAN</t>
  </si>
  <si>
    <t>sp|Q99733|NP1L4_HUMAN</t>
  </si>
  <si>
    <t>ISO-MSMS</t>
  </si>
  <si>
    <t>NaN</t>
  </si>
  <si>
    <t>AADPPAENSSAPEAEQGGAE</t>
  </si>
  <si>
    <t>_AADPPAENSSAPEAEQGGAE_</t>
  </si>
  <si>
    <t>sp|P67809|YBOX1_HUMAN</t>
  </si>
  <si>
    <t>AAGPISER</t>
  </si>
  <si>
    <t>_(ac)AAGPISER_</t>
  </si>
  <si>
    <t>sp|Q15427|SF3B4_HUMAN</t>
  </si>
  <si>
    <t>AAGVEAAAEVAATEIK</t>
  </si>
  <si>
    <t>_(ac)AAGVEAAAEVAATEIK_</t>
  </si>
  <si>
    <t>sp|P52272-2|HNRPM_HUMAN;sp|P52272|HNRPM_HUMAN</t>
  </si>
  <si>
    <t>sp|P52272-2|HNRPM_HUMAN</t>
  </si>
  <si>
    <t>AAHQSSLLR</t>
  </si>
  <si>
    <t>_AAHQSSLLR_</t>
  </si>
  <si>
    <t>sp|Q5VT06|CE350_HUMAN</t>
  </si>
  <si>
    <t>AALRHIENK</t>
  </si>
  <si>
    <t>_AALRHIENK_</t>
  </si>
  <si>
    <t>AALRPLVK</t>
  </si>
  <si>
    <t>_AALRPLVK_</t>
  </si>
  <si>
    <t>sp|P62910|RL32_HUMAN</t>
  </si>
  <si>
    <t>AALRPLVKPK</t>
  </si>
  <si>
    <t>_AALRPLVKPK_</t>
  </si>
  <si>
    <t>AALRQITDK</t>
  </si>
  <si>
    <t>_AALRQITDK_</t>
  </si>
  <si>
    <t>sp|O75533|SF3B1_HUMAN</t>
  </si>
  <si>
    <t>AAMAVGGAGGSR</t>
  </si>
  <si>
    <t>Acetyl (Protein N-term),Oxidation (M)</t>
  </si>
  <si>
    <t>_(ac)AAM(ox)AVGGAGGSR_</t>
  </si>
  <si>
    <t>AAM(1)AVGGAGGSR</t>
  </si>
  <si>
    <t>AAM(98.73)AVGGAGGSR</t>
  </si>
  <si>
    <t>sp|O14744-5|ANM5_HUMAN;sp|O14744|ANM5_HUMAN</t>
  </si>
  <si>
    <t>sp|O14744-5|ANM5_HUMAN</t>
  </si>
  <si>
    <t>AAM(60.9)AVGGAGGSR</t>
  </si>
  <si>
    <t>MSMS</t>
  </si>
  <si>
    <t>AAQDRDQIYR</t>
  </si>
  <si>
    <t>_AAQDRDQIYR_</t>
  </si>
  <si>
    <t>sp|P62995-3|TRA2B_HUMAN;sp|P62995|TRA2B_HUMAN</t>
  </si>
  <si>
    <t>sp|P62995-3|TRA2B_HUMAN</t>
  </si>
  <si>
    <t>AAQLAIR</t>
  </si>
  <si>
    <t>_AAQLAIR_</t>
  </si>
  <si>
    <t>AARELLTLDEK</t>
  </si>
  <si>
    <t>_AARELLTLDEK_</t>
  </si>
  <si>
    <t>sp|P46781|RS9_HUMAN</t>
  </si>
  <si>
    <t>AAREPNIDR</t>
  </si>
  <si>
    <t>_AAREPNIDR_</t>
  </si>
  <si>
    <t>sp|P23588|IF4B_HUMAN;sp|P23588-2|IF4B_HUMAN</t>
  </si>
  <si>
    <t>sp|P23588|IF4B_HUMAN</t>
  </si>
  <si>
    <t>20;21</t>
  </si>
  <si>
    <t>AASIFGGAK</t>
  </si>
  <si>
    <t>_AASIFGGAK_</t>
  </si>
  <si>
    <t>23;24;25</t>
  </si>
  <si>
    <t>AASIFGGAKPVDTAAR</t>
  </si>
  <si>
    <t>_AASIFGGAKPVDTAAR_</t>
  </si>
  <si>
    <t>ADGYVLEGK</t>
  </si>
  <si>
    <t>_ADGYVLEGK_</t>
  </si>
  <si>
    <t>sp|P62241|RS8_HUMAN</t>
  </si>
  <si>
    <t>30;31</t>
  </si>
  <si>
    <t>ADHSFSDGVPSDSVEAAK</t>
  </si>
  <si>
    <t>_(ac)ADHSFSDGVPSDSVEAAK_</t>
  </si>
  <si>
    <t>ADIQTER</t>
  </si>
  <si>
    <t>_(ac)ADIQTER_</t>
  </si>
  <si>
    <t>sp|P62280|RS11_HUMAN</t>
  </si>
  <si>
    <t>ADTQTYQPYNK</t>
  </si>
  <si>
    <t>_ADTQTYQPYNK_</t>
  </si>
  <si>
    <t>sp|P84090|ERH_HUMAN</t>
  </si>
  <si>
    <t>34;35;36</t>
  </si>
  <si>
    <t>ADYEIASK</t>
  </si>
  <si>
    <t>_ADYEIASK_</t>
  </si>
  <si>
    <t>sp|Q9Y383-3|LC7L2_HUMAN;sp|Q9Y383-2|LC7L2_HUMAN;sp|Q9Y383|LC7L2_HUMAN;sp|Q96HJ9-2|FMC1_HUMAN;sp|Q9NQ29-2|LUC7L_HUMAN;sp|Q9NQ29-3|LUC7L_HUMAN;sp|Q9NQ29|LUC7L_HUMAN</t>
  </si>
  <si>
    <t>sp|Q9Y383-3|LC7L2_HUMAN</t>
  </si>
  <si>
    <t>AEADAYIR</t>
  </si>
  <si>
    <t>_AEADAYIR_</t>
  </si>
  <si>
    <t>sp|P46821|MAP1B_HUMAN</t>
  </si>
  <si>
    <t>AEAESLYQSK</t>
  </si>
  <si>
    <t>_AEAESLYQSK_</t>
  </si>
  <si>
    <t>sp|P04264|K2C1_HUMAN;CON__P04264</t>
  </si>
  <si>
    <t>sp|P04264|K2C1_HUMAN</t>
  </si>
  <si>
    <t>+</t>
  </si>
  <si>
    <t>AEDEVQRER</t>
  </si>
  <si>
    <t>_AEDEVQRER_</t>
  </si>
  <si>
    <t>sp|P0DMV9|HS71B_HUMAN;sp|P0DMV8|HS71A_HUMAN;sp|P0DMV8-2|HS71A_HUMAN</t>
  </si>
  <si>
    <t>sp|P0DMV9|HS71B_HUMAN</t>
  </si>
  <si>
    <t>AEEILEK</t>
  </si>
  <si>
    <t>_AEEILEK_</t>
  </si>
  <si>
    <t>sp|P62913-2|RL11_HUMAN;sp|P62913|RL11_HUMAN</t>
  </si>
  <si>
    <t>sp|P62913-2|RL11_HUMAN</t>
  </si>
  <si>
    <t>AEELHYPLGER</t>
  </si>
  <si>
    <t>_AEELHYPLGER_</t>
  </si>
  <si>
    <t>sp|Q14257|RCN2_HUMAN;sp|Q14257-2|RCN2_HUMAN</t>
  </si>
  <si>
    <t>sp|Q14257|RCN2_HUMAN</t>
  </si>
  <si>
    <t>AEELHYPLGERR</t>
  </si>
  <si>
    <t>_AEELHYPLGERR_</t>
  </si>
  <si>
    <t>AEFAEVSK</t>
  </si>
  <si>
    <t>_AEFAEVSK_</t>
  </si>
  <si>
    <t>sp|P02768|ALBU_HUMAN;CON__P02768-1;sp|P02768-2|ALBU_HUMAN</t>
  </si>
  <si>
    <t>sp|P02768|ALBU_HUMAN</t>
  </si>
  <si>
    <t>AEFVEVTK</t>
  </si>
  <si>
    <t>_AEFVEVTK_</t>
  </si>
  <si>
    <t>CON__P02769</t>
  </si>
  <si>
    <t>AEQEALESQR</t>
  </si>
  <si>
    <t>_AEQEALESQR_</t>
  </si>
  <si>
    <t>AERVHELNEEIGK</t>
  </si>
  <si>
    <t>_AERVHELNEEIGK_</t>
  </si>
  <si>
    <t>sp|Q9Y383-3|LC7L2_HUMAN;sp|Q9Y383-2|LC7L2_HUMAN;sp|Q9Y383|LC7L2_HUMAN;sp|Q96HJ9-2|FMC1_HUMAN</t>
  </si>
  <si>
    <t>AFGSGYR</t>
  </si>
  <si>
    <t>_AFGSGYR_</t>
  </si>
  <si>
    <t>MULTI-SECPEP</t>
  </si>
  <si>
    <t>AFGSGYRR</t>
  </si>
  <si>
    <t>_AFGSGYRR_</t>
  </si>
  <si>
    <t>AFGSGYRRDDDYR</t>
  </si>
  <si>
    <t>_AFGSGYRRDDDYR_</t>
  </si>
  <si>
    <t>52;53</t>
  </si>
  <si>
    <t>AFGSYRGR</t>
  </si>
  <si>
    <t>_AFGSYRGR_</t>
  </si>
  <si>
    <t>sp|Q86UW8|HPLN4_HUMAN</t>
  </si>
  <si>
    <t>54;55</t>
  </si>
  <si>
    <t>AFMGPLK</t>
  </si>
  <si>
    <t>_AFM(ox)GPLK_</t>
  </si>
  <si>
    <t>AFM(1)GPLK</t>
  </si>
  <si>
    <t>AFM(53.71)GPLK</t>
  </si>
  <si>
    <t>sp|P39023|RL3_HUMAN</t>
  </si>
  <si>
    <t>AFRDVYHLNR</t>
  </si>
  <si>
    <t>_AFRDVYHLNR_</t>
  </si>
  <si>
    <t>sp|P56270-3|MAZ_HUMAN;sp|P56270|MAZ_HUMAN;sp|P56270-2|MAZ_HUMAN;sp|Q14119|VEZF1_HUMAN</t>
  </si>
  <si>
    <t>sp|P56270-3|MAZ_HUMAN</t>
  </si>
  <si>
    <t>AGGDATDSSQTALDNK</t>
  </si>
  <si>
    <t>_AGGDATDSSQTALDNK_</t>
  </si>
  <si>
    <t>sp|O75122|CLAP2_HUMAN;sp|O75122-3|CLAP2_HUMAN</t>
  </si>
  <si>
    <t>sp|O75122|CLAP2_HUMAN</t>
  </si>
  <si>
    <t>AGVNTVTTLVENK</t>
  </si>
  <si>
    <t>_AGVNTVTTLVENK_</t>
  </si>
  <si>
    <t>sp|P62424|RL7A_HUMAN</t>
  </si>
  <si>
    <t>AHAAIRENPVYEK</t>
  </si>
  <si>
    <t>_AHAAIRENPVYEK_</t>
  </si>
  <si>
    <t>sp|P46777|RL5_HUMAN</t>
  </si>
  <si>
    <t>AHLGTALK</t>
  </si>
  <si>
    <t>_AHLGTALK_</t>
  </si>
  <si>
    <t>sp|P62266|RS23_HUMAN</t>
  </si>
  <si>
    <t>61;62;63</t>
  </si>
  <si>
    <t>AHLSENELEALEK</t>
  </si>
  <si>
    <t>_AHLSENELEALEK_</t>
  </si>
  <si>
    <t>sp|P98175-2|RBM10_HUMAN;sp|P98175|RBM10_HUMAN;sp|P98175-4|RBM10_HUMAN;sp|P98175-3|RBM10_HUMAN</t>
  </si>
  <si>
    <t>sp|P98175-2|RBM10_HUMAN</t>
  </si>
  <si>
    <t>AHLTNQYMQR</t>
  </si>
  <si>
    <t>_AHLTNQYM(ox)QR_</t>
  </si>
  <si>
    <t>AHLTNQYM(1)QR</t>
  </si>
  <si>
    <t>AHLTNQYM(76.22)QR</t>
  </si>
  <si>
    <t>sp|Q13310-2|PABP4_HUMAN;sp|Q13310|PABP4_HUMAN;sp|Q13310-3|PABP4_HUMAN</t>
  </si>
  <si>
    <t>sp|Q13310-2|PABP4_HUMAN</t>
  </si>
  <si>
    <t>AHRTEFYR</t>
  </si>
  <si>
    <t>_AHRTEFYR_</t>
  </si>
  <si>
    <t>sp|Q15208|STK38_HUMAN;sp|Q9Y2H1|ST38L_HUMAN;sp|Q9Y2H1-2|ST38L_HUMAN</t>
  </si>
  <si>
    <t>sp|Q15208|STK38_HUMAN;sp|Q9Y2H1|ST38L_HUMAN</t>
  </si>
  <si>
    <t>sp|Q9Y2H1|ST38L_HUMAN</t>
  </si>
  <si>
    <t>224;172</t>
  </si>
  <si>
    <t>66;67</t>
  </si>
  <si>
    <t>AHSIQIMK</t>
  </si>
  <si>
    <t>_AHSIQIM(ox)K_</t>
  </si>
  <si>
    <t>AHSIQIM(1)K</t>
  </si>
  <si>
    <t>AHSIQIM(160.54)K</t>
  </si>
  <si>
    <t>sp|Q02543|RL18A_HUMAN</t>
  </si>
  <si>
    <t>68;69</t>
  </si>
  <si>
    <t>AIRGHLENNPALEK</t>
  </si>
  <si>
    <t>_AIRGHLENNPALEK_</t>
  </si>
  <si>
    <t>sp|P05388-2|RLA0_HUMAN;sp|Q8NHW5|RLA0L_HUMAN;sp|P05388|RLA0_HUMAN</t>
  </si>
  <si>
    <t>sp|P05388-2|RLA0_HUMAN</t>
  </si>
  <si>
    <t>ALAAAGYDVEK</t>
  </si>
  <si>
    <t>_ALAAAGYDVEK_</t>
  </si>
  <si>
    <t>sp|P16403|H12_HUMAN;sp|P10412|H14_HUMAN;sp|P16402|H13_HUMAN;sp|P22492|H1T_HUMAN;sp|Q02539|H11_HUMAN</t>
  </si>
  <si>
    <t>sp|P16403|H12_HUMAN</t>
  </si>
  <si>
    <t>72;73;74</t>
  </si>
  <si>
    <t>75;76</t>
  </si>
  <si>
    <t>ALADEREAVQK</t>
  </si>
  <si>
    <t>_ALADEREAVQK_</t>
  </si>
  <si>
    <t>sp|Q01082|SPTB2_HUMAN;sp|Q01082-2|SPTB2_HUMAN;sp|Q9H254-2|SPTN4_HUMAN;sp|Q9H254-4|SPTN4_HUMAN;sp|O15020-2|SPTN2_HUMAN;sp|O15020|SPTN2_HUMAN;sp|Q9H254|SPTN4_HUMAN</t>
  </si>
  <si>
    <t>sp|Q01082|SPTB2_HUMAN</t>
  </si>
  <si>
    <t>ALEDEKPEPK</t>
  </si>
  <si>
    <t>_ALEDEKPEPK_</t>
  </si>
  <si>
    <t>sp|Q5JTW2-5|CEP78_HUMAN;sp|Q5JTW2-2|CEP78_HUMAN;sp|Q5JTW2|CEP78_HUMAN;sp|Q5JTW2-3|CEP78_HUMAN</t>
  </si>
  <si>
    <t>sp|Q5JTW2-5|CEP78_HUMAN</t>
  </si>
  <si>
    <t>79;80;81</t>
  </si>
  <si>
    <t>82;83</t>
  </si>
  <si>
    <t>ALEESNYELEGK</t>
  </si>
  <si>
    <t>_ALEESNYELEGK_</t>
  </si>
  <si>
    <t>sp|P13645|K1C10_HUMAN;CON__P13645;CON__P02535-1</t>
  </si>
  <si>
    <t>sp|P13645|K1C10_HUMAN</t>
  </si>
  <si>
    <t>85;86</t>
  </si>
  <si>
    <t>ALGDYDYK</t>
  </si>
  <si>
    <t>_ALGDYDYK_</t>
  </si>
  <si>
    <t>sp|O75688|PPM1B_HUMAN;sp|O75688-4|PPM1B_HUMAN;sp|O75688-2|PPM1B_HUMAN;sp|O75688-5|PPM1B_HUMAN</t>
  </si>
  <si>
    <t>sp|O75688|PPM1B_HUMAN</t>
  </si>
  <si>
    <t>ALREAHDAFR</t>
  </si>
  <si>
    <t>_ALREAHDAFR_</t>
  </si>
  <si>
    <t>sp|Q13813-3|SPTN1_HUMAN;sp|Q13813|SPTN1_HUMAN;sp|Q13813-2|SPTN1_HUMAN</t>
  </si>
  <si>
    <t>sp|Q13813-3|SPTN1_HUMAN</t>
  </si>
  <si>
    <t>ALSAVSAQAAAAQK</t>
  </si>
  <si>
    <t>_ALSAVSAQAAAAQK_</t>
  </si>
  <si>
    <t>sp|O00268|TAF4_HUMAN</t>
  </si>
  <si>
    <t>ALVATPGKK</t>
  </si>
  <si>
    <t>_ALVATPGKK_</t>
  </si>
  <si>
    <t>sp|P19338|NUCL_HUMAN</t>
  </si>
  <si>
    <t>91;92</t>
  </si>
  <si>
    <t>ANGTTVHVGIHPSK</t>
  </si>
  <si>
    <t>_ANGTTVHVGIHPSK_</t>
  </si>
  <si>
    <t>sp|P61254|RL26_HUMAN;sp|Q9UNX3|RL26L_HUMAN</t>
  </si>
  <si>
    <t>sp|P61254|RL26_HUMAN</t>
  </si>
  <si>
    <t>ANITAIRR</t>
  </si>
  <si>
    <t>_ANITAIRR_</t>
  </si>
  <si>
    <t>sp|P49368-2|TCPG_HUMAN;sp|P49368|TCPG_HUMAN</t>
  </si>
  <si>
    <t>sp|P49368-2|TCPG_HUMAN</t>
  </si>
  <si>
    <t>ANPFGGASHAK</t>
  </si>
  <si>
    <t>_ANPFGGASHAK_</t>
  </si>
  <si>
    <t>96;97</t>
  </si>
  <si>
    <t>APNTPASGANGDGSMSQTQSGSTVK</t>
  </si>
  <si>
    <t>_APNTPASGANGDGSM(ox)SQTQSGSTVK_</t>
  </si>
  <si>
    <t>APNTPASGANGDGSM(1)SQTQSGSTVK</t>
  </si>
  <si>
    <t>APNTPASGANGDGSM(546.73)SQTQSGSTVK</t>
  </si>
  <si>
    <t>CON__P15636</t>
  </si>
  <si>
    <t>APNTPASGANGDGSM(160.96)SQTQSGSTVK</t>
  </si>
  <si>
    <t>99;100;101;102</t>
  </si>
  <si>
    <t>AQAAAPASVPAQAPK</t>
  </si>
  <si>
    <t>_AQAAAPASVPAQAPK_</t>
  </si>
  <si>
    <t>sp|P47914|RL29_HUMAN</t>
  </si>
  <si>
    <t>AQGGSSDSSLALHER</t>
  </si>
  <si>
    <t>_AQGGSSDSSLALHER_</t>
  </si>
  <si>
    <t>sp|Q08378-4|GOGA3_HUMAN;sp|Q08378-2|GOGA3_HUMAN;sp|Q08378|GOGA3_HUMAN</t>
  </si>
  <si>
    <t>sp|Q08378-4|GOGA3_HUMAN</t>
  </si>
  <si>
    <t>AQIHDLVLVGGSTR</t>
  </si>
  <si>
    <t>_AQIHDLVLVGGSTR_</t>
  </si>
  <si>
    <t>106;107;108;109</t>
  </si>
  <si>
    <t>AQLRELNITAAK</t>
  </si>
  <si>
    <t>_AQLRELNITAAK_</t>
  </si>
  <si>
    <t>sp|P62081|RS7_HUMAN</t>
  </si>
  <si>
    <t>AQQMVEILSDENR</t>
  </si>
  <si>
    <t>_AQQM(ox)VEILSDENR_</t>
  </si>
  <si>
    <t>AQQM(1)VEILSDENR</t>
  </si>
  <si>
    <t>AQQM(180.66)VEILSDENR</t>
  </si>
  <si>
    <t>sp|Q4VCS5-2|AMOT_HUMAN;sp|Q4VCS5|AMOT_HUMAN</t>
  </si>
  <si>
    <t>sp|Q4VCS5-2|AMOT_HUMAN</t>
  </si>
  <si>
    <t>113;114;115</t>
  </si>
  <si>
    <t>AQQM(118.48)VEILSDENR</t>
  </si>
  <si>
    <t>AQRHSDSSLEEK</t>
  </si>
  <si>
    <t>_AQRHSDSSLEEK_</t>
  </si>
  <si>
    <t>sp|Q5VV41|ARHGG_HUMAN</t>
  </si>
  <si>
    <t>AQVIYTR</t>
  </si>
  <si>
    <t>_AQVIYTR_</t>
  </si>
  <si>
    <t>sp|P62851|RS25_HUMAN</t>
  </si>
  <si>
    <t>AQYEDIAQK</t>
  </si>
  <si>
    <t>_AQYEDIAQK_</t>
  </si>
  <si>
    <t>AQYEEIANR</t>
  </si>
  <si>
    <t>_AQYEEIANR_</t>
  </si>
  <si>
    <t>sp|P13647|K2C5_HUMAN;CON__P13647</t>
  </si>
  <si>
    <t>sp|P13647|K2C5_HUMAN</t>
  </si>
  <si>
    <t>AQYEEIAQR</t>
  </si>
  <si>
    <t>_AQYEEIAQR_</t>
  </si>
  <si>
    <t>sp|P35908|K22E_HUMAN;CON__P35908v2;CON__P35908</t>
  </si>
  <si>
    <t>sp|P35908|K22E_HUMAN</t>
  </si>
  <si>
    <t>ARVITEEEK</t>
  </si>
  <si>
    <t>_ARVITEEEK_</t>
  </si>
  <si>
    <t>sp|P26373|RL13_HUMAN;sp|P26373-2|RL13_HUMAN</t>
  </si>
  <si>
    <t>sp|P26373|RL13_HUMAN</t>
  </si>
  <si>
    <t>ASGNYATVISHNPETK</t>
  </si>
  <si>
    <t>_ASGNYATVISHNPETK_</t>
  </si>
  <si>
    <t>sp|P62917|RL8_HUMAN</t>
  </si>
  <si>
    <t>125;126</t>
  </si>
  <si>
    <t>ASGRGAESPFEEK</t>
  </si>
  <si>
    <t>_ASGRGAESPFEEK_</t>
  </si>
  <si>
    <t>ASGTLREYK</t>
  </si>
  <si>
    <t>_ASGTLREYK_</t>
  </si>
  <si>
    <t>ASLENSLEETK</t>
  </si>
  <si>
    <t>_ASLENSLEETK_</t>
  </si>
  <si>
    <t>sp|P02533|K1C14_HUMAN;CON__P02533;CON__Q9Z2K1;CON__Q3ZAW8;sp|P08779|K1C16_HUMAN;CON__P08779</t>
  </si>
  <si>
    <t>sp|P02533|K1C14_HUMAN;sp|P08779|K1C16_HUMAN</t>
  </si>
  <si>
    <t>sp|P02533|K1C14_HUMAN</t>
  </si>
  <si>
    <t>1;4</t>
  </si>
  <si>
    <t>ASNIVMLR</t>
  </si>
  <si>
    <t>_ASNIVM(ox)LR_</t>
  </si>
  <si>
    <t>ASNIVM(1)LR</t>
  </si>
  <si>
    <t>ASNIVM(127.12)LR</t>
  </si>
  <si>
    <t>sp|P98175-2|RBM10_HUMAN;sp|P98175|RBM10_HUMAN</t>
  </si>
  <si>
    <t>131;132;133</t>
  </si>
  <si>
    <t>ASTTLDIK</t>
  </si>
  <si>
    <t>_ASTTLDIK_</t>
  </si>
  <si>
    <t>ASTVVAVGLTIAAAGFAGR</t>
  </si>
  <si>
    <t>_(ac)ASTVVAVGLTIAAAGFAGR_</t>
  </si>
  <si>
    <t>sp|Q96DA6|TIM14_HUMAN</t>
  </si>
  <si>
    <t>ATAASLSSR</t>
  </si>
  <si>
    <t>_ATAASLSSR_</t>
  </si>
  <si>
    <t>ATAGDTHLGGEDFDNR</t>
  </si>
  <si>
    <t>_ATAGDTHLGGEDFDNR_</t>
  </si>
  <si>
    <t>sp|P0DMV9|HS71B_HUMAN;sp|P0DMV8|HS71A_HUMAN;sp|P0DMV8-2|HS71A_HUMAN;sp|P34931|HS71L_HUMAN;sp|P17066|HSP76_HUMAN;sp|P48741|HSP77_HUMAN</t>
  </si>
  <si>
    <t>sp|P0DMV9|HS71B_HUMAN;sp|P17066|HSP76_HUMAN</t>
  </si>
  <si>
    <t>50;63</t>
  </si>
  <si>
    <t>137;138;139;140;141;142</t>
  </si>
  <si>
    <t>143;144;145</t>
  </si>
  <si>
    <t>ATAVMPDGQFK</t>
  </si>
  <si>
    <t>_ATAVM(ox)PDGQFK_</t>
  </si>
  <si>
    <t>ATAVM(1)PDGQFK</t>
  </si>
  <si>
    <t>ATAVM(92.45)PDGQFK</t>
  </si>
  <si>
    <t>sp|Q06830|PRDX1_HUMAN</t>
  </si>
  <si>
    <t>ATAVM(74.17)PDGQFK</t>
  </si>
  <si>
    <t>ATFDAISK</t>
  </si>
  <si>
    <t>_ATFDAISK_</t>
  </si>
  <si>
    <t>sp|P15880|RS2_HUMAN</t>
  </si>
  <si>
    <t>148;149;150</t>
  </si>
  <si>
    <t>ATIRIVGLATK</t>
  </si>
  <si>
    <t>_ATIRIVGLATK_</t>
  </si>
  <si>
    <t>sp|Q5JTW2-5|CEP78_HUMAN;sp|Q5JTW2-2|CEP78_HUMAN</t>
  </si>
  <si>
    <t>ATLSSIR</t>
  </si>
  <si>
    <t>_ATLSSIR_</t>
  </si>
  <si>
    <t>sp|P46779|RL28_HUMAN;sp|P46779-2|RL28_HUMAN;sp|P46779-3|RL28_HUMAN</t>
  </si>
  <si>
    <t>sp|P46779|RL28_HUMAN</t>
  </si>
  <si>
    <t>152;153;154</t>
  </si>
  <si>
    <t>ATVEELK</t>
  </si>
  <si>
    <t>_ATVEELK_</t>
  </si>
  <si>
    <t>sp|O95232|LC7L3_HUMAN</t>
  </si>
  <si>
    <t>155;156;157</t>
  </si>
  <si>
    <t>ATVLTTER</t>
  </si>
  <si>
    <t>_ATVLTTER_</t>
  </si>
  <si>
    <t>sp|Q9UMS4|PRP19_HUMAN</t>
  </si>
  <si>
    <t>ATVLTTERK</t>
  </si>
  <si>
    <t>_ATVLTTERK_</t>
  </si>
  <si>
    <t>ATYATSDFTLLELNNAANPAFNLFWAGWDR</t>
  </si>
  <si>
    <t>_ATYATSDFTLLELNNAANPAFNLFWAGWDR_</t>
  </si>
  <si>
    <t>AVARIPR</t>
  </si>
  <si>
    <t>_AVARIPR_</t>
  </si>
  <si>
    <t>AVDQHNAEAQDIFGK</t>
  </si>
  <si>
    <t>_AVDQHNAEAQDIFGK_</t>
  </si>
  <si>
    <t>sp|P52732|KIF11_HUMAN</t>
  </si>
  <si>
    <t>162;163;164;165</t>
  </si>
  <si>
    <t>AVEHMFETEDGSK</t>
  </si>
  <si>
    <t>_AVEHM(ox)FETEDGSK_</t>
  </si>
  <si>
    <t>AVEHM(1)FETEDGSK</t>
  </si>
  <si>
    <t>AVEHM(97.63)FETEDGSK</t>
  </si>
  <si>
    <t>sp|Q9Y657|SPIN1_HUMAN</t>
  </si>
  <si>
    <t>AVEHM(45.61)FETEDGSK</t>
  </si>
  <si>
    <t>AVVGVVAGGGR</t>
  </si>
  <si>
    <t>_AVVGVVAGGGR_</t>
  </si>
  <si>
    <t>DAIHFYNK</t>
  </si>
  <si>
    <t>_DAIHFYNK_</t>
  </si>
  <si>
    <t>sp|P31948-3|STIP1_HUMAN;sp|P31948|STIP1_HUMAN;sp|P31948-2|STIP1_HUMAN</t>
  </si>
  <si>
    <t>sp|P31948-3|STIP1_HUMAN</t>
  </si>
  <si>
    <t>DDDYRGGGDRYEDR</t>
  </si>
  <si>
    <t>_DDDYRGGGDRYEDR_</t>
  </si>
  <si>
    <t>173;174</t>
  </si>
  <si>
    <t>DDEVQVVR</t>
  </si>
  <si>
    <t>_DDEVQVVR_</t>
  </si>
  <si>
    <t>175;176;177</t>
  </si>
  <si>
    <t>DDEVQVVRGHYK</t>
  </si>
  <si>
    <t>_DDEVQVVRGHYK_</t>
  </si>
  <si>
    <t>DDNEDVFSAR</t>
  </si>
  <si>
    <t>_DDNEDVFSAR_</t>
  </si>
  <si>
    <t>DDNPNLPR</t>
  </si>
  <si>
    <t>_DDNPNLPR_</t>
  </si>
  <si>
    <t>sp|P02768|ALBU_HUMAN;CON__P02768-1;sp|P02768-3|ALBU_HUMAN</t>
  </si>
  <si>
    <t>DDRGPPQRPK</t>
  </si>
  <si>
    <t>_DDRGPPQRPK_</t>
  </si>
  <si>
    <t>DDYSRDDYR</t>
  </si>
  <si>
    <t>_DDYSRDDYR_</t>
  </si>
  <si>
    <t>183;184;185</t>
  </si>
  <si>
    <t>DDYSRDDYRR</t>
  </si>
  <si>
    <t>_DDYSRDDYRR_</t>
  </si>
  <si>
    <t>186;187;188</t>
  </si>
  <si>
    <t>DEREQLR</t>
  </si>
  <si>
    <t>_DEREQLR_</t>
  </si>
  <si>
    <t>sp|P19474|RO52_HUMAN</t>
  </si>
  <si>
    <t>190;191;192</t>
  </si>
  <si>
    <t>DETEFYLGK</t>
  </si>
  <si>
    <t>_DETEFYLGK_</t>
  </si>
  <si>
    <t>sp|P18077|RL35A_HUMAN</t>
  </si>
  <si>
    <t>193;194;195</t>
  </si>
  <si>
    <t>DEVEAVK</t>
  </si>
  <si>
    <t>_DEVEAVK_</t>
  </si>
  <si>
    <t>sp|Q9Y2T3-2|GUAD_HUMAN;sp|Q9Y2T3|GUAD_HUMAN;sp|Q9Y2T3-3|GUAD_HUMAN</t>
  </si>
  <si>
    <t>sp|Q9Y2T3-2|GUAD_HUMAN</t>
  </si>
  <si>
    <t>197;198</t>
  </si>
  <si>
    <t>DFSLILDDVAITELSFSR</t>
  </si>
  <si>
    <t>_DFSLILDDVAITELSFSR_</t>
  </si>
  <si>
    <t>sp|Q99623-2|PHB2_HUMAN;sp|Q99623|PHB2_HUMAN</t>
  </si>
  <si>
    <t>sp|Q99623-2|PHB2_HUMAN</t>
  </si>
  <si>
    <t>DGLGSDNIGSR</t>
  </si>
  <si>
    <t>_DGLGSDNIGSR_</t>
  </si>
  <si>
    <t>200;201</t>
  </si>
  <si>
    <t>DGLIIRK</t>
  </si>
  <si>
    <t>_DGLIIRK_</t>
  </si>
  <si>
    <t>sp|P84098|RL19_HUMAN</t>
  </si>
  <si>
    <t>DGLIIRKPVTVHSR</t>
  </si>
  <si>
    <t>_DGLIIRKPVTVHSR_</t>
  </si>
  <si>
    <t>203;204</t>
  </si>
  <si>
    <t>DHAVDLIQK</t>
  </si>
  <si>
    <t>_DHAVDLIQK_</t>
  </si>
  <si>
    <t>sp|P0C0L4-2|CO4A_HUMAN;sp|P0C0L5|CO4B_HUMAN;sp|P0C0L4|CO4A_HUMAN</t>
  </si>
  <si>
    <t>sp|P0C0L4-2|CO4A_HUMAN</t>
  </si>
  <si>
    <t>DHDYRDMDYR</t>
  </si>
  <si>
    <t>_DHDYRDM(ox)DYR_</t>
  </si>
  <si>
    <t>DHDYRDM(1)DYR</t>
  </si>
  <si>
    <t>DHDYRDM(48.19)DYR</t>
  </si>
  <si>
    <t>DIAAHIK</t>
  </si>
  <si>
    <t>_DIAAHIK_</t>
  </si>
  <si>
    <t>sp|P63167|DYL1_HUMAN</t>
  </si>
  <si>
    <t>DIAAHIKK</t>
  </si>
  <si>
    <t>_DIAAHIKK_</t>
  </si>
  <si>
    <t>DIIHDPGR</t>
  </si>
  <si>
    <t>_DIIHDPGR_</t>
  </si>
  <si>
    <t>210;211</t>
  </si>
  <si>
    <t>DIIHDPGRGAPLAK</t>
  </si>
  <si>
    <t>_DIIHDPGRGAPLAK_</t>
  </si>
  <si>
    <t>213;214</t>
  </si>
  <si>
    <t>DIQLARR</t>
  </si>
  <si>
    <t>_DIQLARR_</t>
  </si>
  <si>
    <t>sp|Q6NXT2|H3C_HUMAN;sp|Q71DI3|H32_HUMAN;sp|Q16695|H31T_HUMAN;sp|P84243|H33_HUMAN;sp|P68431|H31_HUMAN</t>
  </si>
  <si>
    <t>sp|Q6NXT2|H3C_HUMAN</t>
  </si>
  <si>
    <t>DLLHPSPEEEK</t>
  </si>
  <si>
    <t>_DLLHPSPEEEK_</t>
  </si>
  <si>
    <t>sp|P42677|RS27_HUMAN</t>
  </si>
  <si>
    <t>DLPEHAVLK</t>
  </si>
  <si>
    <t>_DLPEHAVLK_</t>
  </si>
  <si>
    <t>sp|Q00839-2|HNRPU_HUMAN;sp|Q00839|HNRPU_HUMAN</t>
  </si>
  <si>
    <t>sp|Q00839-2|HNRPU_HUMAN</t>
  </si>
  <si>
    <t>218;219</t>
  </si>
  <si>
    <t>DLPLDSENVQK</t>
  </si>
  <si>
    <t>_DLPLDSENVQK_</t>
  </si>
  <si>
    <t>DLSTPGLEK</t>
  </si>
  <si>
    <t>_DLSTPGLEK_</t>
  </si>
  <si>
    <t>DLTNVQNLQK</t>
  </si>
  <si>
    <t>_DLTNVQNLQK_</t>
  </si>
  <si>
    <t>DLVILLYETALLSSGFSLEDPQTHANR</t>
  </si>
  <si>
    <t>_DLVILLYETALLSSGFSLEDPQTHANR_</t>
  </si>
  <si>
    <t>sp|P07900|HS90A_HUMAN;sp|P07900-2|HS90A_HUMAN</t>
  </si>
  <si>
    <t>sp|P07900|HS90A_HUMAN</t>
  </si>
  <si>
    <t>DLVVLLFETALLSSGFSLEDPQTHSNR</t>
  </si>
  <si>
    <t>_DLVVLLFETALLSSGFSLEDPQTHSNR_</t>
  </si>
  <si>
    <t>sp|P08238|HS90B_HUMAN</t>
  </si>
  <si>
    <t>DNNLLGK</t>
  </si>
  <si>
    <t>_DNNLLGK_</t>
  </si>
  <si>
    <t>sp|P11142|HSP7C_HUMAN;sp|P11142-2|HSP7C_HUMAN;sp|P54652|HSP72_HUMAN</t>
  </si>
  <si>
    <t>sp|P11142|HSP7C_HUMAN</t>
  </si>
  <si>
    <t>226;227</t>
  </si>
  <si>
    <t>DNNLLGR</t>
  </si>
  <si>
    <t>_DNNLLGR_</t>
  </si>
  <si>
    <t>sp|P0DMV9|HS71B_HUMAN;sp|P0DMV8|HS71A_HUMAN;sp|P0DMV8-2|HS71A_HUMAN;sp|P34931|HS71L_HUMAN;sp|P17066|HSP76_HUMAN</t>
  </si>
  <si>
    <t>228;229;230</t>
  </si>
  <si>
    <t>DPQALSEHLK</t>
  </si>
  <si>
    <t>_DPQALSEHLK_</t>
  </si>
  <si>
    <t>DQALSNAQAK</t>
  </si>
  <si>
    <t>_DQALSNAQAK_</t>
  </si>
  <si>
    <t>DQIVDLTVGNNK</t>
  </si>
  <si>
    <t>_DQIVDLTVGNNK_</t>
  </si>
  <si>
    <t>sp|P35527|K1C9_HUMAN;CON__P35527</t>
  </si>
  <si>
    <t>sp|P35527|K1C9_HUMAN</t>
  </si>
  <si>
    <t>DQNYPGAIAIHHPNVAEK</t>
  </si>
  <si>
    <t>_DQNYPGAIAIHHPNVAEK_</t>
  </si>
  <si>
    <t>DQTPDENDQVIVK</t>
  </si>
  <si>
    <t>_DQTPDENDQVIVK_</t>
  </si>
  <si>
    <t>sp|Q9NZI8|IF2B1_HUMAN;sp|Q9NZI8-2|IF2B1_HUMAN</t>
  </si>
  <si>
    <t>sp|Q9NZI8|IF2B1_HUMAN</t>
  </si>
  <si>
    <t>237;238</t>
  </si>
  <si>
    <t>DQVANSAFVER</t>
  </si>
  <si>
    <t>_DQVANSAFVER_</t>
  </si>
  <si>
    <t>DREVAEGGLPR</t>
  </si>
  <si>
    <t>_DREVAEGGLPR_</t>
  </si>
  <si>
    <t>sp|Q9BUA3|CK084_HUMAN</t>
  </si>
  <si>
    <t>242;243</t>
  </si>
  <si>
    <t>DRFVNDYDK</t>
  </si>
  <si>
    <t>_DRFVNDYDK_</t>
  </si>
  <si>
    <t>DRHEASGFAR</t>
  </si>
  <si>
    <t>_DRHEASGFAR_</t>
  </si>
  <si>
    <t>sp|Q96I25|SPF45_HUMAN</t>
  </si>
  <si>
    <t>DRLLASTLVHSVK</t>
  </si>
  <si>
    <t>_DRLLASTLVHSVK_</t>
  </si>
  <si>
    <t>sp|Q9NYF8-3|BCLF1_HUMAN;sp|Q9NYF8-2|BCLF1_HUMAN;sp|Q9NYF8|BCLF1_HUMAN;sp|Q9NYF8-4|BCLF1_HUMAN</t>
  </si>
  <si>
    <t>sp|Q9NYF8-3|BCLF1_HUMAN</t>
  </si>
  <si>
    <t>DRTKNNEVSMEESK</t>
  </si>
  <si>
    <t>_DRTKNNEVSM(ox)EESK_</t>
  </si>
  <si>
    <t>DRTKNNEVSM(1)EESK</t>
  </si>
  <si>
    <t>DRTKNNEVSM(60.1)EESK</t>
  </si>
  <si>
    <t>REV__sp|Q8TF05-2|PP4R1_HUMAN</t>
  </si>
  <si>
    <t>DSLYAQGK</t>
  </si>
  <si>
    <t>_DSLYAQGK_</t>
  </si>
  <si>
    <t>sp|P83881|RL36A_HUMAN</t>
  </si>
  <si>
    <t>DSSEDDISRSENEK</t>
  </si>
  <si>
    <t>_DSSEDDISRSENEK_</t>
  </si>
  <si>
    <t>sp|Q5W0B1|RN219_HUMAN</t>
  </si>
  <si>
    <t>DSYVGDEAQSK</t>
  </si>
  <si>
    <t>_DSYVGDEAQSK_</t>
  </si>
  <si>
    <t>sp|P63261|ACTG_HUMAN;sp|P60709|ACTB_HUMAN;sp|P63267|ACTH_HUMAN;sp|P68133|ACTS_HUMAN;sp|P68032|ACTC_HUMAN;sp|P62736|ACTA_HUMAN</t>
  </si>
  <si>
    <t>sp|P63261|ACTG_HUMAN</t>
  </si>
  <si>
    <t>DTTVISHSPNTSYDTALEAR</t>
  </si>
  <si>
    <t>_DTTVISHSPNTSYDTALEAR_</t>
  </si>
  <si>
    <t>DTVNQLQQIK</t>
  </si>
  <si>
    <t>_DTVNQLQQIK_</t>
  </si>
  <si>
    <t>DVDNAYMIK</t>
  </si>
  <si>
    <t>_DVDNAYM(ox)IK_</t>
  </si>
  <si>
    <t>DVDNAYM(1)IK</t>
  </si>
  <si>
    <t>DVDNAYM(86.1)IK</t>
  </si>
  <si>
    <t>256;257</t>
  </si>
  <si>
    <t>DVFRDPALK</t>
  </si>
  <si>
    <t>_DVFRDPALK_</t>
  </si>
  <si>
    <t>sp|P61353|RL27_HUMAN</t>
  </si>
  <si>
    <t>258;259;260</t>
  </si>
  <si>
    <t>DVNQQEFVR</t>
  </si>
  <si>
    <t>_DVNQQEFVR_</t>
  </si>
  <si>
    <t>sp|P39019|RS19_HUMAN</t>
  </si>
  <si>
    <t>261;262</t>
  </si>
  <si>
    <t>DVSGLHSK</t>
  </si>
  <si>
    <t>_DVSGLHSK_</t>
  </si>
  <si>
    <t>DVSLLTQK</t>
  </si>
  <si>
    <t>_DVSLLTQK_</t>
  </si>
  <si>
    <t>sp|Q96DG6|CMBL_HUMAN</t>
  </si>
  <si>
    <t>DYDRGYDSR</t>
  </si>
  <si>
    <t>_DYDRGYDSR_</t>
  </si>
  <si>
    <t>265;266;267;268</t>
  </si>
  <si>
    <t>DYLHYIRK</t>
  </si>
  <si>
    <t>_DYLHYIRK_</t>
  </si>
  <si>
    <t>DYQELMNTK</t>
  </si>
  <si>
    <t>_DYQELM(ox)NTK_</t>
  </si>
  <si>
    <t>DYQELM(1)NTK</t>
  </si>
  <si>
    <t>DYQELM(78.15)NTK</t>
  </si>
  <si>
    <t>EAADAELGQLR</t>
  </si>
  <si>
    <t>_EAADAELGQLR_</t>
  </si>
  <si>
    <t>EAFLNTEDK</t>
  </si>
  <si>
    <t>_EAFLNTEDK_</t>
  </si>
  <si>
    <t>EAGNINQSLLTLGR</t>
  </si>
  <si>
    <t>_EAGNINQSLLTLGR_</t>
  </si>
  <si>
    <t>EAIEGTYIDK</t>
  </si>
  <si>
    <t>_EAIEGTYIDK_</t>
  </si>
  <si>
    <t>274;275;276</t>
  </si>
  <si>
    <t>EAIEGTYIDKK</t>
  </si>
  <si>
    <t>_EAIEGTYIDKK_</t>
  </si>
  <si>
    <t>EALIRHQQLSGLHK</t>
  </si>
  <si>
    <t>_EALIRHQQLSGLHK_</t>
  </si>
  <si>
    <t>EAQELSQNSAIK</t>
  </si>
  <si>
    <t>_EAQELSQNSAIK_</t>
  </si>
  <si>
    <t>sp|Q9NR30-2|DDX21_HUMAN;sp|Q9NR30|DDX21_HUMAN</t>
  </si>
  <si>
    <t>sp|Q9NR30-2|DDX21_HUMAN</t>
  </si>
  <si>
    <t>EAQERLTGDAFRK</t>
  </si>
  <si>
    <t>_EAQERLTGDAFRK_</t>
  </si>
  <si>
    <t>sp|O95881|TXD12_HUMAN</t>
  </si>
  <si>
    <t>282;283;284</t>
  </si>
  <si>
    <t>EATDAIGHLDR</t>
  </si>
  <si>
    <t>_EATDAIGHLDR_</t>
  </si>
  <si>
    <t>sp|Q12906-5|ILF3_HUMAN;sp|Q12906-4|ILF3_HUMAN;sp|Q12906-2|ILF3_HUMAN;sp|Q12906-6|ILF3_HUMAN;sp|Q12906-3|ILF3_HUMAN;sp|Q12906|ILF3_HUMAN;sp|Q12906-7|ILF3_HUMAN</t>
  </si>
  <si>
    <t>sp|Q12906-5|ILF3_HUMAN</t>
  </si>
  <si>
    <t>EAVLLLK</t>
  </si>
  <si>
    <t>_EAVLLLK_</t>
  </si>
  <si>
    <t>EDDSSASTSQSTR</t>
  </si>
  <si>
    <t>_EDDSSASTSQSTR_</t>
  </si>
  <si>
    <t>EDDVRQYVVR</t>
  </si>
  <si>
    <t>_EDDVRQYVVR_</t>
  </si>
  <si>
    <t>sp|P62753|RS6_HUMAN</t>
  </si>
  <si>
    <t>EDDVRQYVVRK</t>
  </si>
  <si>
    <t>_EDDVRQYVVRK_</t>
  </si>
  <si>
    <t>EDIYSGGGGGGSR</t>
  </si>
  <si>
    <t>_EDIYSGGGGGGSR_</t>
  </si>
  <si>
    <t>sp|Q13151|ROA0_HUMAN</t>
  </si>
  <si>
    <t>EDQTEYLEER</t>
  </si>
  <si>
    <t>_EDQTEYLEER_</t>
  </si>
  <si>
    <t>sp|P08238|HS90B_HUMAN;sp|Q58FF7|H90B3_HUMAN;sp|Q58FF6|H90B4_HUMAN;sp|P07900|HS90A_HUMAN;sp|P07900-2|HS90A_HUMAN</t>
  </si>
  <si>
    <t>sp|P08238|HS90B_HUMAN;sp|P07900|HS90A_HUMAN</t>
  </si>
  <si>
    <t>43;44</t>
  </si>
  <si>
    <t>292;293</t>
  </si>
  <si>
    <t>294;295</t>
  </si>
  <si>
    <t>EDSQRPGAHLTVK</t>
  </si>
  <si>
    <t>_EDSQRPGAHLTVK_</t>
  </si>
  <si>
    <t>sp|P09651-3|ROA1_HUMAN;sp|P09651-2|ROA1_HUMAN;sp|P09651|ROA1_HUMAN;sp|Q32P51|RA1L2_HUMAN</t>
  </si>
  <si>
    <t>sp|P09651-3|ROA1_HUMAN</t>
  </si>
  <si>
    <t>EDTEEHHLR</t>
  </si>
  <si>
    <t>_EDTEEHHLR_</t>
  </si>
  <si>
    <t>sp|P09651-3|ROA1_HUMAN;sp|P09651-2|ROA1_HUMAN;sp|P09651|ROA1_HUMAN;sp|Q32P51|RA1L2_HUMAN;sp|P22626-2|ROA2_HUMAN;sp|P22626|ROA2_HUMAN</t>
  </si>
  <si>
    <t>sp|P09651-3|ROA1_HUMAN;sp|P22626-2|ROA2_HUMAN</t>
  </si>
  <si>
    <t>47;72</t>
  </si>
  <si>
    <t>EDVFVHQTAIK</t>
  </si>
  <si>
    <t>_EDVFVHQTAIK_</t>
  </si>
  <si>
    <t>sp|P16989-2|YBOX3_HUMAN;sp|P16989-3|YBOX3_HUMAN;sp|P16989|YBOX3_HUMAN;sp|Q9Y2T7|YBOX2_HUMAN;sp|P67809|YBOX1_HUMAN</t>
  </si>
  <si>
    <t>sp|P16989-2|YBOX3_HUMAN;sp|P67809|YBOX1_HUMAN</t>
  </si>
  <si>
    <t>138;62</t>
  </si>
  <si>
    <t>300;301</t>
  </si>
  <si>
    <t>EEAEALYHSK</t>
  </si>
  <si>
    <t>_EEAEALYHSK_</t>
  </si>
  <si>
    <t>EEEEILMANK</t>
  </si>
  <si>
    <t>_EEEEILM(ox)ANK_</t>
  </si>
  <si>
    <t>EEEEILM(1)ANK</t>
  </si>
  <si>
    <t>EEEEILM(102.51)ANK</t>
  </si>
  <si>
    <t>EEEEILM(122.19)ANK</t>
  </si>
  <si>
    <t>EEEISNLK</t>
  </si>
  <si>
    <t>_EEEISNLK_</t>
  </si>
  <si>
    <t>sp|Q13464|ROCK1_HUMAN</t>
  </si>
  <si>
    <t>EEELSRNSR</t>
  </si>
  <si>
    <t>_EEELSRNSR_</t>
  </si>
  <si>
    <t>EEFEHQQK</t>
  </si>
  <si>
    <t>_EEFEHQQK_</t>
  </si>
  <si>
    <t>308;309;310</t>
  </si>
  <si>
    <t>311;312;313</t>
  </si>
  <si>
    <t>EELAYLRK</t>
  </si>
  <si>
    <t>_EELAYLRK_</t>
  </si>
  <si>
    <t>sp|P08779|K1C16_HUMAN;CON__P08779</t>
  </si>
  <si>
    <t>sp|P08779|K1C16_HUMAN</t>
  </si>
  <si>
    <t>EENFFGPK</t>
  </si>
  <si>
    <t>_EENFFGPK_</t>
  </si>
  <si>
    <t>315;316</t>
  </si>
  <si>
    <t>EERELLR</t>
  </si>
  <si>
    <t>_EERELLR_</t>
  </si>
  <si>
    <t>EERSSQDHVDEEVFK</t>
  </si>
  <si>
    <t>_EERSSQDHVDEEVFK_</t>
  </si>
  <si>
    <t>sp|Q9BRS2|RIOK1_HUMAN</t>
  </si>
  <si>
    <t>EERVIRLK</t>
  </si>
  <si>
    <t>_EERVIRLK_</t>
  </si>
  <si>
    <t>EESAASGGAAYTK</t>
  </si>
  <si>
    <t>_EESAASGGAAYTK_</t>
  </si>
  <si>
    <t>sp|Q9Y2W1|TR150_HUMAN</t>
  </si>
  <si>
    <t>EFIQEPAK</t>
  </si>
  <si>
    <t>_EFIQEPAK_</t>
  </si>
  <si>
    <t>sp|O14744-5|ANM5_HUMAN;sp|O14744|ANM5_HUMAN;sp|O14744-3|ANM5_HUMAN;sp|O14744-2|ANM5_HUMAN;sp|O14744-4|ANM5_HUMAN</t>
  </si>
  <si>
    <t>322;323;324;325</t>
  </si>
  <si>
    <t>EGAEEIDRHVER</t>
  </si>
  <si>
    <t>_EGAEEIDRHVER_</t>
  </si>
  <si>
    <t>sp|Q5VTL8|PR38B_HUMAN</t>
  </si>
  <si>
    <t>EGALTAFRK</t>
  </si>
  <si>
    <t>_EGALTAFRK_</t>
  </si>
  <si>
    <t>sp|Q15008-3|PSMD6_HUMAN;sp|Q15008-2|PSMD6_HUMAN;sp|Q15008|PSMD6_HUMAN;sp|Q15008-4|PSMD6_HUMAN</t>
  </si>
  <si>
    <t>sp|Q15008-3|PSMD6_HUMAN</t>
  </si>
  <si>
    <t>EGIVALRR</t>
  </si>
  <si>
    <t>_EGIVALRR_</t>
  </si>
  <si>
    <t>sp|P40227-2|TCPZ_HUMAN;sp|P40227|TCPZ_HUMAN</t>
  </si>
  <si>
    <t>sp|P40227-2|TCPZ_HUMAN</t>
  </si>
  <si>
    <t>EGLELPEDEEEK</t>
  </si>
  <si>
    <t>_EGLELPEDEEEK_</t>
  </si>
  <si>
    <t>sp|P08238|HS90B_HUMAN;sp|Q58FF7|H90B3_HUMAN;sp|Q58FF6|H90B4_HUMAN;sp|P07900|HS90A_HUMAN;sp|P07900-2|HS90A_HUMAN;sp|Q58FG0|HS905_HUMAN</t>
  </si>
  <si>
    <t>EGVLDFNADR</t>
  </si>
  <si>
    <t>_EGVLDFNADR_</t>
  </si>
  <si>
    <t>330;331</t>
  </si>
  <si>
    <t>EHELLEQQK</t>
  </si>
  <si>
    <t>_EHELLEQQK_</t>
  </si>
  <si>
    <t>sp|Q13435|SF3B2_HUMAN</t>
  </si>
  <si>
    <t>332;333;334</t>
  </si>
  <si>
    <t>EHHFGSSGMTLHER</t>
  </si>
  <si>
    <t>_EHHFGSSGM(ox)TLHER_</t>
  </si>
  <si>
    <t>EHHFGSSGM(1)TLHER</t>
  </si>
  <si>
    <t>EHHFGSSGM(157.09)TLHER</t>
  </si>
  <si>
    <t>EHHFGSSGM(105.41)TLHER</t>
  </si>
  <si>
    <t>336;337;338</t>
  </si>
  <si>
    <t>EHLLDQLK</t>
  </si>
  <si>
    <t>_EHLLDQLK_</t>
  </si>
  <si>
    <t>339;340;341;342</t>
  </si>
  <si>
    <t>EHTALLK</t>
  </si>
  <si>
    <t>_EHTALLK_</t>
  </si>
  <si>
    <t>EHVIEALR</t>
  </si>
  <si>
    <t>_EHVIEALR_</t>
  </si>
  <si>
    <t>sp|P27635|RL10_HUMAN</t>
  </si>
  <si>
    <t>EHVIEALRR</t>
  </si>
  <si>
    <t>_EHVIEALRR_</t>
  </si>
  <si>
    <t>EIAEAYLGK</t>
  </si>
  <si>
    <t>_EIAEAYLGK_</t>
  </si>
  <si>
    <t>sp|P11142|HSP7C_HUMAN;sp|P11142-2|HSP7C_HUMAN</t>
  </si>
  <si>
    <t>347;348;349</t>
  </si>
  <si>
    <t>EIEVGGGRK</t>
  </si>
  <si>
    <t>_EIEVGGGRK_</t>
  </si>
  <si>
    <t>EIGQSVDEVEK</t>
  </si>
  <si>
    <t>_EIGQSVDEVEK_</t>
  </si>
  <si>
    <t>sp|Q01082|SPTB2_HUMAN;sp|Q01082-2|SPTB2_HUMAN;sp|Q01082-3|SPTB2_HUMAN</t>
  </si>
  <si>
    <t>EIISNLAK</t>
  </si>
  <si>
    <t>_EIISNLAK_</t>
  </si>
  <si>
    <t>EISQEAREGTQGER</t>
  </si>
  <si>
    <t>_EISQEAREGTQGER_</t>
  </si>
  <si>
    <t>sp|P19474|RO52_HUMAN;sp|P19474-2|RO52_HUMAN</t>
  </si>
  <si>
    <t>ELEFYLRK</t>
  </si>
  <si>
    <t>_ELEFYLRK_</t>
  </si>
  <si>
    <t>ELESLRIQQR</t>
  </si>
  <si>
    <t>_ELESLRIQQR_</t>
  </si>
  <si>
    <t>358;359</t>
  </si>
  <si>
    <t>361;362</t>
  </si>
  <si>
    <t>ELLTLDEK</t>
  </si>
  <si>
    <t>_ELLTLDEK_</t>
  </si>
  <si>
    <t>ELNITAAK</t>
  </si>
  <si>
    <t>_ELNITAAK_</t>
  </si>
  <si>
    <t>ELRENTQTTIK</t>
  </si>
  <si>
    <t>_ELRENTQTTIK_</t>
  </si>
  <si>
    <t>sp|P61978-3|HNRPK_HUMAN;sp|P61978|HNRPK_HUMAN;sp|P61978-2|HNRPK_HUMAN</t>
  </si>
  <si>
    <t>sp|P61978-3|HNRPK_HUMAN</t>
  </si>
  <si>
    <t>ENQQATSGPNQPSVR</t>
  </si>
  <si>
    <t>_ENQQATSGPNQPSVR_</t>
  </si>
  <si>
    <t>sp|P16989-2|YBOX3_HUMAN;sp|P16989-3|YBOX3_HUMAN;sp|P16989|YBOX3_HUMAN</t>
  </si>
  <si>
    <t>sp|P16989-2|YBOX3_HUMAN</t>
  </si>
  <si>
    <t>ENRGINTLER</t>
  </si>
  <si>
    <t>_ENRGINTLER_</t>
  </si>
  <si>
    <t>EQIVPKPEEEVAQK</t>
  </si>
  <si>
    <t>_EQIVPKPEEEVAQK_</t>
  </si>
  <si>
    <t>sp|P18621|RL17_HUMAN;sp|P18621-3|RL17_HUMAN;sp|P18621-2|RL17_HUMAN</t>
  </si>
  <si>
    <t>sp|P18621|RL17_HUMAN</t>
  </si>
  <si>
    <t>EQTFSGGTSQDTK</t>
  </si>
  <si>
    <t>_EQTFSGGTSQDTK_</t>
  </si>
  <si>
    <t>EQVANSAFVER</t>
  </si>
  <si>
    <t>_EQVANSAFVER_</t>
  </si>
  <si>
    <t>sp|P08238|HS90B_HUMAN;sp|Q58FF7|H90B3_HUMAN</t>
  </si>
  <si>
    <t>ERDLTILAK</t>
  </si>
  <si>
    <t>_ERDLTILAK_</t>
  </si>
  <si>
    <t>EREAELGAR</t>
  </si>
  <si>
    <t>_EREAELGAR_</t>
  </si>
  <si>
    <t>sp|P11940-2|PABP1_HUMAN;sp|P11940|PABP1_HUMAN;sp|Q9H361|PABP3_HUMAN;sp|Q4VXU2|PAP1L_HUMAN;sp|Q4VXU2-2|PAP1L_HUMAN</t>
  </si>
  <si>
    <t>sp|P11940-2|PABP1_HUMAN</t>
  </si>
  <si>
    <t>ERFAGVDIR</t>
  </si>
  <si>
    <t>_ERFAGVDIR_</t>
  </si>
  <si>
    <t>sp|P62249|RS16_HUMAN</t>
  </si>
  <si>
    <t>ERHPGSFDVVHVK</t>
  </si>
  <si>
    <t>_ERHPGSFDVVHVK_</t>
  </si>
  <si>
    <t>sp|P62701|RS4X_HUMAN;sp|P22090|RS4Y1_HUMAN</t>
  </si>
  <si>
    <t>sp|P62701|RS4X_HUMAN</t>
  </si>
  <si>
    <t>ERHQVQLLGR</t>
  </si>
  <si>
    <t>_ERHQVQLLGR_</t>
  </si>
  <si>
    <t>sp|Q9BUQ8|DDX23_HUMAN</t>
  </si>
  <si>
    <t>ERIQNAGGSVMIQR</t>
  </si>
  <si>
    <t>_ERIQNAGGSVM(ox)IQR_</t>
  </si>
  <si>
    <t>ERIQNAGGSVM(1)IQR</t>
  </si>
  <si>
    <t>ERIQNAGGSVM(136.1)IQR</t>
  </si>
  <si>
    <t>sp|O75688|PPM1B_HUMAN;sp|O75688-4|PPM1B_HUMAN;sp|O75688-2|PPM1B_HUMAN;sp|O75688-5|PPM1B_HUMAN;sp|P35813-2|PPM1A_HUMAN;sp|P35813|PPM1A_HUMAN;sp|P35813-3|PPM1A_HUMAN</t>
  </si>
  <si>
    <t>ERLGLTEIRK</t>
  </si>
  <si>
    <t>_ERLGLTEIRK_</t>
  </si>
  <si>
    <t>sp|Q8WWY3-4|PRP31_HUMAN;sp|Q8WWY3|PRP31_HUMAN</t>
  </si>
  <si>
    <t>sp|Q8WWY3-4|PRP31_HUMAN</t>
  </si>
  <si>
    <t>382;383</t>
  </si>
  <si>
    <t>ERSGVSLAALK</t>
  </si>
  <si>
    <t>_ERSGVSLAALK_</t>
  </si>
  <si>
    <t>sp|P16403|H12_HUMAN;sp|P10412|H14_HUMAN;sp|P16402|H13_HUMAN</t>
  </si>
  <si>
    <t>384;385</t>
  </si>
  <si>
    <t>ERTNEGVIEFR</t>
  </si>
  <si>
    <t>_ERTNEGVIEFR_</t>
  </si>
  <si>
    <t>sp|Q13247-3|SRSF6_HUMAN;sp|Q13247|SRSF6_HUMAN</t>
  </si>
  <si>
    <t>sp|Q13247-3|SRSF6_HUMAN</t>
  </si>
  <si>
    <t>ESEFDDEPK</t>
  </si>
  <si>
    <t>_ESEFDDEPK_</t>
  </si>
  <si>
    <t>388;389;390;391</t>
  </si>
  <si>
    <t>ESFDGSVR</t>
  </si>
  <si>
    <t>_ESFDGSVR_</t>
  </si>
  <si>
    <t>392;393;394</t>
  </si>
  <si>
    <t>ETAEAYLGK</t>
  </si>
  <si>
    <t>_ETAEAYLGK_</t>
  </si>
  <si>
    <t>sp|P11021|GRP78_HUMAN</t>
  </si>
  <si>
    <t>395;396;397</t>
  </si>
  <si>
    <t>ETEFLRLK</t>
  </si>
  <si>
    <t>_ETEFLRLK_</t>
  </si>
  <si>
    <t>ETGYVVERPSTTK</t>
  </si>
  <si>
    <t>_ETGYVVERPSTTK_</t>
  </si>
  <si>
    <t>sp|Q9NYF8-3|BCLF1_HUMAN;sp|Q9NYF8-2|BCLF1_HUMAN;sp|Q9NYF8|BCLF1_HUMAN</t>
  </si>
  <si>
    <t>400;401</t>
  </si>
  <si>
    <t>EVPAVPETLK</t>
  </si>
  <si>
    <t>_EVPAVPETLK_</t>
  </si>
  <si>
    <t>sp|P18124|RL7_HUMAN</t>
  </si>
  <si>
    <t>EVQVEHIK</t>
  </si>
  <si>
    <t>_EVQVEHIK_</t>
  </si>
  <si>
    <t>403;404;405</t>
  </si>
  <si>
    <t>EVSTYIK</t>
  </si>
  <si>
    <t>_EVSTYIK_</t>
  </si>
  <si>
    <t>sp|Q5VTE0|EF1A3_HUMAN;sp|P68104|EF1A1_HUMAN;sp|P68104-2|EF1A1_HUMAN</t>
  </si>
  <si>
    <t>sp|Q5VTE0|EF1A3_HUMAN</t>
  </si>
  <si>
    <t>EYSGFAGVSRPR</t>
  </si>
  <si>
    <t>_EYSGFAGVSRPR_</t>
  </si>
  <si>
    <t>EYTEEIER</t>
  </si>
  <si>
    <t>_EYTEEIER_</t>
  </si>
  <si>
    <t>409;410</t>
  </si>
  <si>
    <t>EYTINIHK</t>
  </si>
  <si>
    <t>_EYTINIHK_</t>
  </si>
  <si>
    <t>sp|P62899-3|RL31_HUMAN;sp|P62899|RL31_HUMAN;sp|P62899-2|RL31_HUMAN</t>
  </si>
  <si>
    <t>sp|P62899-3|RL31_HUMAN</t>
  </si>
  <si>
    <t>FAVAALQSK</t>
  </si>
  <si>
    <t>_FAVAALQSK_</t>
  </si>
  <si>
    <t>412;413;414;415;416</t>
  </si>
  <si>
    <t>FDDAVVQSDMK</t>
  </si>
  <si>
    <t>_FDDAVVQSDM(ox)K_</t>
  </si>
  <si>
    <t>FDDAVVQSDM(1)K</t>
  </si>
  <si>
    <t>FDDAVVQSDM(131.52)K</t>
  </si>
  <si>
    <t>417;418;419</t>
  </si>
  <si>
    <t>FEMEQNLR</t>
  </si>
  <si>
    <t>_FEM(ox)EQNLR_</t>
  </si>
  <si>
    <t>FEM(1)EQNLR</t>
  </si>
  <si>
    <t>FEM(114.78)EQNLR</t>
  </si>
  <si>
    <t>FEPPQSDSDGQRR</t>
  </si>
  <si>
    <t>_FEPPQSDSDGQRR_</t>
  </si>
  <si>
    <t>sp|O15042-2|SR140_HUMAN;sp|O15042|SR140_HUMAN</t>
  </si>
  <si>
    <t>sp|O15042-2|SR140_HUMAN</t>
  </si>
  <si>
    <t>FESPEVAER</t>
  </si>
  <si>
    <t>_FESPEVAER_</t>
  </si>
  <si>
    <t>FGDPVVQSDMK</t>
  </si>
  <si>
    <t>_FGDPVVQSDM(ox)K_</t>
  </si>
  <si>
    <t>FGDPVVQSDM(1)K</t>
  </si>
  <si>
    <t>FGDPVVQSDM(103.42)K</t>
  </si>
  <si>
    <t>423;424;425</t>
  </si>
  <si>
    <t>FGPLASVK</t>
  </si>
  <si>
    <t>_FGPLASVK_</t>
  </si>
  <si>
    <t>426;427</t>
  </si>
  <si>
    <t>FHHTIGGSR</t>
  </si>
  <si>
    <t>_FHHTIGGSR_</t>
  </si>
  <si>
    <t>sp|P61313|RL15_HUMAN</t>
  </si>
  <si>
    <t>FHPIQGHRVEVK</t>
  </si>
  <si>
    <t>_FHPIQGHRVEVK_</t>
  </si>
  <si>
    <t>FIDTTSK</t>
  </si>
  <si>
    <t>_FIDTTSK_</t>
  </si>
  <si>
    <t>sp|P39023|RL3_HUMAN;sp|Q92901|RL3L_HUMAN</t>
  </si>
  <si>
    <t>FIEIAARK</t>
  </si>
  <si>
    <t>_FIEIAARK_</t>
  </si>
  <si>
    <t>FKDLGEEHFK</t>
  </si>
  <si>
    <t>_FKDLGEEHFK_</t>
  </si>
  <si>
    <t>FKREFIQEPAK</t>
  </si>
  <si>
    <t>_FKREFIQEPAK_</t>
  </si>
  <si>
    <t>FLEQQNQVLQTK</t>
  </si>
  <si>
    <t>_FLEQQNQVLQTK_</t>
  </si>
  <si>
    <t>sp|P04264|K2C1_HUMAN;CON__P04264;CON__Q6IFZ6;sp|Q7Z794|K2C1B_HUMAN;CON__Q7Z794;CON__Q9R0H5;CON__Q6NXH9;sp|P35908|K22E_HUMAN;CON__P35908v2;CON__P35908</t>
  </si>
  <si>
    <t>sp|P04264|K2C1_HUMAN;sp|P35908|K22E_HUMAN</t>
  </si>
  <si>
    <t>36;10</t>
  </si>
  <si>
    <t>FLVHNVK</t>
  </si>
  <si>
    <t>_FLVHNVK_</t>
  </si>
  <si>
    <t>436;437;438</t>
  </si>
  <si>
    <t>FPPYNGFGSEEDSLR</t>
  </si>
  <si>
    <t>_FPPYNGFGSEEDSLR_</t>
  </si>
  <si>
    <t>sp|Q5JST6|EFHC2_HUMAN</t>
  </si>
  <si>
    <t>FQDELESGK</t>
  </si>
  <si>
    <t>_FQDELESGK_</t>
  </si>
  <si>
    <t>sp|O15042-2|SR140_HUMAN;sp|O15042|SR140_HUMAN;sp|O15042-3|SR140_HUMAN</t>
  </si>
  <si>
    <t>FQDELESGKRPK</t>
  </si>
  <si>
    <t>_FQDELESGKRPK_</t>
  </si>
  <si>
    <t>FQHPSHELLK</t>
  </si>
  <si>
    <t>_FQHPSHELLK_</t>
  </si>
  <si>
    <t>sp|Q6PKG0-3|LARP1_HUMAN;sp|Q6PKG0|LARP1_HUMAN;sp|Q659C4-7|LAR1B_HUMAN;sp|Q659C4-6|LAR1B_HUMAN;sp|Q659C4-5|LAR1B_HUMAN;sp|Q659C4-9|LAR1B_HUMAN;sp|Q659C4-2|LAR1B_HUMAN;sp|Q659C4|LAR1B_HUMAN</t>
  </si>
  <si>
    <t>sp|Q6PKG0-3|LARP1_HUMAN</t>
  </si>
  <si>
    <t>FQNALLVR</t>
  </si>
  <si>
    <t>_FQNALLVR_</t>
  </si>
  <si>
    <t>sp|P02768|ALBU_HUMAN;CON__P02768-1;sp|P02768-3|ALBU_HUMAN;sp|P02768-2|ALBU_HUMAN</t>
  </si>
  <si>
    <t>FQTMEEK</t>
  </si>
  <si>
    <t>_FQTM(ox)EEK_</t>
  </si>
  <si>
    <t>FQTM(1)EEK</t>
  </si>
  <si>
    <t>FQTM(101.64)EEK</t>
  </si>
  <si>
    <t>FQTM(97.6)EEK</t>
  </si>
  <si>
    <t>_FQTMEEK_</t>
  </si>
  <si>
    <t>FRPAGAAPRPPPK</t>
  </si>
  <si>
    <t>_FRPAGAAPRPPPK_</t>
  </si>
  <si>
    <t>sp|Q5JNZ5|RS26L_HUMAN;sp|P62854|RS26_HUMAN</t>
  </si>
  <si>
    <t>sp|Q5JNZ5|RS26L_HUMAN</t>
  </si>
  <si>
    <t>FRSHEGETAYIR</t>
  </si>
  <si>
    <t>_FRSHEGETAYIR_</t>
  </si>
  <si>
    <t>sp|Q07955|SRSF1_HUMAN</t>
  </si>
  <si>
    <t>448;449</t>
  </si>
  <si>
    <t>FSELTAEK</t>
  </si>
  <si>
    <t>_FSELTAEK_</t>
  </si>
  <si>
    <t>sp|P48643|TCPE_HUMAN;sp|P48643-2|TCPE_HUMAN</t>
  </si>
  <si>
    <t>sp|P48643|TCPE_HUMAN</t>
  </si>
  <si>
    <t>FSGSGSGTDFTLK</t>
  </si>
  <si>
    <t>_FSGSGSGTDFTLK_</t>
  </si>
  <si>
    <t>sp|A2NJV5|KV229_HUMAN;sp|A0A0A0MRZ7|KVD26_HUMAN;sp|A0A075B6S2|KVD29_HUMAN;sp|P06310|KV230_HUMAN;sp|P01615|KVD28_HUMAN;sp|A0A075B6S6|KVD30_HUMAN;sp|A0A075B6P5|KV228_HUMAN;sp|P01614|KVD40_HUMAN;sp|A0A087WW87|KV240_HUMAN</t>
  </si>
  <si>
    <t>sp|A2NJV5|KV229_HUMAN</t>
  </si>
  <si>
    <t>FSGVPDRFSGSGSGTDFTLK</t>
  </si>
  <si>
    <t>_FSGVPDRFSGSGSGTDFTLK_</t>
  </si>
  <si>
    <t>sp|A2NJV5|KV229_HUMAN;sp|A0A0A0MRZ7|KVD26_HUMAN;sp|A0A075B6S2|KVD29_HUMAN</t>
  </si>
  <si>
    <t>452;453;454</t>
  </si>
  <si>
    <t>FSSSSGYGGGSSR</t>
  </si>
  <si>
    <t>_FSSSSGYGGGSSR_</t>
  </si>
  <si>
    <t>455;456</t>
  </si>
  <si>
    <t>FTISRDNAK</t>
  </si>
  <si>
    <t>_FTISRDNAK_</t>
  </si>
  <si>
    <t>sp|P01780|HV307_HUMAN;sp|P01763|HV348_HUMAN;sp|P01762|HV311_HUMAN;sp|A0A0C4DH32|HV320_HUMAN;sp|A0A0B4J1X5|HV374_HUMAN;sp|A0A0B4J1V1|HV321_HUMAN;sp|P01782|HV309_HUMAN</t>
  </si>
  <si>
    <t>sp|P01780|HV307_HUMAN</t>
  </si>
  <si>
    <t>FVIATSTK</t>
  </si>
  <si>
    <t>_FVIATSTK_</t>
  </si>
  <si>
    <t>sp|Q02878|RL6_HUMAN</t>
  </si>
  <si>
    <t>458;459</t>
  </si>
  <si>
    <t>FYEEVHDLER</t>
  </si>
  <si>
    <t>_FYEEVHDLER_</t>
  </si>
  <si>
    <t>sp|Q99733|NP1L4_HUMAN;sp|Q99733-2|NP1L4_HUMAN;sp|P55209-3|NP1L1_HUMAN;sp|P55209-2|NP1L1_HUMAN;sp|P55209|NP1L1_HUMAN</t>
  </si>
  <si>
    <t>FYEEVHDLERK</t>
  </si>
  <si>
    <t>_FYEEVHDLERK_</t>
  </si>
  <si>
    <t>FYEQFSK</t>
  </si>
  <si>
    <t>_FYEQFSK_</t>
  </si>
  <si>
    <t>FYESGSSLR</t>
  </si>
  <si>
    <t>_FYESGSSLR_</t>
  </si>
  <si>
    <t>sp|Q7Z353-2|HDX_HUMAN;sp|Q7Z353|HDX_HUMAN</t>
  </si>
  <si>
    <t>sp|Q7Z353-2|HDX_HUMAN</t>
  </si>
  <si>
    <t>GAEAANVTGPDGVPVEGSR</t>
  </si>
  <si>
    <t>_GAEAANVTGPDGVPVEGSR_</t>
  </si>
  <si>
    <t>GAEAANVTGPGGVPVQGSK</t>
  </si>
  <si>
    <t>_GAEAANVTGPGGVPVQGSK_</t>
  </si>
  <si>
    <t>468;469</t>
  </si>
  <si>
    <t>GAFGKPQGTVAR</t>
  </si>
  <si>
    <t>_GAFGKPQGTVAR_</t>
  </si>
  <si>
    <t>sp|P27635|RL10_HUMAN;sp|Q96L21|RL10L_HUMAN</t>
  </si>
  <si>
    <t>GATYGKPVHHGVNQLK</t>
  </si>
  <si>
    <t>_GATYGKPVHHGVNQLK_</t>
  </si>
  <si>
    <t>sp|P61313|RL15_HUMAN;sp|P61313-2|RL15_HUMAN</t>
  </si>
  <si>
    <t>GDIAHIYDIQTGNK</t>
  </si>
  <si>
    <t>_GDIAHIYDIQTGNK_</t>
  </si>
  <si>
    <t>sp|Q9Y4B6-3|VPRBP_HUMAN;sp|Q9Y4B6-2|VPRBP_HUMAN;sp|Q9Y4B6|VPRBP_HUMAN</t>
  </si>
  <si>
    <t>sp|Q9Y4B6-3|VPRBP_HUMAN</t>
  </si>
  <si>
    <t>GFPVLSK</t>
  </si>
  <si>
    <t>_GFPVLSK_</t>
  </si>
  <si>
    <t>sp|O14744-5|ANM5_HUMAN;sp|O14744|ANM5_HUMAN;sp|O14744-3|ANM5_HUMAN;sp|O14744-2|ANM5_HUMAN</t>
  </si>
  <si>
    <t>GFVVINQK</t>
  </si>
  <si>
    <t>_GFVVINQK_</t>
  </si>
  <si>
    <t>sp|P40227-2|TCPZ_HUMAN;sp|P40227|TCPZ_HUMAN;sp|Q92526-2|TCPW_HUMAN;sp|Q92526-3|TCPW_HUMAN;sp|Q92526|TCPW_HUMAN</t>
  </si>
  <si>
    <t>477;478</t>
  </si>
  <si>
    <t>GGGHVAQIYAIR</t>
  </si>
  <si>
    <t>_GGGHVAQIYAIR_</t>
  </si>
  <si>
    <t>GGSGGGGSISGGGYGSGGGSGGR</t>
  </si>
  <si>
    <t>_GGSGGGGSISGGGYGSGGGSGGR_</t>
  </si>
  <si>
    <t>GGSGGSYGGGGSGGGYGGGSGSR</t>
  </si>
  <si>
    <t>_GGSGGSYGGGGSGGGYGGGSGSR_</t>
  </si>
  <si>
    <t>482;483</t>
  </si>
  <si>
    <t>GGSHGLFGNSTAQSR</t>
  </si>
  <si>
    <t>_GGSHGLFGNSTAQSR_</t>
  </si>
  <si>
    <t>sp|Q9UPQ9-2|TNR6B_HUMAN;sp|Q9UPQ9-1|TNR6B_HUMAN</t>
  </si>
  <si>
    <t>sp|Q9UPQ9-2|TNR6B_HUMAN</t>
  </si>
  <si>
    <t>GHFLLSSK</t>
  </si>
  <si>
    <t>_GHFLLSSK_</t>
  </si>
  <si>
    <t>GHLENNPALEK</t>
  </si>
  <si>
    <t>_GHLENNPALEK_</t>
  </si>
  <si>
    <t>486;487</t>
  </si>
  <si>
    <t>GHVQPIR</t>
  </si>
  <si>
    <t>_GHVQPIR_</t>
  </si>
  <si>
    <t>GINTLER</t>
  </si>
  <si>
    <t>_GINTLER_</t>
  </si>
  <si>
    <t>GIPHLVTHDAR</t>
  </si>
  <si>
    <t>_GIPHLVTHDAR_</t>
  </si>
  <si>
    <t>sp|P62701|RS4X_HUMAN;sp|Q8TD47|RS4Y2_HUMAN;sp|P22090|RS4Y1_HUMAN</t>
  </si>
  <si>
    <t>GLDIESTSK</t>
  </si>
  <si>
    <t>_GLDIESTSK_</t>
  </si>
  <si>
    <t>GLEEITVHNK</t>
  </si>
  <si>
    <t>_GLEEITVHNK_</t>
  </si>
  <si>
    <t>492;493;494</t>
  </si>
  <si>
    <t>GLGETATVLTK</t>
  </si>
  <si>
    <t>_GLGETATVLTK_</t>
  </si>
  <si>
    <t>495;496</t>
  </si>
  <si>
    <t>GLLNGASQK</t>
  </si>
  <si>
    <t>_GLLNGASQK_</t>
  </si>
  <si>
    <t>sp|Q15393|SF3B3_HUMAN;sp|Q15393-3|SF3B3_HUMAN</t>
  </si>
  <si>
    <t>sp|Q15393|SF3B3_HUMAN</t>
  </si>
  <si>
    <t>GLNISAVR</t>
  </si>
  <si>
    <t>_GLNISAVR_</t>
  </si>
  <si>
    <t>GLSEDTTEETLK</t>
  </si>
  <si>
    <t>_GLSEDTTEETLK_</t>
  </si>
  <si>
    <t>499;500</t>
  </si>
  <si>
    <t>GLSQSALPYRR</t>
  </si>
  <si>
    <t>_GLSQSALPYRR_</t>
  </si>
  <si>
    <t>sp|P62277|RS13_HUMAN</t>
  </si>
  <si>
    <t>502;503</t>
  </si>
  <si>
    <t>GPGITGTK</t>
  </si>
  <si>
    <t>_GPGITGTK_</t>
  </si>
  <si>
    <t>GPLVNASLR</t>
  </si>
  <si>
    <t>_GPLVNASLR_</t>
  </si>
  <si>
    <t>GPQNATDSYVHK</t>
  </si>
  <si>
    <t>_GPQNATDSYVHK_</t>
  </si>
  <si>
    <t>sp|O43660-2|PLRG1_HUMAN;sp|O43660|PLRG1_HUMAN</t>
  </si>
  <si>
    <t>sp|O43660-2|PLRG1_HUMAN</t>
  </si>
  <si>
    <t>GPSSVEDIK</t>
  </si>
  <si>
    <t>_GPSSVEDIK_</t>
  </si>
  <si>
    <t>sp|P06748-3|NPM_HUMAN;sp|P06748-2|NPM_HUMAN;sp|P06748|NPM_HUMAN</t>
  </si>
  <si>
    <t>sp|P06748-3|NPM_HUMAN</t>
  </si>
  <si>
    <t>507;508;509;510</t>
  </si>
  <si>
    <t>GREVYRHFGK</t>
  </si>
  <si>
    <t>_GREVYRHFGK_</t>
  </si>
  <si>
    <t>sp|Q07020|RL18_HUMAN;sp|Q07020-2|RL18_HUMAN</t>
  </si>
  <si>
    <t>sp|Q07020|RL18_HUMAN</t>
  </si>
  <si>
    <t>GRFTISR</t>
  </si>
  <si>
    <t>_GRFTISR_</t>
  </si>
  <si>
    <t>sp|P01780|HV307_HUMAN;sp|P01763|HV348_HUMAN;sp|P01762|HV311_HUMAN;sp|A0A0C4DH32|HV320_HUMAN;sp|A0A0B4J1X5|HV374_HUMAN;sp|A0A0B4J1V1|HV321_HUMAN;sp|P01782|HV309_HUMAN;sp|P01767|HV353_HUMAN;sp|P01766|HV313_HUMAN;sp|A0A0C4DH42|HV366_HUMAN;sp|P0DP03|HV335_HUMAN;sp|P0DP02|HVC33_HUMAN;sp|P01772|HV333_HUMAN;sp|P01768|HV330_HUMAN;sp|P01764|HV323_HUMAN;sp|P0DP04|HV43D_HUMAN;sp|A0A0B4J1X8|HV343_HUMAN;sp|A0A075B6Q5|HV364_HUMAN;sp|A0A0B4J1Y9|HV372_HUMAN;sp|A0A0B4J1V6|HV373_HUMAN;sp|A0A0B4J1V0|HV315_HUMAN;sp|A0A0A0MS15|HV349_HUMAN;sp|P0DOX2|IGA2_HUMAN</t>
  </si>
  <si>
    <t>GRLDSELR</t>
  </si>
  <si>
    <t>_GRLDSELR_</t>
  </si>
  <si>
    <t>CON__Q5XQN5;CON__Q922U2;sp|Q5XKE5|K2C79_HUMAN;CON__Q5XKE5;CON__P50446;sp|P13647|K2C5_HUMAN;CON__P13647</t>
  </si>
  <si>
    <t>CON__Q5XQN5;sp|P13647|K2C5_HUMAN</t>
  </si>
  <si>
    <t>CON__Q5XQN5</t>
  </si>
  <si>
    <t>11;7</t>
  </si>
  <si>
    <t>GRSAINEVVTR</t>
  </si>
  <si>
    <t>_GRSAINEVVTR_</t>
  </si>
  <si>
    <t>GSFSDTGLGDGK</t>
  </si>
  <si>
    <t>_GSFSDTGLGDGK_</t>
  </si>
  <si>
    <t>516;517;518</t>
  </si>
  <si>
    <t>GSLGGGFSSGGFSGGSFSR</t>
  </si>
  <si>
    <t>_GSLGGGFSSGGFSGGSFSR_</t>
  </si>
  <si>
    <t>sp|P13645|K1C10_HUMAN;CON__P13645</t>
  </si>
  <si>
    <t>GSSYGVTSTESYK</t>
  </si>
  <si>
    <t>_GSSYGVTSTESYK_</t>
  </si>
  <si>
    <t>520;521;522;523</t>
  </si>
  <si>
    <t>GTGIVSAPVPK</t>
  </si>
  <si>
    <t>_GTGIVSAPVPK_</t>
  </si>
  <si>
    <t>524;525</t>
  </si>
  <si>
    <t>GTLDPVEK</t>
  </si>
  <si>
    <t>_GTLDPVEK_</t>
  </si>
  <si>
    <t>GYMRIQQFRK</t>
  </si>
  <si>
    <t>_GYM(ox)RIQQFRK_</t>
  </si>
  <si>
    <t>GYM(1)RIQQFRK</t>
  </si>
  <si>
    <t>GYM(100.57)RIQQFRK</t>
  </si>
  <si>
    <t>527;528</t>
  </si>
  <si>
    <t>HAIPIIK</t>
  </si>
  <si>
    <t>_HAIPIIK_</t>
  </si>
  <si>
    <t>sp|O15523-3|DDX3Y_HUMAN;sp|O00571-2|DDX3X_HUMAN;sp|O15523-2|DDX3Y_HUMAN;sp|O15523|DDX3Y_HUMAN;sp|O00571|DDX3X_HUMAN</t>
  </si>
  <si>
    <t>sp|O15523-3|DDX3Y_HUMAN</t>
  </si>
  <si>
    <t>529;530</t>
  </si>
  <si>
    <t>HEQGLSTALSVEK</t>
  </si>
  <si>
    <t>_HEQGLSTALSVEK_</t>
  </si>
  <si>
    <t>HFELGGDK</t>
  </si>
  <si>
    <t>_HFELGGDK_</t>
  </si>
  <si>
    <t>sp|P83881|RL36A_HUMAN;sp|Q969Q0|RL36L_HUMAN</t>
  </si>
  <si>
    <t>533;534</t>
  </si>
  <si>
    <t>HFELGGDKK</t>
  </si>
  <si>
    <t>_HFELGGDKK_</t>
  </si>
  <si>
    <t>HGGGGGGFGGGGFGSR</t>
  </si>
  <si>
    <t>_HGGGGGGFGGGGFGSR_</t>
  </si>
  <si>
    <t>HGSLGFLPR</t>
  </si>
  <si>
    <t>_HGSLGFLPR_</t>
  </si>
  <si>
    <t>537;538</t>
  </si>
  <si>
    <t>539;540;541</t>
  </si>
  <si>
    <t>HGSYEDAVHSGALND</t>
  </si>
  <si>
    <t>_HGSYEDAVHSGALND_</t>
  </si>
  <si>
    <t>sp|P17987|TCPA_HUMAN</t>
  </si>
  <si>
    <t>542;543</t>
  </si>
  <si>
    <t>HIDFSLR</t>
  </si>
  <si>
    <t>_HIDFSLR_</t>
  </si>
  <si>
    <t>HIEIRDQALSNAQAK</t>
  </si>
  <si>
    <t>_HIEIRDQALSNAQAK_</t>
  </si>
  <si>
    <t>HIYYITGETK</t>
  </si>
  <si>
    <t>_HIYYITGETK_</t>
  </si>
  <si>
    <t>sp|P07900|HS90A_HUMAN;sp|P07900-2|HS90A_HUMAN;sp|Q58FG0|HS905_HUMAN</t>
  </si>
  <si>
    <t>HLQLAIR</t>
  </si>
  <si>
    <t>_HLQLAIR_</t>
  </si>
  <si>
    <t>sp|Q99878|H2A1J_HUMAN;sp|Q96KK5|H2A1H_HUMAN;sp|Q9BTM1|H2AJ_HUMAN;sp|Q93077|H2A1C_HUMAN;sp|Q7L7L0|H2A3_HUMAN;sp|P20671|H2A1D_HUMAN;sp|P0C0S8|H2A1_HUMAN;sp|P04908|H2A1B_HUMAN;sp|P16104|H2AX_HUMAN;sp|Q9BTM1-2|H2AJ_HUMAN;sp|Q71UI9-3|H2AV_HUMAN;sp|Q96QV6|H2A1A_HUMAN;sp|Q71UI9-4|H2AV_HUMAN;sp|Q71UI9-2|H2AV_HUMAN;sp|Q71UI9|H2AV_HUMAN;sp|P0C0S5|H2AZ_HUMAN;sp|Q16777|H2A2C_HUMAN;sp|Q6FI13|H2A2A_HUMAN</t>
  </si>
  <si>
    <t>sp|Q99878|H2A1J_HUMAN;sp|Q71UI9-4|H2AV_HUMAN;sp|Q16777|H2A2C_HUMAN</t>
  </si>
  <si>
    <t>sp|Q16777|H2A2C_HUMAN</t>
  </si>
  <si>
    <t>37;49;177</t>
  </si>
  <si>
    <t>HLTDAYFK</t>
  </si>
  <si>
    <t>_HLTDAYFK_</t>
  </si>
  <si>
    <t>HLVTDNPSK</t>
  </si>
  <si>
    <t>_HLVTDNPSK_</t>
  </si>
  <si>
    <t>552;553</t>
  </si>
  <si>
    <t>HMLPSGFRK</t>
  </si>
  <si>
    <t>_HM(ox)LPSGFRK_</t>
  </si>
  <si>
    <t>HM(1)LPSGFRK</t>
  </si>
  <si>
    <t>HM(65.31)LPSGFRK</t>
  </si>
  <si>
    <t>554;555</t>
  </si>
  <si>
    <t>HM(59.35)LPSGFRK</t>
  </si>
  <si>
    <t>HMYHSLYLK</t>
  </si>
  <si>
    <t>_HM(ox)YHSLYLK_</t>
  </si>
  <si>
    <t>HM(1)YHSLYLK</t>
  </si>
  <si>
    <t>HM(113.74)YHSLYLK</t>
  </si>
  <si>
    <t>557;558</t>
  </si>
  <si>
    <t>HNIQALLK</t>
  </si>
  <si>
    <t>_HNIQALLK_</t>
  </si>
  <si>
    <t>sp|P10644-2|KAP0_HUMAN;sp|P10644|KAP0_HUMAN</t>
  </si>
  <si>
    <t>sp|P10644-2|KAP0_HUMAN</t>
  </si>
  <si>
    <t>HPGSFDVVHVK</t>
  </si>
  <si>
    <t>_HPGSFDVVHVK_</t>
  </si>
  <si>
    <t>561;562</t>
  </si>
  <si>
    <t>HQEGEIFDTEK</t>
  </si>
  <si>
    <t>_HQEGEIFDTEK_</t>
  </si>
  <si>
    <t>563;564;565</t>
  </si>
  <si>
    <t>HQEHILR</t>
  </si>
  <si>
    <t>_HQEHILR_</t>
  </si>
  <si>
    <t>sp|Q13263-2|TIF1B_HUMAN;sp|Q13263|TIF1B_HUMAN</t>
  </si>
  <si>
    <t>sp|Q13263-2|TIF1B_HUMAN</t>
  </si>
  <si>
    <t>HQMMSEGKIHR</t>
  </si>
  <si>
    <t>_HQM(ox)MSEGKIHR_</t>
  </si>
  <si>
    <t>HQM(0.5)M(0.5)SEGKIHR</t>
  </si>
  <si>
    <t>HQM(0)M(0)SEGKIHR</t>
  </si>
  <si>
    <t>sp|Q8WZ42-11|TITIN_HUMAN;sp|Q8WZ42-4|TITIN_HUMAN;sp|Q8WZ42-7|TITIN_HUMAN;sp|Q8WZ42-2|TITIN_HUMAN;sp|Q8WZ42|TITIN_HUMAN;sp|Q8WZ42-8|TITIN_HUMAN;sp|Q8WZ42-13|TITIN_HUMAN;sp|Q8WZ42-12|TITIN_HUMAN;sp|Q8WZ42-3|TITIN_HUMAN;sp|Q8WZ42-10|TITIN_HUMAN;sp|Q8WZ42-9|TITIN_HUMAN;sp|Q8WZ42-5|TITIN_HUMAN</t>
  </si>
  <si>
    <t>sp|Q8WZ42-11|TITIN_HUMAN</t>
  </si>
  <si>
    <t>HQSFVLVGETGSGK</t>
  </si>
  <si>
    <t>_HQSFVLVGETGSGK_</t>
  </si>
  <si>
    <t>sp|O43143|DHX15_HUMAN</t>
  </si>
  <si>
    <t>HRAQVIYTR</t>
  </si>
  <si>
    <t>_HRAQVIYTR_</t>
  </si>
  <si>
    <t>HSFTEDHYVEFSK</t>
  </si>
  <si>
    <t>_HSFTEDHYVEFSK_</t>
  </si>
  <si>
    <t>HSGPNSADSANDGFVR</t>
  </si>
  <si>
    <t>_HSGPNSADSANDGFVR_</t>
  </si>
  <si>
    <t>sp|P52597|HNRPF_HUMAN</t>
  </si>
  <si>
    <t>HSLPSAYR</t>
  </si>
  <si>
    <t>_HSLPSAYR_</t>
  </si>
  <si>
    <t>sp|Q12872|SFSWA_HUMAN;sp|Q12872-2|SFSWA_HUMAN</t>
  </si>
  <si>
    <t>sp|Q12872|SFSWA_HUMAN</t>
  </si>
  <si>
    <t>HSVHTLVFR</t>
  </si>
  <si>
    <t>_HSVHTLVFR_</t>
  </si>
  <si>
    <t>HTGPNSPDTANDGFVR</t>
  </si>
  <si>
    <t>_HTGPNSPDTANDGFVR_</t>
  </si>
  <si>
    <t>sp|P55795|HNRH2_HUMAN;sp|P31943|HNRH1_HUMAN</t>
  </si>
  <si>
    <t>sp|P55795|HNRH2_HUMAN</t>
  </si>
  <si>
    <t>HTLNQIDSVK</t>
  </si>
  <si>
    <t>_HTLNQIDSVK_</t>
  </si>
  <si>
    <t>CON__P12763</t>
  </si>
  <si>
    <t>HTLTQIK</t>
  </si>
  <si>
    <t>_HTLTQIK_</t>
  </si>
  <si>
    <t>HVVFIAQR</t>
  </si>
  <si>
    <t>_HVVFIAQR_</t>
  </si>
  <si>
    <t>HVVFIAQRR</t>
  </si>
  <si>
    <t>_HVVFIAQRR_</t>
  </si>
  <si>
    <t>IADRLGLELGK</t>
  </si>
  <si>
    <t>_IADRLGLELGK_</t>
  </si>
  <si>
    <t>sp|P60891|PRPS1_HUMAN;sp|P21108|PRPS3_HUMAN</t>
  </si>
  <si>
    <t>sp|P60891|PRPS1_HUMAN</t>
  </si>
  <si>
    <t>IAEVGAGGNK</t>
  </si>
  <si>
    <t>_IAEVGAGGNK_</t>
  </si>
  <si>
    <t>sp|Q00577|PURA_HUMAN</t>
  </si>
  <si>
    <t>IASDGLK</t>
  </si>
  <si>
    <t>_IASDGLK_</t>
  </si>
  <si>
    <t>sp|P61247|RS3A_HUMAN</t>
  </si>
  <si>
    <t>IDDVVNTR</t>
  </si>
  <si>
    <t>_IDDVVNTR_</t>
  </si>
  <si>
    <t>sp|P50991-2|TCPD_HUMAN;sp|P50991|TCPD_HUMAN</t>
  </si>
  <si>
    <t>sp|P50991-2|TCPD_HUMAN</t>
  </si>
  <si>
    <t>IDEPLEGSEDR</t>
  </si>
  <si>
    <t>_IDEPLEGSEDR_</t>
  </si>
  <si>
    <t>IDIDYQK</t>
  </si>
  <si>
    <t>_IDIDYQK_</t>
  </si>
  <si>
    <t>588;589;590;591</t>
  </si>
  <si>
    <t>IDISNVK</t>
  </si>
  <si>
    <t>_IDISNVK_</t>
  </si>
  <si>
    <t>592;593</t>
  </si>
  <si>
    <t>IDKPILK</t>
  </si>
  <si>
    <t>_IDKPILK_</t>
  </si>
  <si>
    <t>IEEYISK</t>
  </si>
  <si>
    <t>_IEEYISK_</t>
  </si>
  <si>
    <t>sp|Q8WWY3-4|PRP31_HUMAN;sp|Q8WWY3|PRP31_HUMAN;sp|Q8WWY3-2|PRP31_HUMAN</t>
  </si>
  <si>
    <t>595;596;597</t>
  </si>
  <si>
    <t>IEGVYAR</t>
  </si>
  <si>
    <t>_IEGVYAR_</t>
  </si>
  <si>
    <t>IEPVGIQR</t>
  </si>
  <si>
    <t>_IEPVGIQR_</t>
  </si>
  <si>
    <t>IFAPNHVVAK</t>
  </si>
  <si>
    <t>_IFAPNHVVAK_</t>
  </si>
  <si>
    <t>600;601</t>
  </si>
  <si>
    <t>IFIGTFK</t>
  </si>
  <si>
    <t>_IFIGTFK_</t>
  </si>
  <si>
    <t>sp|P14678-2|RSMB_HUMAN;sp|P63162|RSMN_HUMAN;sp|P14678|RSMB_HUMAN;sp|P63162-2|RSMN_HUMAN;sp|P14678-3|RSMB_HUMAN</t>
  </si>
  <si>
    <t>sp|P14678-2|RSMB_HUMAN</t>
  </si>
  <si>
    <t>602;603</t>
  </si>
  <si>
    <t>IFSGSSHQDLSQK</t>
  </si>
  <si>
    <t>_IFSGSSHQDLSQK_</t>
  </si>
  <si>
    <t>IGAVEEELNR</t>
  </si>
  <si>
    <t>_IGAVEEELNR_</t>
  </si>
  <si>
    <t>IGGIGTVPVGR</t>
  </si>
  <si>
    <t>_IGGIGTVPVGR_</t>
  </si>
  <si>
    <t>sp|Q5VTE0|EF1A3_HUMAN;sp|P68104|EF1A1_HUMAN;sp|P68104-2|EF1A1_HUMAN;sp|Q05639|EF1A2_HUMAN</t>
  </si>
  <si>
    <t>IGHPAPNFK</t>
  </si>
  <si>
    <t>_IGHPAPNFK_</t>
  </si>
  <si>
    <t>IGLGGRGGSGGSYGR</t>
  </si>
  <si>
    <t>_IGLGGRGGSGGSYGR_</t>
  </si>
  <si>
    <t>IGNSGVEEIK</t>
  </si>
  <si>
    <t>_IGNSGVEEIK_</t>
  </si>
  <si>
    <t>sp|Q9Y2H1|ST38L_HUMAN;sp|Q9Y2H1-2|ST38L_HUMAN</t>
  </si>
  <si>
    <t>IGQGYLIK</t>
  </si>
  <si>
    <t>_IGQGYLIK_</t>
  </si>
  <si>
    <t>611;612;613</t>
  </si>
  <si>
    <t>IGRIEDVTPIPSDSTR</t>
  </si>
  <si>
    <t>_IGRIEDVTPIPSDSTR_</t>
  </si>
  <si>
    <t>sp|P62263|RS14_HUMAN</t>
  </si>
  <si>
    <t>IGVITNRER</t>
  </si>
  <si>
    <t>_IGVITNRER_</t>
  </si>
  <si>
    <t>IGVLDEGK</t>
  </si>
  <si>
    <t>_IGVLDEGK_</t>
  </si>
  <si>
    <t>IHAEFVQQK</t>
  </si>
  <si>
    <t>_IHAEFVQQK_</t>
  </si>
  <si>
    <t>617;618;619;620</t>
  </si>
  <si>
    <t>IHQETFGK</t>
  </si>
  <si>
    <t>_IHQETFGK_</t>
  </si>
  <si>
    <t>sp|Q15393|SF3B3_HUMAN;sp|Q15393-2|SF3B3_HUMAN</t>
  </si>
  <si>
    <t>IIDEVVNK</t>
  </si>
  <si>
    <t>_IIDEVVNK_</t>
  </si>
  <si>
    <t>sp|O95816-2|BAG2_HUMAN;sp|O95816|BAG2_HUMAN</t>
  </si>
  <si>
    <t>sp|O95816-2|BAG2_HUMAN</t>
  </si>
  <si>
    <t>IIEDQQESLNK</t>
  </si>
  <si>
    <t>_IIEDQQESLNK_</t>
  </si>
  <si>
    <t>sp|P05455|LA_HUMAN</t>
  </si>
  <si>
    <t>IITHPNFNGNTLDNDIMLIK</t>
  </si>
  <si>
    <t>_IITHPNFNGNTLDNDIM(ox)LIK_</t>
  </si>
  <si>
    <t>IITHPNFNGNTLDNDIM(1)LIK</t>
  </si>
  <si>
    <t>IITHPNFNGNTLDNDIM(58.67)LIK</t>
  </si>
  <si>
    <t>CON__P00761</t>
  </si>
  <si>
    <t>IKPLTPLHR</t>
  </si>
  <si>
    <t>_IKPLTPLHR_</t>
  </si>
  <si>
    <t>ILAHNNFVGR</t>
  </si>
  <si>
    <t>_ILAHNNFVGR_</t>
  </si>
  <si>
    <t>sp|Q9NZI8|IF2B1_HUMAN;sp|Q9NZI8-2|IF2B1_HUMAN;sp|O00425|IF2B3_HUMAN</t>
  </si>
  <si>
    <t>ILALEADMTK</t>
  </si>
  <si>
    <t>_ILALEADM(ox)TK_</t>
  </si>
  <si>
    <t>ILALEADM(1)TK</t>
  </si>
  <si>
    <t>ILALEADM(93.18)TK</t>
  </si>
  <si>
    <t>sp|Q4VCS5-2|AMOT_HUMAN;sp|Q4VCS5|AMOT_HUMAN;sp|Q8IY63-2|AMOL1_HUMAN;sp|Q8IY63|AMOL1_HUMAN</t>
  </si>
  <si>
    <t>ILALEADM(105.52)TK</t>
  </si>
  <si>
    <t>ILDSVGIEADDDRLNK</t>
  </si>
  <si>
    <t>_ILDSVGIEADDDRLNK_</t>
  </si>
  <si>
    <t>sp|P05387|RLA2_HUMAN</t>
  </si>
  <si>
    <t>ILFLDPSGK</t>
  </si>
  <si>
    <t>_ILFLDPSGK_</t>
  </si>
  <si>
    <t>ILGPAPR</t>
  </si>
  <si>
    <t>_ILGPAPR_</t>
  </si>
  <si>
    <t>ILGPGLNK</t>
  </si>
  <si>
    <t>_ILGPGLNK_</t>
  </si>
  <si>
    <t>sp|P62906|RL10A_HUMAN</t>
  </si>
  <si>
    <t>634;635</t>
  </si>
  <si>
    <t>ILNEMRDQYEK</t>
  </si>
  <si>
    <t>_ILNEM(ox)RDQYEK_</t>
  </si>
  <si>
    <t>ILNEM(1)RDQYEK</t>
  </si>
  <si>
    <t>ILNEM(48.51)RDQYEK</t>
  </si>
  <si>
    <t>sp|P02533|K1C14_HUMAN;CON__P02533;sp|Q04695|K1C17_HUMAN;CON__Q04695</t>
  </si>
  <si>
    <t>ILQDSLGGR</t>
  </si>
  <si>
    <t>_ILQDSLGGR_</t>
  </si>
  <si>
    <t>637;638;639</t>
  </si>
  <si>
    <t>ILQDSLGGRTR</t>
  </si>
  <si>
    <t>_ILQDSLGGRTR_</t>
  </si>
  <si>
    <t>ILSGVVTK</t>
  </si>
  <si>
    <t>_ILSGVVTK_</t>
  </si>
  <si>
    <t>641;642;643</t>
  </si>
  <si>
    <t>IMSSPLSK</t>
  </si>
  <si>
    <t>_IM(ox)SSPLSK_</t>
  </si>
  <si>
    <t>IM(1)SSPLSK</t>
  </si>
  <si>
    <t>IM(110.31)SSPLSK</t>
  </si>
  <si>
    <t>IM(142.36)SSPLSK</t>
  </si>
  <si>
    <t>INAVVETGRR</t>
  </si>
  <si>
    <t>_INAVVETGRR_</t>
  </si>
  <si>
    <t>IPQALEK</t>
  </si>
  <si>
    <t>_IPQALEK_</t>
  </si>
  <si>
    <t>647;648</t>
  </si>
  <si>
    <t>IPVRHLYTK</t>
  </si>
  <si>
    <t>_IPVRHLYTK_</t>
  </si>
  <si>
    <t>649;650</t>
  </si>
  <si>
    <t>IQSSLSSASPSK</t>
  </si>
  <si>
    <t>_IQSSLSSASPSK_</t>
  </si>
  <si>
    <t>IQVLTDK</t>
  </si>
  <si>
    <t>_IQVLTDK_</t>
  </si>
  <si>
    <t>653;654;655</t>
  </si>
  <si>
    <t>IRFQESEERPK</t>
  </si>
  <si>
    <t>_IRFQESEERPK_</t>
  </si>
  <si>
    <t>sp|P34932|HSP74_HUMAN</t>
  </si>
  <si>
    <t>IRLVEDKPGSR</t>
  </si>
  <si>
    <t>_IRLVEDKPGSR_</t>
  </si>
  <si>
    <t>sp|Q08170|SRSF4_HUMAN</t>
  </si>
  <si>
    <t>IRVDVADQAQDK</t>
  </si>
  <si>
    <t>_IRVDVADQAQDK_</t>
  </si>
  <si>
    <t>658;659;660</t>
  </si>
  <si>
    <t>ISQETEQR</t>
  </si>
  <si>
    <t>_ISQETEQR_</t>
  </si>
  <si>
    <t>ITANEDPPVISK</t>
  </si>
  <si>
    <t>_ITANEDPPVISK_</t>
  </si>
  <si>
    <t>ITDNMLCAGTK</t>
  </si>
  <si>
    <t>_ITDNM(ox)LCAGTK_</t>
  </si>
  <si>
    <t>ITDNM(1)LCAGTK</t>
  </si>
  <si>
    <t>ITDNM(89.7)LCAGTK</t>
  </si>
  <si>
    <t>sp|Q9UKR3-2|KLK13_HUMAN;sp|Q9UKR3|KLK13_HUMAN</t>
  </si>
  <si>
    <t>sp|Q9UKR3-2|KLK13_HUMAN</t>
  </si>
  <si>
    <t>ITITNDK</t>
  </si>
  <si>
    <t>_ITITNDK_</t>
  </si>
  <si>
    <t>sp|P11142|HSP7C_HUMAN;sp|P54652|HSP72_HUMAN;sp|P0DMV9|HS71B_HUMAN;sp|P0DMV8|HS71A_HUMAN;sp|P0DMV8-2|HS71A_HUMAN;sp|P34931|HS71L_HUMAN;sp|P17066|HSP76_HUMAN</t>
  </si>
  <si>
    <t>sp|P11142|HSP7C_HUMAN;sp|P0DMV9|HS71B_HUMAN;sp|P17066|HSP76_HUMAN</t>
  </si>
  <si>
    <t>50;56;63</t>
  </si>
  <si>
    <t>ITITNDQNR</t>
  </si>
  <si>
    <t>_ITITNDQNR_</t>
  </si>
  <si>
    <t>668;669</t>
  </si>
  <si>
    <t>IVGLATK</t>
  </si>
  <si>
    <t>_IVGLATK_</t>
  </si>
  <si>
    <t>IVNLGSSK</t>
  </si>
  <si>
    <t>_IVNLGSSK_</t>
  </si>
  <si>
    <t>sp|Q7RTV0|PHF5A_HUMAN</t>
  </si>
  <si>
    <t>672;673;674</t>
  </si>
  <si>
    <t>IVTDRETGSSK</t>
  </si>
  <si>
    <t>_IVTDRETGSSK_</t>
  </si>
  <si>
    <t>IVYLYTK</t>
  </si>
  <si>
    <t>_IVYLYTK_</t>
  </si>
  <si>
    <t>sp|P49207|RL34_HUMAN</t>
  </si>
  <si>
    <t>677;678</t>
  </si>
  <si>
    <t>IYVLLRR</t>
  </si>
  <si>
    <t>_IYVLLRR_</t>
  </si>
  <si>
    <t>KAEGEPQEESPLK</t>
  </si>
  <si>
    <t>_KAEGEPQEESPLK_</t>
  </si>
  <si>
    <t>KAVDQHNAEAQDIFGK</t>
  </si>
  <si>
    <t>_KAVDQHNAEAQDIFGK_</t>
  </si>
  <si>
    <t>KDTGHIYAMK</t>
  </si>
  <si>
    <t>_KDTGHIYAM(ox)K_</t>
  </si>
  <si>
    <t>KDTGHIYAM(1)K</t>
  </si>
  <si>
    <t>KDTGHIYAM(72.19)K</t>
  </si>
  <si>
    <t>KEETQPPVALK</t>
  </si>
  <si>
    <t>_KEETQPPVALK_</t>
  </si>
  <si>
    <t>sp|Q8NC51-4|PAIRB_HUMAN;sp|Q8NC51-3|PAIRB_HUMAN;sp|Q8NC51-2|PAIRB_HUMAN;sp|Q8NC51|PAIRB_HUMAN</t>
  </si>
  <si>
    <t>sp|Q8NC51-4|PAIRB_HUMAN</t>
  </si>
  <si>
    <t>KFDDFQK</t>
  </si>
  <si>
    <t>_KFDDFQK_</t>
  </si>
  <si>
    <t>KFGDPVVQSDMK</t>
  </si>
  <si>
    <t>_KFGDPVVQSDM(ox)K_</t>
  </si>
  <si>
    <t>KFGDPVVQSDM(1)K</t>
  </si>
  <si>
    <t>KFGDPVVQSDM(101.53)K</t>
  </si>
  <si>
    <t>KGDIVDIK</t>
  </si>
  <si>
    <t>_KGDIVDIK_</t>
  </si>
  <si>
    <t>sp|P46778|RL21_HUMAN</t>
  </si>
  <si>
    <t>687;688;689</t>
  </si>
  <si>
    <t>KGDLLLNR</t>
  </si>
  <si>
    <t>_KGDLLLNR_</t>
  </si>
  <si>
    <t>KGFPVLSK</t>
  </si>
  <si>
    <t>_KGFPVLSK_</t>
  </si>
  <si>
    <t>691;692</t>
  </si>
  <si>
    <t>KHLEDEL</t>
  </si>
  <si>
    <t>_KHLEDEL_</t>
  </si>
  <si>
    <t>693;694;695</t>
  </si>
  <si>
    <t>KPGDLSDELR</t>
  </si>
  <si>
    <t>_KPGDLSDELR_</t>
  </si>
  <si>
    <t>KPQLTQEELEAK</t>
  </si>
  <si>
    <t>_KPQLTQEELEAK_</t>
  </si>
  <si>
    <t>KQTALVELLK</t>
  </si>
  <si>
    <t>_KQTALVELLK_</t>
  </si>
  <si>
    <t>KQTALVELVK</t>
  </si>
  <si>
    <t>_KQTALVELVK_</t>
  </si>
  <si>
    <t>KRVLLGETGK</t>
  </si>
  <si>
    <t>_KRVLLGETGK_</t>
  </si>
  <si>
    <t>KSDVEAIFSK</t>
  </si>
  <si>
    <t>_KSDVEAIFSK_</t>
  </si>
  <si>
    <t>sp|P07910-4|HNRPC_HUMAN;sp|P0DMR1|HNRC4_HUMAN;sp|P07910-2|HNRPC_HUMAN;sp|O60812|HNRC1_HUMAN;sp|B7ZW38|HNRC3_HUMAN;sp|B2RXH8|HNRC2_HUMAN;sp|P07910|HNRPC_HUMAN</t>
  </si>
  <si>
    <t>sp|P07910-4|HNRPC_HUMAN</t>
  </si>
  <si>
    <t>703;704</t>
  </si>
  <si>
    <t>KTTHFVEGGDAGNREDQINR</t>
  </si>
  <si>
    <t>_KTTHFVEGGDAGNREDQINR_</t>
  </si>
  <si>
    <t>KVAPAPAVVK</t>
  </si>
  <si>
    <t>_KVAPAPAVVK_</t>
  </si>
  <si>
    <t>KVGIVGK</t>
  </si>
  <si>
    <t>_KVGIVGK_</t>
  </si>
  <si>
    <t>sp|P61513|RL37A_HUMAN</t>
  </si>
  <si>
    <t>KVVNPLFEK</t>
  </si>
  <si>
    <t>_KVVNPLFEK_</t>
  </si>
  <si>
    <t>711;712</t>
  </si>
  <si>
    <t>LALSQNQQSSGAAGPTGK</t>
  </si>
  <si>
    <t>_LALSQNQQSSGAAGPTGK_</t>
  </si>
  <si>
    <t>LAPGGHVGR</t>
  </si>
  <si>
    <t>_LAPGGHVGR_</t>
  </si>
  <si>
    <t>LAQFVAR</t>
  </si>
  <si>
    <t>_LAQFVAR_</t>
  </si>
  <si>
    <t>sp|Q8IWX8|CHERP_HUMAN</t>
  </si>
  <si>
    <t>715;716;717</t>
  </si>
  <si>
    <t>LAQIQQAK</t>
  </si>
  <si>
    <t>_LAQIQQAK_</t>
  </si>
  <si>
    <t>sp|O95793-2|STAU1_HUMAN;sp|O95793-3|STAU1_HUMAN;sp|O95793|STAU1_HUMAN;sp|Q9NUL3-4|STAU2_HUMAN;sp|Q9NUL3-6|STAU2_HUMAN;sp|Q9NUL3-8|STAU2_HUMAN;sp|Q9NUL3-3|STAU2_HUMAN;sp|Q9NUL3-7|STAU2_HUMAN;sp|Q9NUL3-2|STAU2_HUMAN;sp|Q9NUL3|STAU2_HUMAN</t>
  </si>
  <si>
    <t>sp|O95793-2|STAU1_HUMAN</t>
  </si>
  <si>
    <t>LASSLPDNK</t>
  </si>
  <si>
    <t>_LASSLPDNK_</t>
  </si>
  <si>
    <t>LASYLDK</t>
  </si>
  <si>
    <t>_LASYLDK_</t>
  </si>
  <si>
    <t>sp|P35527|K1C9_HUMAN;CON__P35527;sp|P08727|K1C19_HUMAN;CON__P08727;CON__P19001;CON__P05784;CON__P08730-1;sp|P19012|K1C15_HUMAN;CON__P19012;sp|Q99456|K1C12_HUMAN;CON__Q99456;sp|P02533|K1C14_HUMAN;CON__P02533;sp|Q04695|K1C17_HUMAN;CON__Q04695;CON__Q9QWL7;CON__A2A4G1;sp|P08779|K1C16_HUMAN;CON__P08779;sp|P13645|K1C10_HUMAN;CON__P13645</t>
  </si>
  <si>
    <t>sp|P35527|K1C9_HUMAN;sp|P02533|K1C14_HUMAN;sp|P08779|K1C16_HUMAN;sp|P13645|K1C10_HUMAN</t>
  </si>
  <si>
    <t>9;6;1;4</t>
  </si>
  <si>
    <t>LAYIAHPK</t>
  </si>
  <si>
    <t>_LAYIAHPK_</t>
  </si>
  <si>
    <t>722;723;724</t>
  </si>
  <si>
    <t>LDELRDEGK</t>
  </si>
  <si>
    <t>_LDELRDEGK_</t>
  </si>
  <si>
    <t>sp|P02768|ALBU_HUMAN;CON__P02768-1</t>
  </si>
  <si>
    <t>LDGTEINGR</t>
  </si>
  <si>
    <t>_LDGTEINGR_</t>
  </si>
  <si>
    <t>LDHYAIIK</t>
  </si>
  <si>
    <t>_LDHYAIIK_</t>
  </si>
  <si>
    <t>sp|P62750|RL23A_HUMAN</t>
  </si>
  <si>
    <t>727;728;729;730</t>
  </si>
  <si>
    <t>LDIPTGTTPQRK</t>
  </si>
  <si>
    <t>_LDIPTGTTPQRK_</t>
  </si>
  <si>
    <t>LDPHNHVLYSNR</t>
  </si>
  <si>
    <t>_LDPHNHVLYSNR_</t>
  </si>
  <si>
    <t>LDQQTLPLGGR</t>
  </si>
  <si>
    <t>_LDQQTLPLGGR_</t>
  </si>
  <si>
    <t>LDRLAYIAHPK</t>
  </si>
  <si>
    <t>_LDRLAYIAHPK_</t>
  </si>
  <si>
    <t>LEAALVK</t>
  </si>
  <si>
    <t>_LEAALVK_</t>
  </si>
  <si>
    <t>sp|Q9UQ35|SRRM2_HUMAN;sp|Q9UQ35-2|SRRM2_HUMAN</t>
  </si>
  <si>
    <t>sp|Q9UQ35|SRRM2_HUMAN</t>
  </si>
  <si>
    <t>737;738</t>
  </si>
  <si>
    <t>LEAELATAR</t>
  </si>
  <si>
    <t>_LEAELATAR_</t>
  </si>
  <si>
    <t>LEDLLRK</t>
  </si>
  <si>
    <t>_LEDLLRK_</t>
  </si>
  <si>
    <t>sp|P12956-2|XRCC6_HUMAN;sp|P12956|XRCC6_HUMAN</t>
  </si>
  <si>
    <t>sp|P12956-2|XRCC6_HUMAN</t>
  </si>
  <si>
    <t>LEEETEEDEEEK</t>
  </si>
  <si>
    <t>_LEEETEEDEEEK_</t>
  </si>
  <si>
    <t>sp|Q8N954-2|GPT11_HUMAN;sp|Q8N954|GPT11_HUMAN</t>
  </si>
  <si>
    <t>sp|Q8N954-2|GPT11_HUMAN</t>
  </si>
  <si>
    <t>LEGEIRR</t>
  </si>
  <si>
    <t>_LEGEIRR_</t>
  </si>
  <si>
    <t>LEQELTEGREK</t>
  </si>
  <si>
    <t>_LEQELTEGREK_</t>
  </si>
  <si>
    <t>sp|Q12899|TRI26_HUMAN</t>
  </si>
  <si>
    <t>LERELESLR</t>
  </si>
  <si>
    <t>_LERELESLR_</t>
  </si>
  <si>
    <t>LFDSTTLEHQK</t>
  </si>
  <si>
    <t>_LFDSTTLEHQK_</t>
  </si>
  <si>
    <t>sp|Q13347|EIF3I_HUMAN</t>
  </si>
  <si>
    <t>LFVGGLK</t>
  </si>
  <si>
    <t>_LFVGGLK_</t>
  </si>
  <si>
    <t>LGDTQQSIPGNEER</t>
  </si>
  <si>
    <t>_LGDTQQSIPGNEER_</t>
  </si>
  <si>
    <t>LGEHNIDVLEGNEQFINAAK</t>
  </si>
  <si>
    <t>_LGEHNIDVLEGNEQFINAAK_</t>
  </si>
  <si>
    <t>LGEYGFQNALIVR</t>
  </si>
  <si>
    <t>_LGEYGFQNALIVR_</t>
  </si>
  <si>
    <t>LGIHEDSTNR</t>
  </si>
  <si>
    <t>_LGIHEDSTNR_</t>
  </si>
  <si>
    <t>LGLELGK</t>
  </si>
  <si>
    <t>_LGLELGK_</t>
  </si>
  <si>
    <t>sp|P60891|PRPS1_HUMAN;sp|P21108|PRPS3_HUMAN;sp|P11908|PRPS2_HUMAN;sp|P11908-2|PRPS2_HUMAN</t>
  </si>
  <si>
    <t>753;754</t>
  </si>
  <si>
    <t>LGNDFHTNK</t>
  </si>
  <si>
    <t>_LGNDFHTNK_</t>
  </si>
  <si>
    <t>sp|P08708|RS17_HUMAN</t>
  </si>
  <si>
    <t>LHDAFFK</t>
  </si>
  <si>
    <t>_LHDAFFK_</t>
  </si>
  <si>
    <t>758;759;760</t>
  </si>
  <si>
    <t>LHGELQDRK</t>
  </si>
  <si>
    <t>_LHGELQDRK_</t>
  </si>
  <si>
    <t>LIDVNHYAK</t>
  </si>
  <si>
    <t>_LIDVNHYAK_</t>
  </si>
  <si>
    <t>LIEVDDERK</t>
  </si>
  <si>
    <t>_LIEVDDERK_</t>
  </si>
  <si>
    <t>LIGEYGLR</t>
  </si>
  <si>
    <t>_LIGEYGLR_</t>
  </si>
  <si>
    <t>LITEDVQGK</t>
  </si>
  <si>
    <t>_LITEDVQGK_</t>
  </si>
  <si>
    <t>765;766;767</t>
  </si>
  <si>
    <t>LLADQAEAR</t>
  </si>
  <si>
    <t>_LLADQAEAR_</t>
  </si>
  <si>
    <t>LLADQAEARR</t>
  </si>
  <si>
    <t>_LLADQAEARR_</t>
  </si>
  <si>
    <t>771;772</t>
  </si>
  <si>
    <t>LLDAAYK</t>
  </si>
  <si>
    <t>_LLDAAYK_</t>
  </si>
  <si>
    <t>sp|Q9UIW2|PLXA1_HUMAN</t>
  </si>
  <si>
    <t>773;774</t>
  </si>
  <si>
    <t>LLERSPL</t>
  </si>
  <si>
    <t>_LLERSPL_</t>
  </si>
  <si>
    <t>sp|Q8WVV9-2|HNRLL_HUMAN</t>
  </si>
  <si>
    <t>LLEVEHPAAK</t>
  </si>
  <si>
    <t>_LLEVEHPAAK_</t>
  </si>
  <si>
    <t>LLNTVEETTK</t>
  </si>
  <si>
    <t>_LLNTVEETTK_</t>
  </si>
  <si>
    <t>777;778</t>
  </si>
  <si>
    <t>LLQDFFNGK</t>
  </si>
  <si>
    <t>_LLQDFFNGK_</t>
  </si>
  <si>
    <t>sp|P11142|HSP7C_HUMAN;sp|P11142-2|HSP7C_HUMAN;sp|P54652|HSP72_HUMAN;sp|P17066|HSP76_HUMAN</t>
  </si>
  <si>
    <t>sp|P11142|HSP7C_HUMAN;sp|P17066|HSP76_HUMAN</t>
  </si>
  <si>
    <t>56;63</t>
  </si>
  <si>
    <t>779;780;781</t>
  </si>
  <si>
    <t>LLQSQLQVK</t>
  </si>
  <si>
    <t>_LLQSQLQVK_</t>
  </si>
  <si>
    <t>782;783;784</t>
  </si>
  <si>
    <t>LLSISGK</t>
  </si>
  <si>
    <t>_LLSISGK_</t>
  </si>
  <si>
    <t>LLTQHENIK</t>
  </si>
  <si>
    <t>_LLTQHENIK_</t>
  </si>
  <si>
    <t>LMELHGEGSSSGK</t>
  </si>
  <si>
    <t>_LM(ox)ELHGEGSSSGK_</t>
  </si>
  <si>
    <t>LM(1)ELHGEGSSSGK</t>
  </si>
  <si>
    <t>LM(95.43)ELHGEGSSSGK</t>
  </si>
  <si>
    <t>LNDLEDALQQAK</t>
  </si>
  <si>
    <t>_LNDLEDALQQAK_</t>
  </si>
  <si>
    <t>LNGHQLENHALK</t>
  </si>
  <si>
    <t>_LNGHQLENHALK_</t>
  </si>
  <si>
    <t>790;791</t>
  </si>
  <si>
    <t>LNGNLEK</t>
  </si>
  <si>
    <t>_LNGNLEK_</t>
  </si>
  <si>
    <t>LNPHRESDGASDEAEESGSQGK</t>
  </si>
  <si>
    <t>_LNPHRESDGASDEAEESGSQGK_</t>
  </si>
  <si>
    <t>sp|O75688|PPM1B_HUMAN;sp|O75688-3|PPM1B_HUMAN</t>
  </si>
  <si>
    <t>LNTLLQR</t>
  </si>
  <si>
    <t>_LNTLLQR_</t>
  </si>
  <si>
    <t>LNVTDSVINK</t>
  </si>
  <si>
    <t>_LNVTDSVINK_</t>
  </si>
  <si>
    <t>LPREPSNPER</t>
  </si>
  <si>
    <t>_LPREPSNPER_</t>
  </si>
  <si>
    <t>LPREPSNPERLK</t>
  </si>
  <si>
    <t>_LPREPSNPERLK_</t>
  </si>
  <si>
    <t>LQEEERER</t>
  </si>
  <si>
    <t>_LQEEERER_</t>
  </si>
  <si>
    <t>LQEYLGK</t>
  </si>
  <si>
    <t>_LQEYLGK_</t>
  </si>
  <si>
    <t>sp|Q6PKG0-3|LARP1_HUMAN;sp|Q6PKG0|LARP1_HUMAN</t>
  </si>
  <si>
    <t>801;802</t>
  </si>
  <si>
    <t>LQTASDESYK</t>
  </si>
  <si>
    <t>_LQTASDESYK_</t>
  </si>
  <si>
    <t>LRAEIDNVK</t>
  </si>
  <si>
    <t>_LRAEIDNVK_</t>
  </si>
  <si>
    <t>LRAVDFAER</t>
  </si>
  <si>
    <t>_LRAVDFAER_</t>
  </si>
  <si>
    <t>LRDDFEK</t>
  </si>
  <si>
    <t>_LRDDFEK_</t>
  </si>
  <si>
    <t>807;808;809</t>
  </si>
  <si>
    <t>LREDLERLK</t>
  </si>
  <si>
    <t>_LREDLERLK_</t>
  </si>
  <si>
    <t>sp|P62269|RS18_HUMAN</t>
  </si>
  <si>
    <t>LREIELK</t>
  </si>
  <si>
    <t>_LREIELK_</t>
  </si>
  <si>
    <t>LRPEREPR</t>
  </si>
  <si>
    <t>_LRPEREPR_</t>
  </si>
  <si>
    <t>LRSEIDNVK</t>
  </si>
  <si>
    <t>_LRSEIDNVK_</t>
  </si>
  <si>
    <t>CON__Q5XQN5;CON__Q922U2;sp|P04264|K2C1_HUMAN;CON__P04264</t>
  </si>
  <si>
    <t>CON__Q5XQN5;sp|P04264|K2C1_HUMAN</t>
  </si>
  <si>
    <t>36;11</t>
  </si>
  <si>
    <t>LRSEIDNVKK</t>
  </si>
  <si>
    <t>_LRSEIDNVKK_</t>
  </si>
  <si>
    <t>815;816</t>
  </si>
  <si>
    <t>LRTANEIYEK</t>
  </si>
  <si>
    <t>_LRTANEIYEK_</t>
  </si>
  <si>
    <t>LRTFYEK</t>
  </si>
  <si>
    <t>_LRTFYEK_</t>
  </si>
  <si>
    <t>818;819;820</t>
  </si>
  <si>
    <t>LSIVPVRR</t>
  </si>
  <si>
    <t>_LSIVPVRR_</t>
  </si>
  <si>
    <t>LSNIFVIGK</t>
  </si>
  <si>
    <t>_LSNIFVIGK_</t>
  </si>
  <si>
    <t>LSSPATLNSR</t>
  </si>
  <si>
    <t>_LSSPATLNSR_</t>
  </si>
  <si>
    <t>LTDNGTEFSVK</t>
  </si>
  <si>
    <t>_LTDNGTEFSVK_</t>
  </si>
  <si>
    <t>LTDQVMQNPR</t>
  </si>
  <si>
    <t>_LTDQVM(ox)QNPR_</t>
  </si>
  <si>
    <t>LTDQVM(1)QNPR</t>
  </si>
  <si>
    <t>LTDQVM(146.03)QNPR</t>
  </si>
  <si>
    <t>LTDQVM(95.61)QNPR</t>
  </si>
  <si>
    <t>LTDQVM(103.87)QNPR</t>
  </si>
  <si>
    <t>LTGDAFR</t>
  </si>
  <si>
    <t>_LTGDAFR_</t>
  </si>
  <si>
    <t>829;830;831</t>
  </si>
  <si>
    <t>LTGDAFRK</t>
  </si>
  <si>
    <t>_LTGDAFRK_</t>
  </si>
  <si>
    <t>832;833;834</t>
  </si>
  <si>
    <t>LTGVFAPRPSTGPHK</t>
  </si>
  <si>
    <t>_LTGVFAPRPSTGPHK_</t>
  </si>
  <si>
    <t>LTIAEER</t>
  </si>
  <si>
    <t>_LTIAEER_</t>
  </si>
  <si>
    <t>sp|P62701|RS4X_HUMAN;sp|Q8TD47|RS4Y2_HUMAN</t>
  </si>
  <si>
    <t>LTIAEERDK</t>
  </si>
  <si>
    <t>_LTIAEERDK_</t>
  </si>
  <si>
    <t>837;838</t>
  </si>
  <si>
    <t>LTPQGQRDLDR</t>
  </si>
  <si>
    <t>_LTPQGQRDLDR_</t>
  </si>
  <si>
    <t>LTSSLTTK</t>
  </si>
  <si>
    <t>_LTSSLTTK_</t>
  </si>
  <si>
    <t>sp|P22695|QCR2_HUMAN</t>
  </si>
  <si>
    <t>LVNHFVEEFK</t>
  </si>
  <si>
    <t>_LVNHFVEEFK_</t>
  </si>
  <si>
    <t>LVRELEK</t>
  </si>
  <si>
    <t>_LVRELEK_</t>
  </si>
  <si>
    <t>MHDFNRDLR</t>
  </si>
  <si>
    <t>_M(ox)HDFNRDLR_</t>
  </si>
  <si>
    <t>M(1)HDFNRDLR</t>
  </si>
  <si>
    <t>M(51.27)HDFNRDLR</t>
  </si>
  <si>
    <t>MHDFNRDLRER</t>
  </si>
  <si>
    <t>_M(ox)HDFNRDLRER_</t>
  </si>
  <si>
    <t>M(1)HDFNRDLRER</t>
  </si>
  <si>
    <t>M(113.22)HDFNRDLRER</t>
  </si>
  <si>
    <t>M(68.44)HDFNRDLRER</t>
  </si>
  <si>
    <t>M(51.01)HDFNRDLRER</t>
  </si>
  <si>
    <t>MIASDSHRPEVK</t>
  </si>
  <si>
    <t>_M(ox)IASDSHRPEVK_</t>
  </si>
  <si>
    <t>M(1)IASDSHRPEVK</t>
  </si>
  <si>
    <t>M(110.08)IASDSHRPEVK</t>
  </si>
  <si>
    <t>M(85.52)IASDSHRPEVK</t>
  </si>
  <si>
    <t>MLQHIDYR</t>
  </si>
  <si>
    <t>_M(ox)LQHIDYR_</t>
  </si>
  <si>
    <t>M(1)LQHIDYR</t>
  </si>
  <si>
    <t>M(109.71)LQHIDYR</t>
  </si>
  <si>
    <t>M(72.23)LQHIDYR</t>
  </si>
  <si>
    <t>MSISEGTVSDK</t>
  </si>
  <si>
    <t>_M(ox)SISEGTVSDK_</t>
  </si>
  <si>
    <t>M(1)SISEGTVSDK</t>
  </si>
  <si>
    <t>M(66.68)SISEGTVSDK</t>
  </si>
  <si>
    <t>MTDFDRFK</t>
  </si>
  <si>
    <t>_M(ox)TDFDRFK_</t>
  </si>
  <si>
    <t>M(1)TDFDRFK</t>
  </si>
  <si>
    <t>M(98.01)TDFDRFK</t>
  </si>
  <si>
    <t>sp|P50914|RL14_HUMAN</t>
  </si>
  <si>
    <t>MTLDDFR</t>
  </si>
  <si>
    <t>_M(ox)TLDDFR_</t>
  </si>
  <si>
    <t>M(1)TLDDFR</t>
  </si>
  <si>
    <t>M(98.5)TLDDFR</t>
  </si>
  <si>
    <t>MYEEHLK</t>
  </si>
  <si>
    <t>_M(ox)YEEHLK_</t>
  </si>
  <si>
    <t>M(1)YEEHLK</t>
  </si>
  <si>
    <t>M(107.32)YEEHLK</t>
  </si>
  <si>
    <t>855;856;857;858</t>
  </si>
  <si>
    <t>NALESYAFNMK</t>
  </si>
  <si>
    <t>_NALESYAFNM(ox)K_</t>
  </si>
  <si>
    <t>NALESYAFNM(1)K</t>
  </si>
  <si>
    <t>NALESYAFNM(82.64)K</t>
  </si>
  <si>
    <t>sp|P0DMV9|HS71B_HUMAN;sp|P0DMV8|HS71A_HUMAN;sp|P0DMV8-2|HS71A_HUMAN;sp|P34931|HS71L_HUMAN</t>
  </si>
  <si>
    <t>NDLAVVDVR</t>
  </si>
  <si>
    <t>_NDLAVVDVR_</t>
  </si>
  <si>
    <t>860;861</t>
  </si>
  <si>
    <t>NEGSESAPEGQAQQR</t>
  </si>
  <si>
    <t>_NEGSESAPEGQAQQR_</t>
  </si>
  <si>
    <t>NEPIDLSK</t>
  </si>
  <si>
    <t>_NEPIDLSK_</t>
  </si>
  <si>
    <t>sp|Q96AV8-3|E2F7_HUMAN;sp|Q96AV8|E2F7_HUMAN;sp|Q96AV8-2|E2F7_HUMAN</t>
  </si>
  <si>
    <t>sp|Q96AV8-3|E2F7_HUMAN</t>
  </si>
  <si>
    <t>NFGEEVDDESLK</t>
  </si>
  <si>
    <t>_NFGEEVDDESLK_</t>
  </si>
  <si>
    <t>NFGSYVTHETK</t>
  </si>
  <si>
    <t>_NFGSYVTHETK_</t>
  </si>
  <si>
    <t>sp|P63167|DYL1_HUMAN;sp|Q96FJ2|DYL2_HUMAN</t>
  </si>
  <si>
    <t>NFLVEEEQR</t>
  </si>
  <si>
    <t>_NFLVEEEQR_</t>
  </si>
  <si>
    <t>NFNQEGTK</t>
  </si>
  <si>
    <t>_NFNQEGTK_</t>
  </si>
  <si>
    <t>NFRVTAYK</t>
  </si>
  <si>
    <t>_NFRVTAYK_</t>
  </si>
  <si>
    <t>871;872;873;874</t>
  </si>
  <si>
    <t>NGMVLKPHFHK</t>
  </si>
  <si>
    <t>_NGM(ox)VLKPHFHK_</t>
  </si>
  <si>
    <t>NGM(1)VLKPHFHK</t>
  </si>
  <si>
    <t>NGM(48.19)VLKPHFHK</t>
  </si>
  <si>
    <t>NGQDLGVAFK</t>
  </si>
  <si>
    <t>_NGQDLGVAFK_</t>
  </si>
  <si>
    <t>877;878</t>
  </si>
  <si>
    <t>NGVYISEENFR</t>
  </si>
  <si>
    <t>_NGVYISEENFR_</t>
  </si>
  <si>
    <t>NGYGFINR</t>
  </si>
  <si>
    <t>_NGYGFINR_</t>
  </si>
  <si>
    <t>NGYGFINRNDTK</t>
  </si>
  <si>
    <t>_NGYGFINRNDTK_</t>
  </si>
  <si>
    <t>NIGLGFK</t>
  </si>
  <si>
    <t>_NIGLGFK_</t>
  </si>
  <si>
    <t>NILNKPEVNQK</t>
  </si>
  <si>
    <t>_NILNKPEVNQK_</t>
  </si>
  <si>
    <t>NIQVVVR</t>
  </si>
  <si>
    <t>_NIQVVVR_</t>
  </si>
  <si>
    <t>885;886;887</t>
  </si>
  <si>
    <t>NKLEGEIR</t>
  </si>
  <si>
    <t>_NKLEGEIR_</t>
  </si>
  <si>
    <t>NKYEDEINK</t>
  </si>
  <si>
    <t>_NKYEDEINK_</t>
  </si>
  <si>
    <t>CON__Q5XQN5;CON__Q922U2;sp|P05787|K2C8_HUMAN;CON__P05787;sp|P05787-2|K2C8_HUMAN;CON__Q8VED5;sp|Q5XKE5|K2C79_HUMAN;CON__Q5XKE5;CON__H-INV:HIT000016045;CON__H-INV:HIT000292931;CON__Q9H552;sp|P04264|K2C1_HUMAN;CON__P04264;CON__Q6IFZ6;sp|P13647|K2C5_HUMAN;CON__P13647</t>
  </si>
  <si>
    <t>CON__Q5XQN5;sp|P04264|K2C1_HUMAN;sp|P13647|K2C5_HUMAN</t>
  </si>
  <si>
    <t>36;11;7</t>
  </si>
  <si>
    <t>NKYEDEINKR</t>
  </si>
  <si>
    <t>_NKYEDEINKR_</t>
  </si>
  <si>
    <t>CON__Q5XQN5;CON__Q922U2;sp|P05787|K2C8_HUMAN;CON__P05787;sp|P05787-2|K2C8_HUMAN;CON__Q8VED5;CON__H-INV:HIT000016045;sp|P04264|K2C1_HUMAN;CON__P04264;CON__Q6IFZ6;sp|P13647|K2C5_HUMAN;CON__P13647</t>
  </si>
  <si>
    <t>NLDDGIDDER</t>
  </si>
  <si>
    <t>_NLDDGIDDER_</t>
  </si>
  <si>
    <t>sp|P11940-2|PABP1_HUMAN;sp|P11940|PABP1_HUMAN;sp|Q9H361|PABP3_HUMAN</t>
  </si>
  <si>
    <t>NLDDGIDDERLRK</t>
  </si>
  <si>
    <t>_NLDDGIDDERLRK_</t>
  </si>
  <si>
    <t>NLDDTIDDEK</t>
  </si>
  <si>
    <t>_NLDDTIDDEK_</t>
  </si>
  <si>
    <t>sp|Q13310-2|PABP4_HUMAN;sp|Q13310|PABP4_HUMAN;sp|Q13310-3|PABP4_HUMAN;sp|P0CB38|PAB4L_HUMAN</t>
  </si>
  <si>
    <t>894;895</t>
  </si>
  <si>
    <t>NLEELEEK</t>
  </si>
  <si>
    <t>_NLEELEEK_</t>
  </si>
  <si>
    <t>sp|Q9UN86-2|G3BP2_HUMAN;sp|Q9UN86|G3BP2_HUMAN</t>
  </si>
  <si>
    <t>sp|Q9UN86-2|G3BP2_HUMAN</t>
  </si>
  <si>
    <t>NLEVGIRK</t>
  </si>
  <si>
    <t>_NLEVGIRK_</t>
  </si>
  <si>
    <t>sp|Q9UNZ5|L10K_HUMAN</t>
  </si>
  <si>
    <t>NNASTDYDLSDK</t>
  </si>
  <si>
    <t>_NNASTDYDLSDK_</t>
  </si>
  <si>
    <t>900;901</t>
  </si>
  <si>
    <t>NPLIDHSMMK</t>
  </si>
  <si>
    <t>2 Oxidation (M)</t>
  </si>
  <si>
    <t>_NPLIDHSM(ox)M(ox)K_</t>
  </si>
  <si>
    <t>NPLIDHSM(1)M(1)K</t>
  </si>
  <si>
    <t>NPLIDHSM(92.2)M(92.2)K</t>
  </si>
  <si>
    <t>29;30</t>
  </si>
  <si>
    <t>NPLIDHSM(60.52)M(60.52)K</t>
  </si>
  <si>
    <t>NPNNLDEIK</t>
  </si>
  <si>
    <t>_NPNNLDEIK_</t>
  </si>
  <si>
    <t>NQDATVYVGGLDEK</t>
  </si>
  <si>
    <t>_NQDATVYVGGLDEK_</t>
  </si>
  <si>
    <t>NQVALNPQNTVFDAK</t>
  </si>
  <si>
    <t>_NQVALNPQNTVFDAK_</t>
  </si>
  <si>
    <t>NSFQPISSLRDDER</t>
  </si>
  <si>
    <t>_NSFQPISSLRDDER_</t>
  </si>
  <si>
    <t>NSFRYNGLIHRK</t>
  </si>
  <si>
    <t>_NSFRYNGLIHRK_</t>
  </si>
  <si>
    <t>sp|P46779|RL28_HUMAN;sp|P46779-2|RL28_HUMAN;sp|P46779-3|RL28_HUMAN;sp|P46779-4|RL28_HUMAN;sp|P46779-5|RL28_HUMAN</t>
  </si>
  <si>
    <t>NSLESYAFNMK</t>
  </si>
  <si>
    <t>_NSLESYAFNM(ox)K_</t>
  </si>
  <si>
    <t>NSLESYAFNM(1)K</t>
  </si>
  <si>
    <t>NSLESYAFNM(108.57)K</t>
  </si>
  <si>
    <t>NSMPASSFQQQK</t>
  </si>
  <si>
    <t>_NSM(ox)PASSFQQQK_</t>
  </si>
  <si>
    <t>NSM(1)PASSFQQQK</t>
  </si>
  <si>
    <t>NSM(126.55)PASSFQQQK</t>
  </si>
  <si>
    <t>NTLQLHR</t>
  </si>
  <si>
    <t>_NTLQLHR_</t>
  </si>
  <si>
    <t>NTRETAQAIK</t>
  </si>
  <si>
    <t>_NTRETAQAIK_</t>
  </si>
  <si>
    <t>sp|P18621|RL17_HUMAN;sp|P18621-3|RL17_HUMAN</t>
  </si>
  <si>
    <t>NTTGVTEEALK</t>
  </si>
  <si>
    <t>_NTTGVTEEALK_</t>
  </si>
  <si>
    <t>914;915</t>
  </si>
  <si>
    <t>NYQQNYQNSESGEK</t>
  </si>
  <si>
    <t>_NYQQNYQNSESGEK_</t>
  </si>
  <si>
    <t>PAGPAALAAR</t>
  </si>
  <si>
    <t>_PAGPAALAAR_</t>
  </si>
  <si>
    <t>PATSYVR</t>
  </si>
  <si>
    <t>_PATSYVR_</t>
  </si>
  <si>
    <t>PFFHSLSEK</t>
  </si>
  <si>
    <t>_PFFHSLSEK_</t>
  </si>
  <si>
    <t>sp|P10599|THIO_HUMAN</t>
  </si>
  <si>
    <t>PISTLDNR</t>
  </si>
  <si>
    <t>_PISTLDNR_</t>
  </si>
  <si>
    <t>sp|P31689-2|DNJA1_HUMAN;sp|P31689|DNJA1_HUMAN</t>
  </si>
  <si>
    <t>sp|P31689-2|DNJA1_HUMAN</t>
  </si>
  <si>
    <t>923;924</t>
  </si>
  <si>
    <t>PLDLRPK</t>
  </si>
  <si>
    <t>_PLDLRPK_</t>
  </si>
  <si>
    <t>sp|P42766|RL35_HUMAN</t>
  </si>
  <si>
    <t>PLPAPLDGQRK</t>
  </si>
  <si>
    <t>_PLPAPLDGQRK_</t>
  </si>
  <si>
    <t>sp|Q8WWY3-4|PRP31_HUMAN;sp|Q8WWY3|PRP31_HUMAN;sp|Q8WWY3-3|PRP31_HUMAN</t>
  </si>
  <si>
    <t>PLSSVQENIQQK</t>
  </si>
  <si>
    <t>_PLSSVQENIQQK_</t>
  </si>
  <si>
    <t>PLTQSGGAPPPPGGK</t>
  </si>
  <si>
    <t>_PLTQSGGAPPPPGGK_</t>
  </si>
  <si>
    <t>PLYVALAQRK</t>
  </si>
  <si>
    <t>_PLYVALAQRK_</t>
  </si>
  <si>
    <t>sp|P11940-2|PABP1_HUMAN;sp|P11940|PABP1_HUMAN;sp|Q9H361|PABP3_HUMAN;sp|Q4VXU2|PAP1L_HUMAN;sp|Q13310-2|PABP4_HUMAN;sp|Q13310|PABP4_HUMAN;sp|Q13310-3|PABP4_HUMAN</t>
  </si>
  <si>
    <t>sp|P11940-2|PABP1_HUMAN;sp|Q13310-2|PABP4_HUMAN</t>
  </si>
  <si>
    <t>57;165</t>
  </si>
  <si>
    <t>932;933</t>
  </si>
  <si>
    <t>PRHQEGEIFDTEK</t>
  </si>
  <si>
    <t>_PRHQEGEIFDTEK_</t>
  </si>
  <si>
    <t>936;937</t>
  </si>
  <si>
    <t>PRVMMENELK</t>
  </si>
  <si>
    <t>_PRVM(ox)M(ox)ENELK_</t>
  </si>
  <si>
    <t>PRVM(1)M(1)ENELK</t>
  </si>
  <si>
    <t>PRVM(65.25)M(65.25)ENELK</t>
  </si>
  <si>
    <t>REV__sp|O95835-2|LATS1_HUMAN</t>
  </si>
  <si>
    <t>938;939</t>
  </si>
  <si>
    <t>PVDTAAREREVEER</t>
  </si>
  <si>
    <t>_PVDTAAREREVEER_</t>
  </si>
  <si>
    <t>940;941;942</t>
  </si>
  <si>
    <t>PVHHGVNQLK</t>
  </si>
  <si>
    <t>_PVHHGVNQLK_</t>
  </si>
  <si>
    <t>QDTVELQNQK</t>
  </si>
  <si>
    <t>_QDTVELQNQK_</t>
  </si>
  <si>
    <t>QESFEGFIAR</t>
  </si>
  <si>
    <t>_QESFEGFIAR_</t>
  </si>
  <si>
    <t>948;949;950</t>
  </si>
  <si>
    <t>QIRHESGASIK</t>
  </si>
  <si>
    <t>_QIRHESGASIK_</t>
  </si>
  <si>
    <t>QLIVGVNK</t>
  </si>
  <si>
    <t>_QLIVGVNK_</t>
  </si>
  <si>
    <t>sp|Q5VTE0|EF1A3_HUMAN;sp|P68104|EF1A1_HUMAN;sp|Q05639|EF1A2_HUMAN</t>
  </si>
  <si>
    <t>953;954</t>
  </si>
  <si>
    <t>QNEEIEAMAAIYGEEWCVIDDCAK</t>
  </si>
  <si>
    <t>_QNEEIEAMAAIYGEEWCVIDDCAK_</t>
  </si>
  <si>
    <t>sp|Q9P2X3|IMPCT_HUMAN</t>
  </si>
  <si>
    <t>QPTIFQNK</t>
  </si>
  <si>
    <t>_QPTIFQNK_</t>
  </si>
  <si>
    <t>QTATQLLK</t>
  </si>
  <si>
    <t>_QTATQLLK_</t>
  </si>
  <si>
    <t>QTYSTEPNNLK</t>
  </si>
  <si>
    <t>_QTYSTEPNNLK_</t>
  </si>
  <si>
    <t>959;960</t>
  </si>
  <si>
    <t>QWSKQVVPFVYQTIVK</t>
  </si>
  <si>
    <t>_QWSKQVVPFVYQTIVK_</t>
  </si>
  <si>
    <t>sp|Q8IZH2-2|XRN1_HUMAN;sp|Q8IZH2|XRN1_HUMAN</t>
  </si>
  <si>
    <t>sp|Q8IZH2-2|XRN1_HUMAN</t>
  </si>
  <si>
    <t>RAAVLLEQER</t>
  </si>
  <si>
    <t>_RAAVLLEQER_</t>
  </si>
  <si>
    <t>RAFGSGYRR</t>
  </si>
  <si>
    <t>_RAFGSGYRR_</t>
  </si>
  <si>
    <t>964;965</t>
  </si>
  <si>
    <t>RAFLIEEQK</t>
  </si>
  <si>
    <t>_RAFLIEEQK_</t>
  </si>
  <si>
    <t>966;967</t>
  </si>
  <si>
    <t>RAGELTEDEVER</t>
  </si>
  <si>
    <t>_RAGELTEDEVER_</t>
  </si>
  <si>
    <t>968;969</t>
  </si>
  <si>
    <t>RAQSFAERLR</t>
  </si>
  <si>
    <t>_RAQSFAERLR_</t>
  </si>
  <si>
    <t>sp|O60256-3|KPRB_HUMAN;sp|O60256|KPRB_HUMAN;sp|O60256-4|KPRB_HUMAN;sp|O60256-2|KPRB_HUMAN</t>
  </si>
  <si>
    <t>sp|O60256-3|KPRB_HUMAN</t>
  </si>
  <si>
    <t>RDQNYPGAIAIHHPNVAEK</t>
  </si>
  <si>
    <t>_RDQNYPGAIAIHHPNVAEK_</t>
  </si>
  <si>
    <t>REFIQEPAK</t>
  </si>
  <si>
    <t>_REFIQEPAK_</t>
  </si>
  <si>
    <t>973;974</t>
  </si>
  <si>
    <t>RFDDAVVQSDMK</t>
  </si>
  <si>
    <t>_RFDDAVVQSDM(ox)K_</t>
  </si>
  <si>
    <t>RFDDAVVQSDM(1)K</t>
  </si>
  <si>
    <t>RFDDAVVQSDM(119.55)K</t>
  </si>
  <si>
    <t>RFDDAVVQSDM(67.52)K</t>
  </si>
  <si>
    <t>RFEGLTQR</t>
  </si>
  <si>
    <t>_RFEGLTQR_</t>
  </si>
  <si>
    <t>RFPGYDSESK</t>
  </si>
  <si>
    <t>_RFPGYDSESK_</t>
  </si>
  <si>
    <t>RFSLFGK</t>
  </si>
  <si>
    <t>_RFSLFGK_</t>
  </si>
  <si>
    <t>RFSPAGLHHR</t>
  </si>
  <si>
    <t>_RFSPAGLHHR_</t>
  </si>
  <si>
    <t>RFTDEESR</t>
  </si>
  <si>
    <t>_RFTDEESR_</t>
  </si>
  <si>
    <t>983;984</t>
  </si>
  <si>
    <t>RGDDSFGDK</t>
  </si>
  <si>
    <t>_RGDDSFGDK_</t>
  </si>
  <si>
    <t>RGILTLK</t>
  </si>
  <si>
    <t>_RGILTLK_</t>
  </si>
  <si>
    <t>sp|P63261|ACTG_HUMAN;sp|P60709|ACTB_HUMAN;sp|P63267|ACTH_HUMAN;sp|P68133|ACTS_HUMAN;sp|P68032|ACTC_HUMAN;sp|P62736|ACTA_HUMAN;sp|P0CG39|POTEJ_HUMAN;sp|Q6S8J3|POTEE_HUMAN;sp|P0CG38|POTEI_HUMAN;sp|A5A3E0|POTEF_HUMAN</t>
  </si>
  <si>
    <t>RHFNAPSHIR</t>
  </si>
  <si>
    <t>_RHFNAPSHIR_</t>
  </si>
  <si>
    <t>RHIEIRDQALSNAQAK</t>
  </si>
  <si>
    <t>_RHIEIRDQALSNAQAK_</t>
  </si>
  <si>
    <t>RHPEYAVSVLLR</t>
  </si>
  <si>
    <t>_RHPEYAVSVLLR_</t>
  </si>
  <si>
    <t>RHPYFYAPELLYYANK</t>
  </si>
  <si>
    <t>_RHPYFYAPELLYYANK_</t>
  </si>
  <si>
    <t>992;993;994</t>
  </si>
  <si>
    <t>995;996</t>
  </si>
  <si>
    <t>RHRGFPLIK</t>
  </si>
  <si>
    <t>_RHRGFPLIK_</t>
  </si>
  <si>
    <t>RIAELSEDDQK</t>
  </si>
  <si>
    <t>_RIAELSEDDQK_</t>
  </si>
  <si>
    <t>sp|Q9BZE4-3|NOG1_HUMAN;sp|Q9BZE4-2|NOG1_HUMAN;sp|Q9BZE4|NOG1_HUMAN</t>
  </si>
  <si>
    <t>sp|Q9BZE4-3|NOG1_HUMAN</t>
  </si>
  <si>
    <t>RIHGVGFK</t>
  </si>
  <si>
    <t>_RIHGVGFK_</t>
  </si>
  <si>
    <t>999;1000</t>
  </si>
  <si>
    <t>RILMEHIHK</t>
  </si>
  <si>
    <t>_RILM(ox)EHIHK_</t>
  </si>
  <si>
    <t>RILM(1)EHIHK</t>
  </si>
  <si>
    <t>RILM(87.26)EHIHK</t>
  </si>
  <si>
    <t>RIRVDVADQAQDK</t>
  </si>
  <si>
    <t>_RIRVDVADQAQDK_</t>
  </si>
  <si>
    <t>1002;1003</t>
  </si>
  <si>
    <t>RLASSVLR</t>
  </si>
  <si>
    <t>_RLASSVLR_</t>
  </si>
  <si>
    <t>1004;1005;1006;1007;1008</t>
  </si>
  <si>
    <t>RLEEFEGERER</t>
  </si>
  <si>
    <t>_RLEEFEGERER_</t>
  </si>
  <si>
    <t>RLEIEHSVPK</t>
  </si>
  <si>
    <t>_RLEIEHSVPK_</t>
  </si>
  <si>
    <t>RLQELYRK</t>
  </si>
  <si>
    <t>_RLQELYRK_</t>
  </si>
  <si>
    <t>1012;1013</t>
  </si>
  <si>
    <t>RLQTQVFK</t>
  </si>
  <si>
    <t>_RLQTQVFK_</t>
  </si>
  <si>
    <t>RLSYNTASNK</t>
  </si>
  <si>
    <t>_RLSYNTASNK_</t>
  </si>
  <si>
    <t>RMVVPAALK</t>
  </si>
  <si>
    <t>_RM(ox)VVPAALK_</t>
  </si>
  <si>
    <t>RM(1)VVPAALK</t>
  </si>
  <si>
    <t>RM(57.18)VVPAALK</t>
  </si>
  <si>
    <t>sp|P40429|RL13A_HUMAN;sp|Q6NVV1|R13P3_HUMAN</t>
  </si>
  <si>
    <t>sp|P40429|RL13A_HUMAN</t>
  </si>
  <si>
    <t>RNTTIPTK</t>
  </si>
  <si>
    <t>_RNTTIPTK_</t>
  </si>
  <si>
    <t>RNVIEAVYSR</t>
  </si>
  <si>
    <t>_RNVIEAVYSR_</t>
  </si>
  <si>
    <t>sp|O75688|PPM1B_HUMAN;sp|O75688-4|PPM1B_HUMAN;sp|O75688-2|PPM1B_HUMAN;sp|O75688-3|PPM1B_HUMAN</t>
  </si>
  <si>
    <t>1020;1021</t>
  </si>
  <si>
    <t>RPNPDILDHERK</t>
  </si>
  <si>
    <t>_RPNPDILDHERK_</t>
  </si>
  <si>
    <t>RQAELLEK</t>
  </si>
  <si>
    <t>_RQAELLEK_</t>
  </si>
  <si>
    <t>sp|Q96SB4-4|SRPK1_HUMAN;sp|Q96SB4|SRPK1_HUMAN;sp|P78362|SRPK2_HUMAN;sp|P78362-2|SRPK2_HUMAN;sp|Q96SB4-3|SRPK1_HUMAN</t>
  </si>
  <si>
    <t>sp|Q96SB4-4|SRPK1_HUMAN</t>
  </si>
  <si>
    <t>RQLDRIIAK</t>
  </si>
  <si>
    <t>_RQLDRIIAK_</t>
  </si>
  <si>
    <t>RQPAPPREAHFVR</t>
  </si>
  <si>
    <t>_RQPAPPREAHFVR_</t>
  </si>
  <si>
    <t>RQQEVETELK</t>
  </si>
  <si>
    <t>_RQQEVETELK_</t>
  </si>
  <si>
    <t>sp|P08621-3|RU17_HUMAN;sp|P08621-2|RU17_HUMAN;sp|P08621|RU17_HUMAN</t>
  </si>
  <si>
    <t>sp|P08621-3|RU17_HUMAN</t>
  </si>
  <si>
    <t>RRLDAEEAEIR</t>
  </si>
  <si>
    <t>_RRLDAEEAEIR_</t>
  </si>
  <si>
    <t>RRLETLLR</t>
  </si>
  <si>
    <t>_RRLETLLR_</t>
  </si>
  <si>
    <t>RRTIILGSGHK</t>
  </si>
  <si>
    <t>_RRTIILGSGHK_</t>
  </si>
  <si>
    <t>RSEGGHRGFVPEK</t>
  </si>
  <si>
    <t>_RSEGGHRGFVPEK_</t>
  </si>
  <si>
    <t>RTGMVIHQVEAK</t>
  </si>
  <si>
    <t>_RTGM(ox)VIHQVEAK_</t>
  </si>
  <si>
    <t>RTGM(1)VIHQVEAK</t>
  </si>
  <si>
    <t>RTGM(66.78)VIHQVEAK</t>
  </si>
  <si>
    <t>sp|Q9Y657|SPIN1_HUMAN;sp|Q5JUX0|SPIN3_HUMAN</t>
  </si>
  <si>
    <t>RTIAQDYGVLK</t>
  </si>
  <si>
    <t>_RTIAQDYGVLK_</t>
  </si>
  <si>
    <t>1034;1035;1036</t>
  </si>
  <si>
    <t>RTNAENEFVTIK</t>
  </si>
  <si>
    <t>_RTNAENEFVTIK_</t>
  </si>
  <si>
    <t>RTNAENEFVTIKK</t>
  </si>
  <si>
    <t>_RTNAENEFVTIKK_</t>
  </si>
  <si>
    <t>RTNSTFNQVVLK</t>
  </si>
  <si>
    <t>_RTNSTFNQVVLK_</t>
  </si>
  <si>
    <t>RVLLGETGK</t>
  </si>
  <si>
    <t>_RVLLGETGK_</t>
  </si>
  <si>
    <t>RVSELEHENAQLR</t>
  </si>
  <si>
    <t>_RVSELEHENAQLR_</t>
  </si>
  <si>
    <t>RYIGIVK</t>
  </si>
  <si>
    <t>_RYIGIVK_</t>
  </si>
  <si>
    <t>RYLEEQK</t>
  </si>
  <si>
    <t>_RYLEEQK_</t>
  </si>
  <si>
    <t>SAAMTLNER</t>
  </si>
  <si>
    <t>_SAAM(ox)TLNER_</t>
  </si>
  <si>
    <t>SAAM(1)TLNER</t>
  </si>
  <si>
    <t>SAAM(146.81)TLNER</t>
  </si>
  <si>
    <t>1049;1050</t>
  </si>
  <si>
    <t>SAHATAPVNIAGSR</t>
  </si>
  <si>
    <t>_SAHATAPVNIAGSR_</t>
  </si>
  <si>
    <t>SAINEVVTR</t>
  </si>
  <si>
    <t>_SAINEVVTR_</t>
  </si>
  <si>
    <t>1052;1053</t>
  </si>
  <si>
    <t>SAVEDEGLK</t>
  </si>
  <si>
    <t>_SAVEDEGLK_</t>
  </si>
  <si>
    <t>1055;1056;1057;1058;1059</t>
  </si>
  <si>
    <t>SDHGAYSQSPAIK</t>
  </si>
  <si>
    <t>_SDHGAYSQSPAIK_</t>
  </si>
  <si>
    <t>SDLLLSGR</t>
  </si>
  <si>
    <t>_SDLLLSGR_</t>
  </si>
  <si>
    <t>SDQSRLDSELK</t>
  </si>
  <si>
    <t>_SDQSRLDSELK_</t>
  </si>
  <si>
    <t>SDQYGRVFTSWTGGGAAASR</t>
  </si>
  <si>
    <t>_SDQYGRVFTSWTGGGAAASR_</t>
  </si>
  <si>
    <t>1063;1064</t>
  </si>
  <si>
    <t>SEDLSVLEK</t>
  </si>
  <si>
    <t>_SEDLSVLEK_</t>
  </si>
  <si>
    <t>1065;1066</t>
  </si>
  <si>
    <t>SEFLVRENRK</t>
  </si>
  <si>
    <t>_SEFLVRENRK_</t>
  </si>
  <si>
    <t>sp|Q00577|PURA_HUMAN;sp|Q96QR8|PURB_HUMAN</t>
  </si>
  <si>
    <t>SEISELRR</t>
  </si>
  <si>
    <t>_SEISELRR_</t>
  </si>
  <si>
    <t>sp|P02533|K1C14_HUMAN;CON__P02533;sp|Q04695|K1C17_HUMAN;CON__Q04695;CON__Q9QWL7</t>
  </si>
  <si>
    <t>SEITELRR</t>
  </si>
  <si>
    <t>_SEITELRR_</t>
  </si>
  <si>
    <t>SESPKEPEQLRK</t>
  </si>
  <si>
    <t>_SESPKEPEQLRK_</t>
  </si>
  <si>
    <t>sp|P09651-3|ROA1_HUMAN;sp|P09651-2|ROA1_HUMAN;sp|P09651|ROA1_HUMAN</t>
  </si>
  <si>
    <t>SFATASHRNTEEEGLK</t>
  </si>
  <si>
    <t>_SFATASHRNTEEEGLK_</t>
  </si>
  <si>
    <t>SFNMPSLDKMDGSMPSEMESSRNDTK</t>
  </si>
  <si>
    <t>_SFNM(ox)PSLDKM(ox)DGSMPSEMESSRNDTK_</t>
  </si>
  <si>
    <t>SFNM(0.976)PSLDKM(0.976)DGSM(0.024)PSEM(0.024)ESSRNDTK</t>
  </si>
  <si>
    <t>SFNM(20.76)PSLDKM(20.76)DGSM(-20.76)PSEM(-20.76)ESSRNDTK</t>
  </si>
  <si>
    <t>sp|O15320-8|CTGE5_HUMAN;sp|O15320-6|CTGE5_HUMAN;sp|O15320-7|CTGE5_HUMAN;sp|Q96RT6|CTGE2_HUMAN;sp|O15320-2|CTGE5_HUMAN;sp|O15320-4|CTGE5_HUMAN;sp|O15320-3|CTGE5_HUMAN;sp|O15320-10|CTGE5_HUMAN;sp|O15320|CTGE5_HUMAN;sp|O15320-5|CTGE5_HUMAN;sp|Q96PC5|MIA2_HUMAN</t>
  </si>
  <si>
    <t>sp|O15320-8|CTGE5_HUMAN</t>
  </si>
  <si>
    <t>5;6</t>
  </si>
  <si>
    <t>SGHFEQAIK</t>
  </si>
  <si>
    <t>_SGHFEQAIK_</t>
  </si>
  <si>
    <t>SGRGGNFGFGDSR</t>
  </si>
  <si>
    <t>_SGRGGNFGFGDSR_</t>
  </si>
  <si>
    <t>sp|P22626-2|ROA2_HUMAN;sp|P22626|ROA2_HUMAN</t>
  </si>
  <si>
    <t>sp|P22626-2|ROA2_HUMAN</t>
  </si>
  <si>
    <t>SGSALELSVENVK</t>
  </si>
  <si>
    <t>_SGSALELSVENVK_</t>
  </si>
  <si>
    <t>1078;1079;1080;1081;1082</t>
  </si>
  <si>
    <t>SGTLACTGSLVNNTANDRK</t>
  </si>
  <si>
    <t>_SGTLACTGSLVNNTANDRK_</t>
  </si>
  <si>
    <t>SGVGNVFIK</t>
  </si>
  <si>
    <t>_SGVGNVFIK_</t>
  </si>
  <si>
    <t>sp|Q13310-2|PABP4_HUMAN;sp|Q13310|PABP4_HUMAN;sp|Q13310-3|PABP4_HUMAN;sp|Q5JQF8|PAP1M_HUMAN</t>
  </si>
  <si>
    <t>1084;1085;1086;1087</t>
  </si>
  <si>
    <t>SGVSLAALK</t>
  </si>
  <si>
    <t>_SGVSLAALK_</t>
  </si>
  <si>
    <t>SHCIAEVEKDAIPENLPPLTADFAEDKDVCK</t>
  </si>
  <si>
    <t>_SHCIAEVEKDAIPENLPPLTADFAEDKDVCK_</t>
  </si>
  <si>
    <t>SHTILLVQPTK</t>
  </si>
  <si>
    <t>_(ac)SHTILLVQPTK_</t>
  </si>
  <si>
    <t>1090;1091;1092;1093</t>
  </si>
  <si>
    <t>SIFDHIK</t>
  </si>
  <si>
    <t>_SIFDHIK_</t>
  </si>
  <si>
    <t>1094;1095;1096;1097</t>
  </si>
  <si>
    <t>SIFQHIQSAQSQR</t>
  </si>
  <si>
    <t>_SIFQHIQSAQSQR_</t>
  </si>
  <si>
    <t>1098;1099</t>
  </si>
  <si>
    <t>SILPTAPR</t>
  </si>
  <si>
    <t>_SILPTAPR_</t>
  </si>
  <si>
    <t>SISLYYTGEK</t>
  </si>
  <si>
    <t>_SISLYYTGEK_</t>
  </si>
  <si>
    <t>SKAEAESLYQSK</t>
  </si>
  <si>
    <t>_SKAEAESLYQSK_</t>
  </si>
  <si>
    <t>SKEEAEALYHSK</t>
  </si>
  <si>
    <t>_SKEEAEALYHSK_</t>
  </si>
  <si>
    <t>SKVEETTEHLVTK</t>
  </si>
  <si>
    <t>_SKVEETTEHLVTK_</t>
  </si>
  <si>
    <t>SLAEHRTPDVLK</t>
  </si>
  <si>
    <t>_SLAEHRTPDVLK_</t>
  </si>
  <si>
    <t>SLENETLNK</t>
  </si>
  <si>
    <t>_SLENETLNK_</t>
  </si>
  <si>
    <t>1109;1110;1111</t>
  </si>
  <si>
    <t>SLHTLFGDK</t>
  </si>
  <si>
    <t>_SLHTLFGDK_</t>
  </si>
  <si>
    <t>SLLEGEGSSGGGGR</t>
  </si>
  <si>
    <t>_SLLEGEGSSGGGGR_</t>
  </si>
  <si>
    <t>SLLNKPK</t>
  </si>
  <si>
    <t>_(ac)SLLNKPK_</t>
  </si>
  <si>
    <t>sp|P62316|SMD2_HUMAN</t>
  </si>
  <si>
    <t>SLLVQTK</t>
  </si>
  <si>
    <t>_SLLVQTK_</t>
  </si>
  <si>
    <t>1115;1116</t>
  </si>
  <si>
    <t>SLQESLQK</t>
  </si>
  <si>
    <t>_SLQESLQK_</t>
  </si>
  <si>
    <t>SLQSVAEER</t>
  </si>
  <si>
    <t>_SLQSVAEER_</t>
  </si>
  <si>
    <t>SLSYSPVER</t>
  </si>
  <si>
    <t>_SLSYSPVER_</t>
  </si>
  <si>
    <t>1119;1120;1121</t>
  </si>
  <si>
    <t>SLTEHGVAATDGR</t>
  </si>
  <si>
    <t>_SLTEHGVAATDGR_</t>
  </si>
  <si>
    <t>sp|O75970-5|MPDZ_HUMAN;sp|O75970-3|MPDZ_HUMAN;sp|O75970-2|MPDZ_HUMAN;sp|O75970|MPDZ_HUMAN</t>
  </si>
  <si>
    <t>sp|O75970-5|MPDZ_HUMAN</t>
  </si>
  <si>
    <t>SLVGLGGTK</t>
  </si>
  <si>
    <t>_SLVGLGGTK_</t>
  </si>
  <si>
    <t>SLVNLGGSK</t>
  </si>
  <si>
    <t>_SLVNLGGSK_</t>
  </si>
  <si>
    <t>SLYNLGGSK</t>
  </si>
  <si>
    <t>_SLYNLGGSK_</t>
  </si>
  <si>
    <t>CON__Q5XQN5;sp|P13647|K2C5_HUMAN;CON__P13647</t>
  </si>
  <si>
    <t>SNLELFK</t>
  </si>
  <si>
    <t>_SNLELFK_</t>
  </si>
  <si>
    <t>SNYNLPMHK</t>
  </si>
  <si>
    <t>_SNYNLPM(ox)HK_</t>
  </si>
  <si>
    <t>SNYNLPM(1)HK</t>
  </si>
  <si>
    <t>SNYNLPM(95.61)HK</t>
  </si>
  <si>
    <t>SPFEQHIK</t>
  </si>
  <si>
    <t>_SPFEQHIK_</t>
  </si>
  <si>
    <t>sp|Q92520|FAM3C_HUMAN</t>
  </si>
  <si>
    <t>1129;1130</t>
  </si>
  <si>
    <t>SPFGSSFR</t>
  </si>
  <si>
    <t>_SPFGSSFR_</t>
  </si>
  <si>
    <t>SPLQSVVVR</t>
  </si>
  <si>
    <t>_SPLQSVVVR_</t>
  </si>
  <si>
    <t>1132;1133;1134</t>
  </si>
  <si>
    <t>SPSDSGYSYETIGK</t>
  </si>
  <si>
    <t>_SPSDSGYSYETIGK_</t>
  </si>
  <si>
    <t>SPSVSLSQSK</t>
  </si>
  <si>
    <t>_SPSVSLSQSK_</t>
  </si>
  <si>
    <t>SQAHRDFVR</t>
  </si>
  <si>
    <t>_SQAHRDFVR_</t>
  </si>
  <si>
    <t>sp|Q9BQA1-2|MEP50_HUMAN;sp|Q9BQA1|MEP50_HUMAN</t>
  </si>
  <si>
    <t>sp|Q9BQA1-2|MEP50_HUMAN</t>
  </si>
  <si>
    <t>SQDIYLR</t>
  </si>
  <si>
    <t>_SQDIYLR_</t>
  </si>
  <si>
    <t>1140;1141;1142</t>
  </si>
  <si>
    <t>SQIHDIVLVGGSTR</t>
  </si>
  <si>
    <t>_SQIHDIVLVGGSTR_</t>
  </si>
  <si>
    <t>SQRYESLK</t>
  </si>
  <si>
    <t>_SQRYESLK_</t>
  </si>
  <si>
    <t>SQSSDTEQQSPTSGGGK</t>
  </si>
  <si>
    <t>_SQSSDTEQQSPTSGGGK_</t>
  </si>
  <si>
    <t>SQYEQLAEQNRK</t>
  </si>
  <si>
    <t>_SQYEQLAEQNRK_</t>
  </si>
  <si>
    <t>SRDSFLK</t>
  </si>
  <si>
    <t>_SRDSFLK_</t>
  </si>
  <si>
    <t>SRIHAEFVQQK</t>
  </si>
  <si>
    <t>_SRIHAEFVQQK_</t>
  </si>
  <si>
    <t>SRTGSESSQTGTSTTSSR</t>
  </si>
  <si>
    <t>_SRTGSESSQTGTSTTSSR_</t>
  </si>
  <si>
    <t>SRVPAIRYK</t>
  </si>
  <si>
    <t>_SRVPAIRYK_</t>
  </si>
  <si>
    <t>1150;1151</t>
  </si>
  <si>
    <t>SSEEIESAFR</t>
  </si>
  <si>
    <t>_SSEEIESAFR_</t>
  </si>
  <si>
    <t>SSFSITR</t>
  </si>
  <si>
    <t>_SSFSITR_</t>
  </si>
  <si>
    <t>SSFYPDGGDQETAK</t>
  </si>
  <si>
    <t>_SSFYPDGGDQETAK_</t>
  </si>
  <si>
    <t>1155;1156;1157</t>
  </si>
  <si>
    <t>SSLHLLSHETK</t>
  </si>
  <si>
    <t>_SSLHLLSHETK_</t>
  </si>
  <si>
    <t>sp|O95684-2|FR1OP_HUMAN;sp|O95684|FR1OP_HUMAN</t>
  </si>
  <si>
    <t>sp|O95684-2|FR1OP_HUMAN</t>
  </si>
  <si>
    <t>SSQDHVDEEVFK</t>
  </si>
  <si>
    <t>_SSQDHVDEEVFK_</t>
  </si>
  <si>
    <t>1160;1161;1162</t>
  </si>
  <si>
    <t>SSQGSEFLEEPDK</t>
  </si>
  <si>
    <t>_SSQGSEFLEEPDK_</t>
  </si>
  <si>
    <t>STAGDTHLGGEDFDNR</t>
  </si>
  <si>
    <t>_STAGDTHLGGEDFDNR_</t>
  </si>
  <si>
    <t>1166;1167;1168</t>
  </si>
  <si>
    <t>1169;1170</t>
  </si>
  <si>
    <t>STDFAPIK</t>
  </si>
  <si>
    <t>_STDFAPIK_</t>
  </si>
  <si>
    <t>1171;1172;1173</t>
  </si>
  <si>
    <t>STELLIRK</t>
  </si>
  <si>
    <t>_STELLIRK_</t>
  </si>
  <si>
    <t>STESLQANVQR</t>
  </si>
  <si>
    <t>_STESLQANVQR_</t>
  </si>
  <si>
    <t>STLEPVEK</t>
  </si>
  <si>
    <t>_STLEPVEK_</t>
  </si>
  <si>
    <t>sp|P0DMV9|HS71B_HUMAN;sp|P0DMV8|HS71A_HUMAN;sp|P0DMV8-2|HS71A_HUMAN;sp|P17066|HSP76_HUMAN;sp|P48741|HSP77_HUMAN</t>
  </si>
  <si>
    <t>1177;1178</t>
  </si>
  <si>
    <t>STMQELNSR</t>
  </si>
  <si>
    <t>_STM(ox)QELNSR_</t>
  </si>
  <si>
    <t>STM(1)QELNSR</t>
  </si>
  <si>
    <t>STM(134.48)QELNSR</t>
  </si>
  <si>
    <t>STTTGHLIYK</t>
  </si>
  <si>
    <t>_STTTGHLIYK_</t>
  </si>
  <si>
    <t>1180;1181;1182;1183;1184</t>
  </si>
  <si>
    <t>SVDETLR</t>
  </si>
  <si>
    <t>_SVDETLR_</t>
  </si>
  <si>
    <t>sp|Q06830|PRDX1_HUMAN;sp|Q13162|PRDX4_HUMAN</t>
  </si>
  <si>
    <t>1185;1186</t>
  </si>
  <si>
    <t>SVNELIYK</t>
  </si>
  <si>
    <t>_SVNELIYK_</t>
  </si>
  <si>
    <t>1187;1188</t>
  </si>
  <si>
    <t>SYLYPSTLVR</t>
  </si>
  <si>
    <t>_SYLYPSTLVR_</t>
  </si>
  <si>
    <t>1189;1190;1191</t>
  </si>
  <si>
    <t>SYSFIAR</t>
  </si>
  <si>
    <t>_SYSFIAR_</t>
  </si>
  <si>
    <t>1192;1193;1194</t>
  </si>
  <si>
    <t>TADEVPLK</t>
  </si>
  <si>
    <t>_TADEVPLK_</t>
  </si>
  <si>
    <t>1195;1196</t>
  </si>
  <si>
    <t>TALLDAAGVASLLTTAEVVVTEIPK</t>
  </si>
  <si>
    <t>_TALLDAAGVASLLTTAEVVVTEIPK_</t>
  </si>
  <si>
    <t>sp|P10809|CH60_HUMAN</t>
  </si>
  <si>
    <t>TALLDAAGVASLLTTAEVVVTEIPKEEK</t>
  </si>
  <si>
    <t>_TALLDAAGVASLLTTAEVVVTEIPKEEK_</t>
  </si>
  <si>
    <t>TDGPVFHSNTLER</t>
  </si>
  <si>
    <t>_TDGPVFHSNTLER_</t>
  </si>
  <si>
    <t>1201;1202;1203</t>
  </si>
  <si>
    <t>TDGPVFHSNTLERK</t>
  </si>
  <si>
    <t>_TDGPVFHSNTLERK_</t>
  </si>
  <si>
    <t>TDLFYERK</t>
  </si>
  <si>
    <t>_TDLFYERK_</t>
  </si>
  <si>
    <t>1208;1209</t>
  </si>
  <si>
    <t>TEELEEESFPER</t>
  </si>
  <si>
    <t>_TEELEEESFPER_</t>
  </si>
  <si>
    <t>1211;1212</t>
  </si>
  <si>
    <t>TEELKPQVEEK</t>
  </si>
  <si>
    <t>_TEELKPQVEEK_</t>
  </si>
  <si>
    <t>TELNLSK</t>
  </si>
  <si>
    <t>_TELNLSK_</t>
  </si>
  <si>
    <t>1215;1216</t>
  </si>
  <si>
    <t>TEQLSCMRPAK</t>
  </si>
  <si>
    <t>_TEQLSCM(ox)RPAK_</t>
  </si>
  <si>
    <t>TEQLSCM(1)RPAK</t>
  </si>
  <si>
    <t>TEQLSCM(87.26)RPAK</t>
  </si>
  <si>
    <t>TFDQLTPEESK</t>
  </si>
  <si>
    <t>_TFDQLTPEESK_</t>
  </si>
  <si>
    <t>sp|O43852-12|CALU_HUMAN;sp|O43852-13|CALU_HUMAN;sp|O43852-14|CALU_HUMAN;sp|O43852-9|CALU_HUMAN;sp|O43852-7|CALU_HUMAN;sp|O43852-11|CALU_HUMAN;sp|O43852-8|CALU_HUMAN;sp|O43852-10|CALU_HUMAN;sp|O43852-5|CALU_HUMAN;sp|O43852-6|CALU_HUMAN;sp|O43852-2|CALU_HUMAN;sp|O43852|CALU_HUMAN;sp|O43852-4|CALU_HUMAN;sp|O43852-3|CALU_HUMAN</t>
  </si>
  <si>
    <t>sp|O43852-12|CALU_HUMAN</t>
  </si>
  <si>
    <t>TFSGQTHGFVHR</t>
  </si>
  <si>
    <t>_TFSGQTHGFVHR_</t>
  </si>
  <si>
    <t>1219;1220</t>
  </si>
  <si>
    <t>TFVRGGVVNAAK</t>
  </si>
  <si>
    <t>_TFVRGGVVNAAK_</t>
  </si>
  <si>
    <t>TGEVLDTK</t>
  </si>
  <si>
    <t>_TGEVLDTK_</t>
  </si>
  <si>
    <t>TGHYLTVK</t>
  </si>
  <si>
    <t>_TGHYLTVK_</t>
  </si>
  <si>
    <t>TGISDVFAK</t>
  </si>
  <si>
    <t>_TGISDVFAK_</t>
  </si>
  <si>
    <t>TGSESSQTGTSTTSSR</t>
  </si>
  <si>
    <t>_TGSESSQTGTSTTSSR_</t>
  </si>
  <si>
    <t>1227;1228</t>
  </si>
  <si>
    <t>THEDIEAQIR</t>
  </si>
  <si>
    <t>_THEDIEAQIR_</t>
  </si>
  <si>
    <t>sp|O75533|SF3B1_HUMAN;sp|O75533-2|SF3B1_HUMAN</t>
  </si>
  <si>
    <t>THRETFFK</t>
  </si>
  <si>
    <t>_THRETFFK_</t>
  </si>
  <si>
    <t>sp|Q96AV8-3|E2F7_HUMAN;sp|Q96AV8|E2F7_HUMAN</t>
  </si>
  <si>
    <t>TIAPQNAPR</t>
  </si>
  <si>
    <t>_TIAPQNAPR_</t>
  </si>
  <si>
    <t>1238;1239</t>
  </si>
  <si>
    <t>TIAPQNAPRDESR</t>
  </si>
  <si>
    <t>_TIAPQNAPRDESR_</t>
  </si>
  <si>
    <t>TIILGSGHK</t>
  </si>
  <si>
    <t>_TIILGSGHK_</t>
  </si>
  <si>
    <t>1244;1245</t>
  </si>
  <si>
    <t>TILPGGVADQHGR</t>
  </si>
  <si>
    <t>_TILPGGVADQHGR_</t>
  </si>
  <si>
    <t>TINVEFAK</t>
  </si>
  <si>
    <t>_TINVEFAK_</t>
  </si>
  <si>
    <t>1247;1248;1249;1250;1251;1252;1253</t>
  </si>
  <si>
    <t>TISQLFAK</t>
  </si>
  <si>
    <t>_TISQLFAK_</t>
  </si>
  <si>
    <t>TLHAQIIEK</t>
  </si>
  <si>
    <t>_TLHAQIIEK_</t>
  </si>
  <si>
    <t>TLHQIFEK</t>
  </si>
  <si>
    <t>_TLHQIFEK_</t>
  </si>
  <si>
    <t>1258;1259;1260</t>
  </si>
  <si>
    <t>TLLEEPSHQHVTQETQAK</t>
  </si>
  <si>
    <t>_TLLEEPSHQHVTQETQAK_</t>
  </si>
  <si>
    <t>TLQQNAESR</t>
  </si>
  <si>
    <t>_TLQQNAESR_</t>
  </si>
  <si>
    <t>TLQQNAESRFN</t>
  </si>
  <si>
    <t>_TLQQNAESRFN_</t>
  </si>
  <si>
    <t>TMVTRFNEAQ</t>
  </si>
  <si>
    <t>_TM(ox)VTRFNEAQ_</t>
  </si>
  <si>
    <t>TM(1)VTRFNEAQ</t>
  </si>
  <si>
    <t>TM(139.38)VTRFNEAQ</t>
  </si>
  <si>
    <t>TNAENEFVTIK</t>
  </si>
  <si>
    <t>_TNAENEFVTIK_</t>
  </si>
  <si>
    <t>TNRPPLSLSR</t>
  </si>
  <si>
    <t>_TNRPPLSLSR_</t>
  </si>
  <si>
    <t>1266;1267;1268</t>
  </si>
  <si>
    <t>TNSTFNQVVLK</t>
  </si>
  <si>
    <t>_TNSTFNQVVLK_</t>
  </si>
  <si>
    <t>TNYNDRYDEIRR</t>
  </si>
  <si>
    <t>_TNYNDRYDEIRR_</t>
  </si>
  <si>
    <t>TPGPGAQSALR</t>
  </si>
  <si>
    <t>_TPGPGAQSALR_</t>
  </si>
  <si>
    <t>TPHVPYRESK</t>
  </si>
  <si>
    <t>_TPHVPYRESK_</t>
  </si>
  <si>
    <t>1273;1274</t>
  </si>
  <si>
    <t>TPVEPEVAIHR</t>
  </si>
  <si>
    <t>_TPVEPEVAIHR_</t>
  </si>
  <si>
    <t>sp|P60866|RS20_HUMAN;sp|P60866-2|RS20_HUMAN</t>
  </si>
  <si>
    <t>sp|P60866|RS20_HUMAN</t>
  </si>
  <si>
    <t>TQNLEIR</t>
  </si>
  <si>
    <t>_TQNLEIR_</t>
  </si>
  <si>
    <t>TSDVGGYYYEK</t>
  </si>
  <si>
    <t>_TSDVGGYYYEK_</t>
  </si>
  <si>
    <t>TSIEQEALQEK</t>
  </si>
  <si>
    <t>_TSIEQEALQEK_</t>
  </si>
  <si>
    <t>TSLGPNGLDK</t>
  </si>
  <si>
    <t>_TSLGPNGLDK_</t>
  </si>
  <si>
    <t>TSSEASMDAAYLDK</t>
  </si>
  <si>
    <t>_TSSEASM(ox)DAAYLDK_</t>
  </si>
  <si>
    <t>TSSEASM(1)DAAYLDK</t>
  </si>
  <si>
    <t>TSSEASM(71.89)DAAYLDK</t>
  </si>
  <si>
    <t>TSYAQHQQVR</t>
  </si>
  <si>
    <t>_TSYAQHQQVR_</t>
  </si>
  <si>
    <t>TTHFVEGGDAGNREDQINR</t>
  </si>
  <si>
    <t>_TTHFVEGGDAGNREDQINR_</t>
  </si>
  <si>
    <t>TTPSYVAFTDTER</t>
  </si>
  <si>
    <t>_TTPSYVAFTDTER_</t>
  </si>
  <si>
    <t>sp|P11142|HSP7C_HUMAN;sp|P11142-2|HSP7C_HUMAN;sp|P54652|HSP72_HUMAN;sp|P0DMV9|HS71B_HUMAN;sp|P0DMV8|HS71A_HUMAN;sp|P0DMV8-2|HS71A_HUMAN;sp|P34931|HS71L_HUMAN;sp|P17066|HSP76_HUMAN;sp|P48741|HSP77_HUMAN</t>
  </si>
  <si>
    <t>1286;1287;1288</t>
  </si>
  <si>
    <t>TTVVVHVDSK</t>
  </si>
  <si>
    <t>_(ac)TTVVVHVDSK_</t>
  </si>
  <si>
    <t>TVGVEPAADGK</t>
  </si>
  <si>
    <t>_TVGVEPAADGK_</t>
  </si>
  <si>
    <t>TVLDLAVVLFETATLR</t>
  </si>
  <si>
    <t>_TVLDLAVVLFETATLR_</t>
  </si>
  <si>
    <t>sp|P14625|ENPL_HUMAN</t>
  </si>
  <si>
    <t>TYVPALEQSADGHK</t>
  </si>
  <si>
    <t>_TYVPALEQSADGHK_</t>
  </si>
  <si>
    <t>VAFERGEEPGK</t>
  </si>
  <si>
    <t>_VAFERGEEPGK_</t>
  </si>
  <si>
    <t>sp|Q08211|DHX9_HUMAN</t>
  </si>
  <si>
    <t>VAFSAIR</t>
  </si>
  <si>
    <t>_VAFSAIR_</t>
  </si>
  <si>
    <t>sp|P23435|CBLN1_HUMAN</t>
  </si>
  <si>
    <t>VAFSVAR</t>
  </si>
  <si>
    <t>_VAFSVAR_</t>
  </si>
  <si>
    <t>VALTGLTVAEYFRDQEGQDVLLFIDNIFR</t>
  </si>
  <si>
    <t>_VALTGLTVAEYFRDQEGQDVLLFIDNIFR_</t>
  </si>
  <si>
    <t>sp|P06576|ATPB_HUMAN</t>
  </si>
  <si>
    <t>VAPAPAVVK</t>
  </si>
  <si>
    <t>_VAPAPAVVK_</t>
  </si>
  <si>
    <t>1299;1300</t>
  </si>
  <si>
    <t>VAPAQPSEEGPGR</t>
  </si>
  <si>
    <t>_VAPAQPSEEGPGR_</t>
  </si>
  <si>
    <t>VAPAQPSEEGPGRK</t>
  </si>
  <si>
    <t>_VAPAQPSEEGPGRK_</t>
  </si>
  <si>
    <t>1302;1303;1304</t>
  </si>
  <si>
    <t>VAPAQPSEEGPGRKDENK</t>
  </si>
  <si>
    <t>_VAPAQPSEEGPGRKDENK_</t>
  </si>
  <si>
    <t>1305;1306</t>
  </si>
  <si>
    <t>VAQLEQVYIR</t>
  </si>
  <si>
    <t>_VAQLEQVYIR_</t>
  </si>
  <si>
    <t>sp|P62318-2|SMD3_HUMAN;sp|P62318|SMD3_HUMAN</t>
  </si>
  <si>
    <t>sp|P62318-2|SMD3_HUMAN</t>
  </si>
  <si>
    <t>1308;1309;1310;1311</t>
  </si>
  <si>
    <t>VAQLEQVYIRGSK</t>
  </si>
  <si>
    <t>_VAQLEQVYIRGSK_</t>
  </si>
  <si>
    <t>VATVSLPR</t>
  </si>
  <si>
    <t>_VATVSLPR_</t>
  </si>
  <si>
    <t>1313;1314</t>
  </si>
  <si>
    <t>VAVATPAK</t>
  </si>
  <si>
    <t>_VAVATPAK_</t>
  </si>
  <si>
    <t>VAVVNQIAR</t>
  </si>
  <si>
    <t>_VAVVNQIAR_</t>
  </si>
  <si>
    <t>VAYVSFGPHAGK</t>
  </si>
  <si>
    <t>_VAYVSFGPHAGK_</t>
  </si>
  <si>
    <t>VDEAVAVLQAHHAK</t>
  </si>
  <si>
    <t>_VDEAVAVLQAHHAK_</t>
  </si>
  <si>
    <t>1318;1319</t>
  </si>
  <si>
    <t>VDEAVAVLQAHQAK</t>
  </si>
  <si>
    <t>_VDEAVAVLQAHQAK_</t>
  </si>
  <si>
    <t>VDNDENEHQLSLR</t>
  </si>
  <si>
    <t>_VDNDENEHQLSLR_</t>
  </si>
  <si>
    <t>VDPEIQNVK</t>
  </si>
  <si>
    <t>_VDPEIQNVK_</t>
  </si>
  <si>
    <t>VDVADQAQDK</t>
  </si>
  <si>
    <t>_VDVADQAQDK_</t>
  </si>
  <si>
    <t>1325;1326;1327;1328</t>
  </si>
  <si>
    <t>VEEIMEK</t>
  </si>
  <si>
    <t>_VEEIM(ox)EK_</t>
  </si>
  <si>
    <t>VEEIM(1)EK</t>
  </si>
  <si>
    <t>VEEIM(107.67)EK</t>
  </si>
  <si>
    <t>1329;1330</t>
  </si>
  <si>
    <t>VEETTEHLVTK</t>
  </si>
  <si>
    <t>_VEETTEHLVTK_</t>
  </si>
  <si>
    <t>1331;1332;1333</t>
  </si>
  <si>
    <t>VEILANDQGNR</t>
  </si>
  <si>
    <t>_VEILANDQGNR_</t>
  </si>
  <si>
    <t>sp|P17066|HSP76_HUMAN;sp|P48741|HSP77_HUMAN</t>
  </si>
  <si>
    <t>sp|P17066|HSP76_HUMAN</t>
  </si>
  <si>
    <t>1335;1336;1337</t>
  </si>
  <si>
    <t>VEILANDQGNRTTPSYVAFTDTER</t>
  </si>
  <si>
    <t>_VEILANDQGNRTTPSYVAFTDTER_</t>
  </si>
  <si>
    <t>1338;1339</t>
  </si>
  <si>
    <t>VEQATKPSFESGR</t>
  </si>
  <si>
    <t>_VEQATKPSFESGR_</t>
  </si>
  <si>
    <t>sp|P38159-2|RBMX_HUMAN;sp|P38159|RBMX_HUMAN</t>
  </si>
  <si>
    <t>sp|P38159-2|RBMX_HUMAN</t>
  </si>
  <si>
    <t>VEQLGAEGNVEESQK</t>
  </si>
  <si>
    <t>_VEQLGAEGNVEESQK_</t>
  </si>
  <si>
    <t>VETEIQR</t>
  </si>
  <si>
    <t>_VETEIQR_</t>
  </si>
  <si>
    <t>VETFSGVYK</t>
  </si>
  <si>
    <t>_VETFSGVYK_</t>
  </si>
  <si>
    <t>VETFSGVYKK</t>
  </si>
  <si>
    <t>_VETFSGVYKK_</t>
  </si>
  <si>
    <t>VEYSEEELK</t>
  </si>
  <si>
    <t>_VEYSEEELK_</t>
  </si>
  <si>
    <t>VFGNEIK</t>
  </si>
  <si>
    <t>_VFGNEIK_</t>
  </si>
  <si>
    <t>1348;1349</t>
  </si>
  <si>
    <t>VFLLDRGNTRDK</t>
  </si>
  <si>
    <t>_VFLLDRGNTRDK_</t>
  </si>
  <si>
    <t>1350;1351;1352</t>
  </si>
  <si>
    <t>VFQFLNAK</t>
  </si>
  <si>
    <t>_VFQFLNAK_</t>
  </si>
  <si>
    <t>sp|P83731|RL24_HUMAN</t>
  </si>
  <si>
    <t>1353;1354</t>
  </si>
  <si>
    <t>VFTSWTGGGAAASR</t>
  </si>
  <si>
    <t>_VFTSWTGGGAAASR_</t>
  </si>
  <si>
    <t>1355;1356</t>
  </si>
  <si>
    <t>VFVGRFK</t>
  </si>
  <si>
    <t>_VFVGRFK_</t>
  </si>
  <si>
    <t>sp|P11940-2|PABP1_HUMAN;sp|P11940|PABP1_HUMAN;sp|Q13310-2|PABP4_HUMAN;sp|Q13310|PABP4_HUMAN;sp|Q13310-3|PABP4_HUMAN;sp|P0CB38|PAB4L_HUMAN</t>
  </si>
  <si>
    <t>VGAGAPVYLAAVLEYLTAEILELAGNAAR</t>
  </si>
  <si>
    <t>_VGAGAPVYLAAVLEYLTAEILELAGNAAR_</t>
  </si>
  <si>
    <t>sp|Q99878|H2A1J_HUMAN;sp|Q96KK5|H2A1H_HUMAN;sp|Q9BTM1|H2AJ_HUMAN;sp|Q93077|H2A1C_HUMAN;sp|Q7L7L0|H2A3_HUMAN;sp|P20671|H2A1D_HUMAN;sp|P0C0S8|H2A1_HUMAN;sp|P04908|H2A1B_HUMAN;sp|P16104|H2AX_HUMAN;sp|Q9BTM1-2|H2AJ_HUMAN;sp|Q8IUE6|H2A2B_HUMAN</t>
  </si>
  <si>
    <t>sp|Q99878|H2A1J_HUMAN</t>
  </si>
  <si>
    <t>VGAGAPVYMAAVLEYLTAEILELAGNAAR</t>
  </si>
  <si>
    <t>_VGAGAPVYM(ox)AAVLEYLTAEILELAGNAAR_</t>
  </si>
  <si>
    <t>VGAGAPVYM(1)AAVLEYLTAEILELAGNAAR</t>
  </si>
  <si>
    <t>VGAGAPVYM(159.2)AAVLEYLTAEILELAGNAAR</t>
  </si>
  <si>
    <t>sp|Q16777|H2A2C_HUMAN;sp|Q6FI13|H2A2A_HUMAN</t>
  </si>
  <si>
    <t>_VGAGAPVYMAAVLEYLTAEILELAGNAAR_</t>
  </si>
  <si>
    <t>VGATAAVYSAAILEYLTAEVLELAGNASK</t>
  </si>
  <si>
    <t>_VGATAAVYSAAILEYLTAEVLELAGNASK_</t>
  </si>
  <si>
    <t>sp|Q71UI9-4|H2AV_HUMAN;sp|Q71UI9-2|H2AV_HUMAN;sp|Q71UI9|H2AV_HUMAN;sp|P0C0S5|H2AZ_HUMAN</t>
  </si>
  <si>
    <t>sp|Q71UI9-4|H2AV_HUMAN</t>
  </si>
  <si>
    <t>VGEFSGANK</t>
  </si>
  <si>
    <t>_VGEFSGANK_</t>
  </si>
  <si>
    <t>sp|P10599|THIO_HUMAN;sp|P10599-2|THIO_HUMAN</t>
  </si>
  <si>
    <t>VGLIAAR</t>
  </si>
  <si>
    <t>_VGLIAAR_</t>
  </si>
  <si>
    <t>1363;1364;1365</t>
  </si>
  <si>
    <t>VGLIAARR</t>
  </si>
  <si>
    <t>_VGLIAARR_</t>
  </si>
  <si>
    <t>1366;1367</t>
  </si>
  <si>
    <t>VGQASEIAR</t>
  </si>
  <si>
    <t>_VGQASEIAR_</t>
  </si>
  <si>
    <t>sp|Q99459|CDC5L_HUMAN</t>
  </si>
  <si>
    <t>VHELNEEIGK</t>
  </si>
  <si>
    <t>_VHELNEEIGK_</t>
  </si>
  <si>
    <t>1370;1371</t>
  </si>
  <si>
    <t>VHPAVVIR</t>
  </si>
  <si>
    <t>_VHPAVVIR_</t>
  </si>
  <si>
    <t>sp|P62829|RL23_HUMAN</t>
  </si>
  <si>
    <t>1372;1373</t>
  </si>
  <si>
    <t>VHPEIINENGNPSYK</t>
  </si>
  <si>
    <t>_VHPEIINENGNPSYK_</t>
  </si>
  <si>
    <t>1374;1375;1376</t>
  </si>
  <si>
    <t>VIGRGAFGEVR</t>
  </si>
  <si>
    <t>_VIGRGAFGEVR_</t>
  </si>
  <si>
    <t>VIPLDRDNK</t>
  </si>
  <si>
    <t>_VIPLDRDNK_</t>
  </si>
  <si>
    <t>sp|Q16531|DDB1_HUMAN</t>
  </si>
  <si>
    <t>VISELNGK</t>
  </si>
  <si>
    <t>_VISELNGK_</t>
  </si>
  <si>
    <t>VITALVER</t>
  </si>
  <si>
    <t>_VITALVER_</t>
  </si>
  <si>
    <t>1380;1381;1382</t>
  </si>
  <si>
    <t>VITIMQNPR</t>
  </si>
  <si>
    <t>_VITIM(ox)QNPR_</t>
  </si>
  <si>
    <t>VITIM(1)QNPR</t>
  </si>
  <si>
    <t>VITIM(75.74)QNPR</t>
  </si>
  <si>
    <t>VLAALQER</t>
  </si>
  <si>
    <t>_VLAALQER_</t>
  </si>
  <si>
    <t>VLATVTKPVGGDK</t>
  </si>
  <si>
    <t>_VLATVTKPVGGDK_</t>
  </si>
  <si>
    <t>VLDNAIETEK</t>
  </si>
  <si>
    <t>_VLDNAIETEK_</t>
  </si>
  <si>
    <t>VLLGETGK</t>
  </si>
  <si>
    <t>_VLLGETGK_</t>
  </si>
  <si>
    <t>1389;1390;1391</t>
  </si>
  <si>
    <t>VLNTNIDGR</t>
  </si>
  <si>
    <t>_VLNTNIDGR_</t>
  </si>
  <si>
    <t>VLTVINQTQK</t>
  </si>
  <si>
    <t>_VLTVINQTQK_</t>
  </si>
  <si>
    <t>1393;1394</t>
  </si>
  <si>
    <t>VLVNDAQK</t>
  </si>
  <si>
    <t>_VLVNDAQK_</t>
  </si>
  <si>
    <t>VLVNSASAQK</t>
  </si>
  <si>
    <t>_VLVNSASAQK_</t>
  </si>
  <si>
    <t>VLVVSAK</t>
  </si>
  <si>
    <t>_VLVVSAK_</t>
  </si>
  <si>
    <t>sp|Q9H3K6-2|BOLA2_HUMAN;sp|Q9H3K6|BOLA2_HUMAN</t>
  </si>
  <si>
    <t>sp|Q9H3K6-2|BOLA2_HUMAN</t>
  </si>
  <si>
    <t>1399;1400;1401</t>
  </si>
  <si>
    <t>VMEEEGLKDEEK</t>
  </si>
  <si>
    <t>_VM(ox)EEEGLKDEEK_</t>
  </si>
  <si>
    <t>VM(1)EEEGLKDEEK</t>
  </si>
  <si>
    <t>VM(104.59)EEEGLKDEEK</t>
  </si>
  <si>
    <t>sp|Q15208|STK38_HUMAN</t>
  </si>
  <si>
    <t>VM(112.43)EEEGLKDEEK</t>
  </si>
  <si>
    <t>VM(115.04)EEEGLKDEEK</t>
  </si>
  <si>
    <t>VMPAPPPK</t>
  </si>
  <si>
    <t>_VM(ox)PAPPPK_</t>
  </si>
  <si>
    <t>VM(1)PAPPPK</t>
  </si>
  <si>
    <t>VM(60.79)PAPPPK</t>
  </si>
  <si>
    <t>VNGSLAVSR</t>
  </si>
  <si>
    <t>_VNGSLAVSR_</t>
  </si>
  <si>
    <t>VNSLGETAER</t>
  </si>
  <si>
    <t>_VNSLGETAER_</t>
  </si>
  <si>
    <t>1407;1408</t>
  </si>
  <si>
    <t>VNTLIRPDGEK</t>
  </si>
  <si>
    <t>_VNTLIRPDGEK_</t>
  </si>
  <si>
    <t>1409;1410</t>
  </si>
  <si>
    <t>VPLSAYER</t>
  </si>
  <si>
    <t>_VPLSAYER_</t>
  </si>
  <si>
    <t>VPQAQPTKPALK</t>
  </si>
  <si>
    <t>_VPQAQPTKPALK_</t>
  </si>
  <si>
    <t>sp|O95793-2|STAU1_HUMAN;sp|O95793-3|STAU1_HUMAN;sp|O95793|STAU1_HUMAN</t>
  </si>
  <si>
    <t>VPVHDVTDASK</t>
  </si>
  <si>
    <t>_VPVHDVTDASK_</t>
  </si>
  <si>
    <t>sp|P21333-2|FLNA_HUMAN;sp|P21333|FLNA_HUMAN</t>
  </si>
  <si>
    <t>sp|P21333-2|FLNA_HUMAN</t>
  </si>
  <si>
    <t>VQALEEANNDLENK</t>
  </si>
  <si>
    <t>_VQALEEANNDLENK_</t>
  </si>
  <si>
    <t>VQIQESVR</t>
  </si>
  <si>
    <t>_VQIQESVR_</t>
  </si>
  <si>
    <t>sp|O60256-3|KPRB_HUMAN;sp|O60256|KPRB_HUMAN</t>
  </si>
  <si>
    <t>VQIQESVRGK</t>
  </si>
  <si>
    <t>_VQIQESVRGK_</t>
  </si>
  <si>
    <t>VQVEYKGETK</t>
  </si>
  <si>
    <t>_VQVEYKGETK_</t>
  </si>
  <si>
    <t>1417;1418</t>
  </si>
  <si>
    <t>VQVSYKGETK</t>
  </si>
  <si>
    <t>_VQVSYKGETK_</t>
  </si>
  <si>
    <t>sp|P0DMV9|HS71B_HUMAN;sp|P0DMV8|HS71A_HUMAN</t>
  </si>
  <si>
    <t>1421;1422;1423;1424;1425</t>
  </si>
  <si>
    <t>VQVYQEPNRETR</t>
  </si>
  <si>
    <t>_VQVYQEPNRETR_</t>
  </si>
  <si>
    <t>VRALEESNYELEGK</t>
  </si>
  <si>
    <t>_VRALEESNYELEGK_</t>
  </si>
  <si>
    <t>VRFLEQQNK</t>
  </si>
  <si>
    <t>_VRFLEQQNK_</t>
  </si>
  <si>
    <t>CON__Q5XQN5;CON__Q922U2;sp|P05787|K2C8_HUMAN;CON__P05787;sp|P05787-2|K2C8_HUMAN;CON__Q8VED5;sp|Q5XKE5|K2C79_HUMAN;CON__Q5XKE5;CON__H-INV:HIT000292931;CON__P50446;sp|O95678|K2C75_HUMAN;CON__Q8BGZ7;CON__O95678;sp|P12035|K2C3_HUMAN;CON__P12035;CON__Q01546;sp|Q8N1N4-2|K2C78_HUMAN;sp|P14136-3|GFAP_HUMAN;sp|P14136|GFAP_HUMAN;sp|P14136-2|GFAP_HUMAN;CON__Q9DCV7;sp|P08670|VIME_HUMAN;sp|P08729|K2C7_HUMAN;CON__Q3KNV1;CON__P08729;CON__Q61726;sp|O43790|KRT86_HUMAN;CON__O43790;sp|P78385|KRT83_HUMAN;CON__Q6NT21;CON__P78385;sp|Q14533|KRT81_HUMAN;CON__Q14533;sp|P78386|KRT85_HUMAN;CON__P78386;sp|Q8N1N4|K2C78_HUMAN;CON__Q8N1N4-2;CON__Q7RTT2;CON__P07744;sp|Q9NSB2|KRT84_HUMAN;CON__Q9NSB2;CON__Q6ISB0;sp|P13647|K2C5_HUMAN;CON__P13647</t>
  </si>
  <si>
    <t>VRFLEQQNQVLQTK</t>
  </si>
  <si>
    <t>_VRFLEQQNQVLQTK_</t>
  </si>
  <si>
    <t>VRGVSSESSGDREK</t>
  </si>
  <si>
    <t>_VRGVSSESSGDREK_</t>
  </si>
  <si>
    <t>1434;1435</t>
  </si>
  <si>
    <t>VRLLLSK</t>
  </si>
  <si>
    <t>_VRLLLSK_</t>
  </si>
  <si>
    <t>VRQQAADLISR</t>
  </si>
  <si>
    <t>_VRQQAADLISR_</t>
  </si>
  <si>
    <t>1437;1438</t>
  </si>
  <si>
    <t>VRYSLDPENPTK</t>
  </si>
  <si>
    <t>_VRYSLDPENPTK_</t>
  </si>
  <si>
    <t>1439;1440</t>
  </si>
  <si>
    <t>VSELEHENAQLR</t>
  </si>
  <si>
    <t>_VSELEHENAQLR_</t>
  </si>
  <si>
    <t>VTERHMQITQEEK</t>
  </si>
  <si>
    <t>_VTERHM(ox)QITQEEK_</t>
  </si>
  <si>
    <t>VTERHM(1)QITQEEK</t>
  </si>
  <si>
    <t>VTERHM(46.46)QITQEEK</t>
  </si>
  <si>
    <t>sp|Q8WZ42-11|TITIN_HUMAN;sp|Q8WZ42-4|TITIN_HUMAN;sp|Q8WZ42-7|TITIN_HUMAN;sp|Q8WZ42-2|TITIN_HUMAN;sp|Q8WZ42|TITIN_HUMAN;sp|Q8WZ42-8|TITIN_HUMAN;sp|Q8WZ42-13|TITIN_HUMAN;sp|Q8WZ42-12|TITIN_HUMAN</t>
  </si>
  <si>
    <t>VTMQNLNDR</t>
  </si>
  <si>
    <t>_VTM(ox)QNLNDR_</t>
  </si>
  <si>
    <t>VTM(1)QNLNDR</t>
  </si>
  <si>
    <t>VTM(101.43)QNLNDR</t>
  </si>
  <si>
    <t>sp|P02533|K1C14_HUMAN;CON__P02533;CON__A2A4G1;CON__Q9Z2K1;CON__Q3ZAW8;sp|Q7Z3Z0|K1C25_HUMAN;CON__Q7Z3Z0;sp|Q7Z3Y8|K1C27_HUMAN;CON__Q7Z3Y8;sp|Q7Z3Y7|K1C28_HUMAN;CON__Q148H6;sp|Q7Z3Y9|K1C26_HUMAN;CON__Q7Z3Y9;CON__Q7Z3Y7;sp|P08779|K1C16_HUMAN;CON__P08779;sp|P13645|K1C10_HUMAN;CON__P13645;CON__P02535-1</t>
  </si>
  <si>
    <t>sp|P02533|K1C14_HUMAN;sp|P08779|K1C16_HUMAN;sp|P13645|K1C10_HUMAN</t>
  </si>
  <si>
    <t>6;1;4</t>
  </si>
  <si>
    <t>VVEELTR</t>
  </si>
  <si>
    <t>_VVEELTR_</t>
  </si>
  <si>
    <t>sp|Q16531|DDB1_HUMAN;sp|Q16531-2|DDB1_HUMAN</t>
  </si>
  <si>
    <t>VVEIVDEK</t>
  </si>
  <si>
    <t>_VVEIVDEK_</t>
  </si>
  <si>
    <t>VVFRDPYR</t>
  </si>
  <si>
    <t>_VVFRDPYR_</t>
  </si>
  <si>
    <t>VVNPLFEK</t>
  </si>
  <si>
    <t>_VVNPLFEK_</t>
  </si>
  <si>
    <t>VVQVYRK</t>
  </si>
  <si>
    <t>_VVQVYRK_</t>
  </si>
  <si>
    <t>sp|P61254|RL26_HUMAN;sp|Q9UNX3|RL26L_HUMAN;sp|Q2PPJ7-3|RGPA2_HUMAN;sp|Q2PPJ7-2|RGPA2_HUMAN;sp|Q2PPJ7|RGPA2_HUMAN</t>
  </si>
  <si>
    <t>1449;1450</t>
  </si>
  <si>
    <t>VYEGERPLTK</t>
  </si>
  <si>
    <t>_VYEGERPLTK_</t>
  </si>
  <si>
    <t>VYSVLSDREQR</t>
  </si>
  <si>
    <t>_VYSVLSDREQR_</t>
  </si>
  <si>
    <t>sp|Q8WXX5|DNJC9_HUMAN</t>
  </si>
  <si>
    <t>VYVGNLGNNGNK</t>
  </si>
  <si>
    <t>_VYVGNLGNNGNK_</t>
  </si>
  <si>
    <t>sp|P84103-2|SRSF3_HUMAN;sp|P84103|SRSF3_HUMAN</t>
  </si>
  <si>
    <t>sp|P84103-2|SRSF3_HUMAN</t>
  </si>
  <si>
    <t>VYVGNLGTGAGK</t>
  </si>
  <si>
    <t>_VYVGNLGTGAGK_</t>
  </si>
  <si>
    <t>sp|Q16629-3|SRSF7_HUMAN;sp|Q16629-2|SRSF7_HUMAN;sp|Q16629-4|SRSF7_HUMAN;sp|Q16629|SRSF7_HUMAN</t>
  </si>
  <si>
    <t>sp|Q16629-3|SRSF7_HUMAN</t>
  </si>
  <si>
    <t>1454;1455</t>
  </si>
  <si>
    <t>YAAELIER</t>
  </si>
  <si>
    <t>_YAAELIER_</t>
  </si>
  <si>
    <t>YAHVVLRK</t>
  </si>
  <si>
    <t>_YAHVVLRK_</t>
  </si>
  <si>
    <t>1457;1458;1459</t>
  </si>
  <si>
    <t>YALTGDEVK</t>
  </si>
  <si>
    <t>_YALTGDEVK_</t>
  </si>
  <si>
    <t>1460;1461</t>
  </si>
  <si>
    <t>YDGIILPGK</t>
  </si>
  <si>
    <t>_YDGIILPGK_</t>
  </si>
  <si>
    <t>YDSDRYRDGYR</t>
  </si>
  <si>
    <t>_YDSDRYRDGYR_</t>
  </si>
  <si>
    <t>YEAIVEENK</t>
  </si>
  <si>
    <t>_YEAIVEENK_</t>
  </si>
  <si>
    <t>sp|Q99417|MYCBP_HUMAN</t>
  </si>
  <si>
    <t>YEAIVEENKK</t>
  </si>
  <si>
    <t>_YEAIVEENKK_</t>
  </si>
  <si>
    <t>YEDEINK</t>
  </si>
  <si>
    <t>_YEDEINK_</t>
  </si>
  <si>
    <t>CON__Q5XQN5;CON__Q922U2;sp|P05787|K2C8_HUMAN;CON__P05787;sp|P05787-2|K2C8_HUMAN;CON__Q8VED5;sp|Q5XKE5|K2C79_HUMAN;CON__Q5XKE5;CON__H-INV:HIT000016045;CON__H-INV:HIT000292931;CON__P50446;CON__Q9H552;sp|O95678|K2C75_HUMAN;CON__Q8BGZ7;CON__O95678;sp|P12035|K2C3_HUMAN;CON__P12035;CON__Q01546;sp|P04264|K2C1_HUMAN;CON__P04264;CON__Q6IFZ6;sp|Q7Z794|K2C1B_HUMAN;CON__Q7Z794;sp|P13647|K2C5_HUMAN;CON__P13647;sp|P35908|K22E_HUMAN;CON__P35908v2;CON__P35908</t>
  </si>
  <si>
    <t>CON__Q5XQN5;sp|P04264|K2C1_HUMAN;sp|P13647|K2C5_HUMAN;sp|P35908|K22E_HUMAN</t>
  </si>
  <si>
    <t>36;10;11;7</t>
  </si>
  <si>
    <t>YEEHVREQQAQVEK</t>
  </si>
  <si>
    <t>_YEEHVREQQAQVEK_</t>
  </si>
  <si>
    <t>1467;1468;1469</t>
  </si>
  <si>
    <t>YEELQITAGR</t>
  </si>
  <si>
    <t>_YEELQITAGR_</t>
  </si>
  <si>
    <t>YEELQQTAGR</t>
  </si>
  <si>
    <t>_YEELQQTAGR_</t>
  </si>
  <si>
    <t>CON__Q5XQN5;CON__Q922U2;sp|P13647|K2C5_HUMAN;CON__P13647</t>
  </si>
  <si>
    <t>YEITEQRK</t>
  </si>
  <si>
    <t>_YEITEQRK_</t>
  </si>
  <si>
    <t>YELGRPAANTK</t>
  </si>
  <si>
    <t>_YELGRPAANTK_</t>
  </si>
  <si>
    <t>1477;1478</t>
  </si>
  <si>
    <t>YELISETGGSHDK</t>
  </si>
  <si>
    <t>_YELISETGGSHDK_</t>
  </si>
  <si>
    <t>sp|Q12906-5|ILF3_HUMAN;sp|Q12906-4|ILF3_HUMAN;sp|Q12906-2|ILF3_HUMAN;sp|Q12906-6|ILF3_HUMAN;sp|Q12906-3|ILF3_HUMAN;sp|Q12906|ILF3_HUMAN;sp|Q12906-7|ILF3_HUMAN;sp|Q96SI9-2|STRBP_HUMAN;sp|Q96SI9|STRBP_HUMAN</t>
  </si>
  <si>
    <t>YENEVALR</t>
  </si>
  <si>
    <t>_YENEVALR_</t>
  </si>
  <si>
    <t>YESSLYSQEYSK</t>
  </si>
  <si>
    <t>_YESSLYSQEYSK_</t>
  </si>
  <si>
    <t>YGASLRK</t>
  </si>
  <si>
    <t>_YGASLRK_</t>
  </si>
  <si>
    <t>YGFREGQGLGK</t>
  </si>
  <si>
    <t>_YGFREGQGLGK_</t>
  </si>
  <si>
    <t>YHPDKNPNEGEK</t>
  </si>
  <si>
    <t>_YHPDKNPNEGEK_</t>
  </si>
  <si>
    <t>YHPGYFGK</t>
  </si>
  <si>
    <t>_YHPGYFGK_</t>
  </si>
  <si>
    <t>sp|P46776|RL27A_HUMAN</t>
  </si>
  <si>
    <t>1487;1488</t>
  </si>
  <si>
    <t>YIDQEELNK</t>
  </si>
  <si>
    <t>_YIDQEELNK_</t>
  </si>
  <si>
    <t>sp|P08238|HS90B_HUMAN;sp|Q14568|HS902_HUMAN;sp|Q58FF8|H90B2_HUMAN;sp|P07900|HS90A_HUMAN;sp|P07900-2|HS90A_HUMAN</t>
  </si>
  <si>
    <t>YKAEDEVQR</t>
  </si>
  <si>
    <t>_YKAEDEVQR_</t>
  </si>
  <si>
    <t>YKAEDEVQRER</t>
  </si>
  <si>
    <t>_YKAEDEVQRER_</t>
  </si>
  <si>
    <t>YKDDPVDLR</t>
  </si>
  <si>
    <t>_YKDDPVDLR_</t>
  </si>
  <si>
    <t>YKEETIEK</t>
  </si>
  <si>
    <t>_YKEETIEK_</t>
  </si>
  <si>
    <t>YKPLDLRPK</t>
  </si>
  <si>
    <t>_YKPLDLRPK_</t>
  </si>
  <si>
    <t>1500;1501;1502</t>
  </si>
  <si>
    <t>YLAFLRK</t>
  </si>
  <si>
    <t>_YLAFLRK_</t>
  </si>
  <si>
    <t>YNGLIHRK</t>
  </si>
  <si>
    <t>_YNGLIHRK_</t>
  </si>
  <si>
    <t>YNHFLAIHQR</t>
  </si>
  <si>
    <t>_YNHFLAIHQR_</t>
  </si>
  <si>
    <t>sp|O43167-2|ZBT24_HUMAN;sp|O43167|ZBT24_HUMAN</t>
  </si>
  <si>
    <t>sp|O43167-2|ZBT24_HUMAN</t>
  </si>
  <si>
    <t>YQAVTATLEEK</t>
  </si>
  <si>
    <t>_YQAVTATLEEK_</t>
  </si>
  <si>
    <t>YQGVNLYVK</t>
  </si>
  <si>
    <t>_YQGVNLYVK_</t>
  </si>
  <si>
    <t>sp|P11940-2|PABP1_HUMAN;sp|P11940|PABP1_HUMAN;sp|Q4VXU2|PAP1L_HUMAN;sp|Q4VXU2-2|PAP1L_HUMAN</t>
  </si>
  <si>
    <t>1508;1509;1510</t>
  </si>
  <si>
    <t>YSQVLANGLDNK</t>
  </si>
  <si>
    <t>_YSQVLANGLDNK_</t>
  </si>
  <si>
    <t>1511;1512;1513</t>
  </si>
  <si>
    <t>YSQYQQAIYK</t>
  </si>
  <si>
    <t>_YSQYQQAIYK_</t>
  </si>
  <si>
    <t>1514;1515;1516</t>
  </si>
  <si>
    <t>YYLHDDREGEGSDK</t>
  </si>
  <si>
    <t>_YYLHDDREGEGSDK_</t>
  </si>
  <si>
    <t>YYPTEDVPRK</t>
  </si>
  <si>
    <t>_YYPTEDVPRK_</t>
  </si>
  <si>
    <t>sp|Q5JTW2-5|CEP78_HUMAN Isoform 4 of Centrosomal protein of 78 kDa OS=Homo sapiens GN=CEP78;sp|Q5JTW2-2|CEP78_HUMAN Isoform 2 of Centrosomal protein of 78 kDa OS=Homo sapiens GN=CEP78;sp|Q5JTW2|CEP78_HUMAN Centrosomal protein of 78 kDa OS=Homo sapiens GN=C</t>
  </si>
  <si>
    <t>CEP78</t>
  </si>
  <si>
    <t>sp|Q5VT06|CE350_HUMAN Centrosome-associated protein 350 OS=Homo sapiens GN=CEP350 PE=1 SV=1</t>
  </si>
  <si>
    <t>CE350</t>
  </si>
  <si>
    <t>sp|O95684-2|FR1OP_HUMAN Isoform 2 of FGFR1 oncogene partner OS=Homo sapiens GN=FGFR1OP;sp|O95684|FR1OP_HUMAN FGFR1 oncogene partner OS=Homo sapiens GN=FGFR1OP PE=1 SV=1</t>
  </si>
  <si>
    <t>FR1OP</t>
  </si>
  <si>
    <t>sp|Q16531|DDB1_HUMAN DNA damage-binding protein 1 OS=Homo sapiens GN=DDB1 PE=1 SV=1;sp|Q16531-2|DDB1_HUMAN Isoform 2 of DNA damage-binding protein 1 OS=Homo sapiens GN=DDB1</t>
  </si>
  <si>
    <t>DDB1</t>
  </si>
  <si>
    <t>sp|Q9Y4B6-3|VPRBP_HUMAN Isoform 3 of Protein VPRBP OS=Homo sapiens GN=VPRBP;sp|Q9Y4B6-2|VPRBP_HUMAN Isoform 2 of Protein VPRBP OS=Homo sapiens GN=VPRBP;sp|Q9Y4B6|VPRBP_HUMAN Protein VPRBP OS=Homo sapiens GN=VPRBP PE=1 SV=3</t>
  </si>
  <si>
    <t>VPRBP</t>
  </si>
  <si>
    <t>Q5JTW2</t>
  </si>
  <si>
    <t>Q5VT06</t>
  </si>
  <si>
    <t>O95684</t>
  </si>
  <si>
    <t>Q16531</t>
  </si>
  <si>
    <t>Q9Y4B6</t>
  </si>
  <si>
    <t>L/H ratio (mutant/wt)</t>
  </si>
  <si>
    <t>Cep78</t>
  </si>
  <si>
    <t>Cep350</t>
  </si>
  <si>
    <t>L/H ratio (L150S/WT normalized to Cep78)</t>
  </si>
  <si>
    <t>H/M ratio (WT/control = enrichment of interaction partner)</t>
  </si>
  <si>
    <t>Ratio (L150S/WT)</t>
  </si>
  <si>
    <t>Log ratio (L150S/WT)</t>
  </si>
  <si>
    <t>Ratio(prey/control)</t>
  </si>
  <si>
    <t>Log ratio(prey/control)</t>
  </si>
  <si>
    <t>Primary AC: O95071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</si>
</sst>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11" fontId="0" fillId="0" borderId="0" xfId="0" applyNumberFormat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2" fontId="0" fillId="0" borderId="0" xfId="0" applyNumberFormat="1"/>
    <xf numFmtId="164" fontId="0" fillId="33" borderId="0" xfId="0" applyNumberFormat="1" applyFill="1"/>
    <xf numFmtId="164" fontId="0" fillId="0" borderId="0" xfId="0" applyNumberFormat="1"/>
    <xf numFmtId="164" fontId="0" fillId="38" borderId="0" xfId="0" applyNumberFormat="1" applyFill="1"/>
    <xf numFmtId="164" fontId="0" fillId="37" borderId="0" xfId="0" applyNumberFormat="1" applyFill="1"/>
    <xf numFmtId="2" fontId="0" fillId="37" borderId="0" xfId="0" applyNumberFormat="1" applyFill="1"/>
    <xf numFmtId="0" fontId="0" fillId="0" borderId="0" xfId="0" applyFill="1"/>
    <xf numFmtId="0" fontId="0" fillId="0" borderId="10" xfId="0" applyBorder="1"/>
    <xf numFmtId="2" fontId="0" fillId="0" borderId="10" xfId="0" applyNumberFormat="1" applyBorder="1"/>
    <xf numFmtId="164" fontId="0" fillId="33" borderId="10" xfId="0" applyNumberFormat="1" applyFill="1" applyBorder="1"/>
    <xf numFmtId="164" fontId="0" fillId="0" borderId="10" xfId="0" applyNumberFormat="1" applyFill="1" applyBorder="1"/>
    <xf numFmtId="164" fontId="0" fillId="37" borderId="10" xfId="0" applyNumberFormat="1" applyFill="1" applyBorder="1"/>
    <xf numFmtId="2" fontId="0" fillId="0" borderId="10" xfId="0" applyNumberFormat="1" applyFill="1" applyBorder="1"/>
    <xf numFmtId="164" fontId="0" fillId="0" borderId="10" xfId="0" applyNumberFormat="1" applyBorder="1"/>
    <xf numFmtId="2" fontId="0" fillId="33" borderId="10" xfId="0" applyNumberFormat="1" applyFill="1" applyBorder="1"/>
    <xf numFmtId="0" fontId="0" fillId="39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 patternType="solid">
          <fgColor rgb="FFBFBFB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evidence_Cep78!$BN$24:$BP$24</c:f>
              <c:numCache>
                <c:formatCode>0.0E+00</c:formatCode>
                <c:ptCount val="3"/>
                <c:pt idx="0">
                  <c:v>29447000</c:v>
                </c:pt>
                <c:pt idx="1">
                  <c:v>6285900</c:v>
                </c:pt>
                <c:pt idx="2">
                  <c:v>31990000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7-4C0B-B8C8-B12E14A16FA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evidence_Cep78!$BN$25:$BP$25</c:f>
              <c:numCache>
                <c:formatCode>0.0E+00</c:formatCode>
                <c:ptCount val="3"/>
                <c:pt idx="0">
                  <c:v>67644000</c:v>
                </c:pt>
                <c:pt idx="1">
                  <c:v>4523000</c:v>
                </c:pt>
                <c:pt idx="2">
                  <c:v>58477000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DB27-4C0B-B8C8-B12E14A16FA7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evidence_Cep78!$BN$26:$BP$26</c:f>
              <c:numCache>
                <c:formatCode>0.0E+00</c:formatCode>
                <c:ptCount val="3"/>
                <c:pt idx="0">
                  <c:v>70415000</c:v>
                </c:pt>
                <c:pt idx="1">
                  <c:v>8024400</c:v>
                </c:pt>
                <c:pt idx="2">
                  <c:v>52939000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DB27-4C0B-B8C8-B12E14A16FA7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evidence_Cep78!$BN$27:$BP$27</c:f>
              <c:numCache>
                <c:formatCode>0.0E+00</c:formatCode>
                <c:ptCount val="3"/>
                <c:pt idx="0">
                  <c:v>38476000</c:v>
                </c:pt>
                <c:pt idx="1">
                  <c:v>3675400</c:v>
                </c:pt>
                <c:pt idx="2">
                  <c:v>61996000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B27-4C0B-B8C8-B12E14A16FA7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evidence_Cep78!$BN$28:$BP$28</c:f>
              <c:numCache>
                <c:formatCode>0.0E+00</c:formatCode>
                <c:ptCount val="3"/>
                <c:pt idx="0">
                  <c:v>61598000</c:v>
                </c:pt>
                <c:pt idx="1">
                  <c:v>5348100</c:v>
                </c:pt>
                <c:pt idx="2">
                  <c:v>29505000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DB27-4C0B-B8C8-B12E14A16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00298568"/>
        <c:axId val="900300864"/>
      </c:barChart>
      <c:catAx>
        <c:axId val="900298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00300864"/>
        <c:crosses val="autoZero"/>
        <c:auto val="1"/>
        <c:lblAlgn val="ctr"/>
        <c:lblOffset val="100"/>
        <c:noMultiLvlLbl val="0"/>
      </c:catAx>
      <c:valAx>
        <c:axId val="90030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0029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Plot!$BV$8</c:f>
              <c:strCache>
                <c:ptCount val="1"/>
                <c:pt idx="0">
                  <c:v>Log ratio (L150S/WT)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Plot!$BQ$9:$BQ$12</c:f>
              <c:strCache>
                <c:ptCount val="4"/>
                <c:pt idx="0">
                  <c:v>Cep78</c:v>
                </c:pt>
                <c:pt idx="1">
                  <c:v>Cep350</c:v>
                </c:pt>
                <c:pt idx="2">
                  <c:v>DDB1</c:v>
                </c:pt>
                <c:pt idx="3">
                  <c:v>VPRBP</c:v>
                </c:pt>
              </c:strCache>
            </c:strRef>
          </c:cat>
          <c:val>
            <c:numRef>
              <c:f>Plot!$BV$9:$BV$12</c:f>
              <c:numCache>
                <c:formatCode>0.00</c:formatCode>
                <c:ptCount val="4"/>
                <c:pt idx="0">
                  <c:v>-4.805139755722377E-16</c:v>
                </c:pt>
                <c:pt idx="1">
                  <c:v>-0.92298563409830592</c:v>
                </c:pt>
                <c:pt idx="2">
                  <c:v>-0.97757650038214672</c:v>
                </c:pt>
                <c:pt idx="3">
                  <c:v>-1.6294376812195817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D3-49C0-BDE3-5B1F9F75B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8006488"/>
        <c:axId val="978014688"/>
      </c:barChart>
      <c:catAx>
        <c:axId val="978006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978014688"/>
        <c:crosses val="autoZero"/>
        <c:auto val="1"/>
        <c:lblAlgn val="ctr"/>
        <c:lblOffset val="100"/>
        <c:noMultiLvlLbl val="0"/>
      </c:catAx>
      <c:valAx>
        <c:axId val="97801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78006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Plot!$BW$8</c:f>
              <c:strCache>
                <c:ptCount val="1"/>
                <c:pt idx="0">
                  <c:v>Log ratio(prey/control)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Plot!$BQ$9:$BQ$12</c:f>
              <c:strCache>
                <c:ptCount val="4"/>
                <c:pt idx="0">
                  <c:v>Cep78</c:v>
                </c:pt>
                <c:pt idx="1">
                  <c:v>Cep350</c:v>
                </c:pt>
                <c:pt idx="2">
                  <c:v>DDB1</c:v>
                </c:pt>
                <c:pt idx="3">
                  <c:v>VPRBP</c:v>
                </c:pt>
              </c:strCache>
            </c:strRef>
          </c:cat>
          <c:val>
            <c:numRef>
              <c:f>Plot!$BW$9:$BW$12</c:f>
              <c:numCache>
                <c:formatCode>0.00</c:formatCode>
                <c:ptCount val="4"/>
                <c:pt idx="0">
                  <c:v>5.5482771599107581</c:v>
                </c:pt>
                <c:pt idx="1">
                  <c:v>4.1019004505803371</c:v>
                </c:pt>
                <c:pt idx="2">
                  <c:v>4.5383678519593404</c:v>
                </c:pt>
                <c:pt idx="3">
                  <c:v>3.5574672235069813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D-4C13-AAA1-CFFE3129A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8006488"/>
        <c:axId val="978014688"/>
      </c:barChart>
      <c:catAx>
        <c:axId val="978006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978014688"/>
        <c:crosses val="autoZero"/>
        <c:auto val="1"/>
        <c:lblAlgn val="ctr"/>
        <c:lblOffset val="100"/>
        <c:noMultiLvlLbl val="0"/>
      </c:catAx>
      <c:valAx>
        <c:axId val="97801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78006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70</xdr:col>
      <xdr:colOff>581025</xdr:colOff>
      <xdr:row>17</xdr:row>
      <xdr:rowOff>138112</xdr:rowOff>
    </xdr:from>
    <xdr:to>
      <xdr:col>78</xdr:col>
      <xdr:colOff>276225</xdr:colOff>
      <xdr:row>32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8918ED-5813-425D-A4DA-C2F233852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72</xdr:col>
      <xdr:colOff>238125</xdr:colOff>
      <xdr:row>17</xdr:row>
      <xdr:rowOff>28575</xdr:rowOff>
    </xdr:from>
    <xdr:to>
      <xdr:col>76</xdr:col>
      <xdr:colOff>302895</xdr:colOff>
      <xdr:row>24</xdr:row>
      <xdr:rowOff>158115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42275F3-EAAD-411D-8A7B-37305B523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68</xdr:col>
      <xdr:colOff>9525</xdr:colOff>
      <xdr:row>17</xdr:row>
      <xdr:rowOff>28575</xdr:rowOff>
    </xdr:from>
    <xdr:to>
      <xdr:col>72</xdr:col>
      <xdr:colOff>131445</xdr:colOff>
      <xdr:row>24</xdr:row>
      <xdr:rowOff>158115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A0B0DC7-8EF5-43DB-8228-5BFCB0988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111"/>
  <sheetViews>
    <sheetView topLeftCell="E1" workbookViewId="0">
      <pane xSplit="11325" ySplit="600" topLeftCell="BJ1" activePane="bottomRight"/>
      <selection activeCell="E1" sqref="E1"/>
      <selection pane="topRight" activeCell="BN1" sqref="BN1:BP1048576"/>
      <selection pane="bottomLeft" activeCell="L80" sqref="L80"/>
      <selection pane="bottomRight" activeCell="BN18" sqref="BN18"/>
    </sheetView>
  </sheetViews>
  <sheetFormatPr defaultRowHeight="15" x14ac:dyDescent="0.25"/>
  <cols>
    <col min="1" max="1" width="17.42578125" customWidth="1"/>
    <col min="6" max="6" width="21.5703125" customWidth="1"/>
    <col min="8" max="11" width="0" hidden="1" customWidth="1"/>
    <col min="12" max="12" width="58.42578125" customWidth="1"/>
    <col min="13" max="19" width="0" hidden="1" customWidth="1"/>
    <col min="59" max="60" width="9.140625" style="7"/>
    <col min="62" max="63" width="9.140625" style="7"/>
    <col min="66" max="68" width="9.140625" style="9"/>
  </cols>
  <sheetData>
    <row r="1" spans="1:7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s="7" t="s">
        <v>58</v>
      </c>
      <c r="BH1" s="7" t="s">
        <v>59</v>
      </c>
      <c r="BI1" t="s">
        <v>60</v>
      </c>
      <c r="BJ1" s="7" t="s">
        <v>61</v>
      </c>
      <c r="BK1" s="7" t="s">
        <v>62</v>
      </c>
      <c r="BL1" t="s">
        <v>63</v>
      </c>
      <c r="BM1" t="s">
        <v>64</v>
      </c>
      <c r="BN1" s="8" t="s">
        <v>65</v>
      </c>
      <c r="BO1" s="8" t="s">
        <v>66</v>
      </c>
      <c r="BP1" s="8" t="s">
        <v>67</v>
      </c>
      <c r="BQ1" t="s">
        <v>2696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</row>
    <row r="2" spans="1:78" x14ac:dyDescent="0.25">
      <c r="A2" t="s">
        <v>2146</v>
      </c>
      <c r="B2">
        <v>11</v>
      </c>
      <c r="C2">
        <v>1</v>
      </c>
      <c r="D2">
        <v>0</v>
      </c>
      <c r="E2" t="s">
        <v>78</v>
      </c>
      <c r="F2" t="s">
        <v>2147</v>
      </c>
      <c r="I2">
        <v>0</v>
      </c>
      <c r="J2">
        <v>0</v>
      </c>
      <c r="K2">
        <v>0</v>
      </c>
      <c r="L2" s="4" t="s">
        <v>2148</v>
      </c>
      <c r="M2" t="s">
        <v>2149</v>
      </c>
      <c r="N2" t="s">
        <v>2149</v>
      </c>
      <c r="O2" t="s">
        <v>89</v>
      </c>
      <c r="P2">
        <v>0</v>
      </c>
      <c r="Q2" t="s">
        <v>82</v>
      </c>
      <c r="R2">
        <v>1</v>
      </c>
      <c r="S2" t="s">
        <v>83</v>
      </c>
      <c r="T2">
        <v>417.89483642578102</v>
      </c>
      <c r="U2">
        <v>3</v>
      </c>
      <c r="V2">
        <v>417.89457700000003</v>
      </c>
      <c r="W2">
        <v>1250.6619000000001</v>
      </c>
      <c r="X2" t="s">
        <v>90</v>
      </c>
      <c r="Y2" t="s">
        <v>90</v>
      </c>
      <c r="Z2" t="s">
        <v>90</v>
      </c>
      <c r="AA2">
        <v>-9.7665000000000002E-2</v>
      </c>
      <c r="AB2" s="1">
        <v>-4.0813999999999999E-5</v>
      </c>
      <c r="AC2" t="s">
        <v>90</v>
      </c>
      <c r="AD2" t="s">
        <v>90</v>
      </c>
      <c r="AE2" t="s">
        <v>90</v>
      </c>
      <c r="AF2" t="s">
        <v>90</v>
      </c>
      <c r="AG2" t="s">
        <v>90</v>
      </c>
      <c r="AH2">
        <v>13.526999999999999</v>
      </c>
      <c r="AI2">
        <v>0.28538999999999998</v>
      </c>
      <c r="AJ2">
        <v>13.526999999999999</v>
      </c>
      <c r="AK2">
        <v>13.355</v>
      </c>
      <c r="AL2">
        <v>13.64</v>
      </c>
      <c r="AM2" s="1">
        <v>1.7763999999999998E-15</v>
      </c>
      <c r="AU2">
        <v>0</v>
      </c>
      <c r="AV2">
        <v>0</v>
      </c>
      <c r="AW2">
        <v>0</v>
      </c>
      <c r="AX2" s="1">
        <v>6.2246999999999999E-6</v>
      </c>
      <c r="AY2">
        <v>1</v>
      </c>
      <c r="AZ2">
        <v>9255</v>
      </c>
      <c r="BA2">
        <v>143.22</v>
      </c>
      <c r="BB2">
        <v>110.69</v>
      </c>
      <c r="BC2">
        <v>1</v>
      </c>
      <c r="BD2">
        <v>2.3372000000000002</v>
      </c>
      <c r="BE2">
        <v>21.013999999999999</v>
      </c>
      <c r="BF2">
        <v>0</v>
      </c>
      <c r="BG2" s="7">
        <v>1.2291000000000001</v>
      </c>
      <c r="BH2" s="7">
        <v>1.7472000000000001</v>
      </c>
      <c r="BI2">
        <v>0</v>
      </c>
      <c r="BJ2" s="7">
        <v>0.52588999999999997</v>
      </c>
      <c r="BK2" s="7">
        <v>5.4850999999999997E-2</v>
      </c>
      <c r="BL2">
        <v>0</v>
      </c>
      <c r="BM2">
        <v>3192500000</v>
      </c>
      <c r="BN2" s="11">
        <v>350950000</v>
      </c>
      <c r="BO2" s="11">
        <v>2431000000</v>
      </c>
      <c r="BP2" s="11">
        <v>410530000</v>
      </c>
      <c r="BQ2" s="12">
        <f t="shared" ref="BQ2:BQ6" si="0">BN2/BP2</f>
        <v>0.85487053321316342</v>
      </c>
      <c r="BS2">
        <v>849</v>
      </c>
      <c r="BT2">
        <v>32</v>
      </c>
      <c r="BU2">
        <v>665</v>
      </c>
      <c r="BV2">
        <v>666</v>
      </c>
      <c r="BW2">
        <v>1158</v>
      </c>
      <c r="BX2">
        <v>1158</v>
      </c>
    </row>
    <row r="3" spans="1:78" x14ac:dyDescent="0.25">
      <c r="A3" t="s">
        <v>2146</v>
      </c>
      <c r="B3">
        <v>11</v>
      </c>
      <c r="C3">
        <v>1</v>
      </c>
      <c r="D3">
        <v>0</v>
      </c>
      <c r="E3" t="s">
        <v>78</v>
      </c>
      <c r="F3" t="s">
        <v>2147</v>
      </c>
      <c r="I3">
        <v>0</v>
      </c>
      <c r="J3">
        <v>0</v>
      </c>
      <c r="K3">
        <v>0</v>
      </c>
      <c r="L3" s="4" t="s">
        <v>2148</v>
      </c>
      <c r="M3" t="s">
        <v>2149</v>
      </c>
      <c r="N3" t="s">
        <v>2149</v>
      </c>
      <c r="O3" t="s">
        <v>89</v>
      </c>
      <c r="P3">
        <v>2</v>
      </c>
      <c r="Q3" t="s">
        <v>82</v>
      </c>
      <c r="R3">
        <v>1</v>
      </c>
      <c r="S3" t="s">
        <v>83</v>
      </c>
      <c r="T3">
        <v>420.566650390625</v>
      </c>
      <c r="U3">
        <v>3</v>
      </c>
      <c r="V3">
        <v>417.89457700000003</v>
      </c>
      <c r="W3">
        <v>1250.6619000000001</v>
      </c>
      <c r="X3" t="s">
        <v>90</v>
      </c>
      <c r="Y3" t="s">
        <v>90</v>
      </c>
      <c r="Z3" t="s">
        <v>90</v>
      </c>
      <c r="AA3">
        <v>2.2850000000000001</v>
      </c>
      <c r="AB3">
        <v>9.5491E-4</v>
      </c>
      <c r="AC3" t="s">
        <v>90</v>
      </c>
      <c r="AD3" t="s">
        <v>90</v>
      </c>
      <c r="AE3" t="s">
        <v>90</v>
      </c>
      <c r="AF3" t="s">
        <v>90</v>
      </c>
      <c r="AG3" t="s">
        <v>90</v>
      </c>
      <c r="AH3">
        <v>13.503</v>
      </c>
      <c r="AI3">
        <v>0.38607000000000002</v>
      </c>
      <c r="AJ3">
        <v>13.503</v>
      </c>
      <c r="AK3">
        <v>13.271000000000001</v>
      </c>
      <c r="AL3">
        <v>13.657</v>
      </c>
      <c r="AM3">
        <v>0</v>
      </c>
      <c r="AU3">
        <v>0</v>
      </c>
      <c r="AV3">
        <v>0</v>
      </c>
      <c r="AW3">
        <v>0</v>
      </c>
      <c r="AX3">
        <v>2.5415000000000002E-4</v>
      </c>
      <c r="AY3">
        <v>1</v>
      </c>
      <c r="AZ3">
        <v>9346</v>
      </c>
      <c r="BA3">
        <v>105.36</v>
      </c>
      <c r="BB3">
        <v>69.765000000000001</v>
      </c>
      <c r="BC3">
        <v>1</v>
      </c>
      <c r="BD3">
        <v>1.7091000000000001</v>
      </c>
      <c r="BE3">
        <v>15.367000000000001</v>
      </c>
      <c r="BF3">
        <v>0</v>
      </c>
      <c r="BG3" s="7">
        <v>1.2486999999999999</v>
      </c>
      <c r="BH3" s="7">
        <v>1.7749999999999999</v>
      </c>
      <c r="BI3">
        <v>0</v>
      </c>
      <c r="BJ3" s="7">
        <v>0.73058000000000001</v>
      </c>
      <c r="BK3" s="7">
        <v>7.6200000000000004E-2</v>
      </c>
      <c r="BL3">
        <v>0</v>
      </c>
      <c r="BM3">
        <v>3166100000</v>
      </c>
      <c r="BN3" s="11">
        <v>334400000</v>
      </c>
      <c r="BO3" s="11">
        <v>2412500000</v>
      </c>
      <c r="BP3" s="11">
        <v>419190000</v>
      </c>
      <c r="BQ3" s="12">
        <f t="shared" si="0"/>
        <v>0.79772895345785921</v>
      </c>
      <c r="BS3">
        <v>850</v>
      </c>
      <c r="BT3">
        <v>32</v>
      </c>
      <c r="BU3">
        <v>665</v>
      </c>
      <c r="BV3">
        <v>666</v>
      </c>
      <c r="BW3">
        <v>1159</v>
      </c>
      <c r="BX3">
        <v>1159</v>
      </c>
    </row>
    <row r="4" spans="1:78" x14ac:dyDescent="0.25">
      <c r="A4" t="s">
        <v>2564</v>
      </c>
      <c r="B4">
        <v>7</v>
      </c>
      <c r="C4">
        <v>0</v>
      </c>
      <c r="D4">
        <v>1</v>
      </c>
      <c r="E4" t="s">
        <v>78</v>
      </c>
      <c r="F4" t="s">
        <v>2565</v>
      </c>
      <c r="I4">
        <v>0</v>
      </c>
      <c r="J4">
        <v>0</v>
      </c>
      <c r="K4">
        <v>0</v>
      </c>
      <c r="L4" s="5" t="s">
        <v>2566</v>
      </c>
      <c r="M4" t="s">
        <v>2455</v>
      </c>
      <c r="N4" t="s">
        <v>2455</v>
      </c>
      <c r="O4" t="s">
        <v>89</v>
      </c>
      <c r="P4">
        <v>0</v>
      </c>
      <c r="Q4" t="s">
        <v>82</v>
      </c>
      <c r="R4">
        <v>1</v>
      </c>
      <c r="S4" t="s">
        <v>83</v>
      </c>
      <c r="T4">
        <v>423.23965454101602</v>
      </c>
      <c r="U4">
        <v>2</v>
      </c>
      <c r="V4">
        <v>423.23999300000003</v>
      </c>
      <c r="W4">
        <v>844.46543199999996</v>
      </c>
      <c r="X4" t="s">
        <v>90</v>
      </c>
      <c r="Y4" t="s">
        <v>90</v>
      </c>
      <c r="Z4" t="s">
        <v>90</v>
      </c>
      <c r="AA4">
        <v>-0.21215999999999999</v>
      </c>
      <c r="AB4" s="1">
        <v>-8.9792999999999999E-5</v>
      </c>
      <c r="AC4" t="s">
        <v>90</v>
      </c>
      <c r="AD4" t="s">
        <v>90</v>
      </c>
      <c r="AE4" t="s">
        <v>90</v>
      </c>
      <c r="AF4" t="s">
        <v>90</v>
      </c>
      <c r="AG4" t="s">
        <v>90</v>
      </c>
      <c r="AH4">
        <v>14.945</v>
      </c>
      <c r="AI4">
        <v>0.29476000000000002</v>
      </c>
      <c r="AJ4">
        <v>14.945</v>
      </c>
      <c r="AK4">
        <v>14.865</v>
      </c>
      <c r="AL4">
        <v>15.16</v>
      </c>
      <c r="AM4">
        <v>0</v>
      </c>
      <c r="AU4">
        <v>0</v>
      </c>
      <c r="AV4">
        <v>0</v>
      </c>
      <c r="AW4">
        <v>0</v>
      </c>
      <c r="AX4">
        <v>1.5424999999999999E-2</v>
      </c>
      <c r="AY4">
        <v>1</v>
      </c>
      <c r="AZ4">
        <v>10424</v>
      </c>
      <c r="BA4">
        <v>138.85</v>
      </c>
      <c r="BB4">
        <v>49.725000000000001</v>
      </c>
      <c r="BC4">
        <v>1</v>
      </c>
      <c r="BD4">
        <v>4.5305999999999997</v>
      </c>
      <c r="BE4">
        <v>20.36</v>
      </c>
      <c r="BF4">
        <v>0</v>
      </c>
      <c r="BG4" s="7">
        <v>0.76397000000000004</v>
      </c>
      <c r="BH4" s="7">
        <v>1.2085999999999999</v>
      </c>
      <c r="BI4">
        <v>0</v>
      </c>
      <c r="BJ4" s="7">
        <v>0.16861999999999999</v>
      </c>
      <c r="BK4" s="7">
        <v>7.9884999999999998E-2</v>
      </c>
      <c r="BL4">
        <v>0</v>
      </c>
      <c r="BM4">
        <v>3286600000</v>
      </c>
      <c r="BN4" s="11">
        <v>219460000</v>
      </c>
      <c r="BO4" s="11">
        <v>2909400000</v>
      </c>
      <c r="BP4" s="11">
        <v>157780000</v>
      </c>
      <c r="BQ4" s="12">
        <f t="shared" si="0"/>
        <v>1.3909240714919509</v>
      </c>
      <c r="BS4">
        <v>1048</v>
      </c>
      <c r="BT4">
        <v>175</v>
      </c>
      <c r="BU4">
        <v>811</v>
      </c>
      <c r="BV4">
        <v>813</v>
      </c>
      <c r="BW4">
        <v>1445</v>
      </c>
      <c r="BX4">
        <v>1445</v>
      </c>
    </row>
    <row r="5" spans="1:78" x14ac:dyDescent="0.25">
      <c r="A5" t="s">
        <v>2453</v>
      </c>
      <c r="B5">
        <v>9</v>
      </c>
      <c r="C5">
        <v>1</v>
      </c>
      <c r="D5">
        <v>1</v>
      </c>
      <c r="E5" t="s">
        <v>78</v>
      </c>
      <c r="F5" t="s">
        <v>2454</v>
      </c>
      <c r="I5">
        <v>0</v>
      </c>
      <c r="J5">
        <v>0</v>
      </c>
      <c r="K5">
        <v>1</v>
      </c>
      <c r="L5" s="5" t="s">
        <v>2455</v>
      </c>
      <c r="M5" t="s">
        <v>2455</v>
      </c>
      <c r="N5" t="s">
        <v>2455</v>
      </c>
      <c r="O5" t="s">
        <v>89</v>
      </c>
      <c r="P5">
        <v>0</v>
      </c>
      <c r="Q5" t="s">
        <v>82</v>
      </c>
      <c r="R5">
        <v>1</v>
      </c>
      <c r="S5" t="s">
        <v>83</v>
      </c>
      <c r="T5">
        <v>357.20541381835898</v>
      </c>
      <c r="U5">
        <v>3</v>
      </c>
      <c r="V5">
        <v>357.20486199999999</v>
      </c>
      <c r="W5">
        <v>1068.59276</v>
      </c>
      <c r="X5" t="s">
        <v>90</v>
      </c>
      <c r="Y5" t="s">
        <v>90</v>
      </c>
      <c r="Z5" t="s">
        <v>90</v>
      </c>
      <c r="AA5">
        <v>0.34516000000000002</v>
      </c>
      <c r="AB5">
        <v>1.2328999999999999E-4</v>
      </c>
      <c r="AC5" t="s">
        <v>90</v>
      </c>
      <c r="AD5" t="s">
        <v>90</v>
      </c>
      <c r="AE5" t="s">
        <v>90</v>
      </c>
      <c r="AF5" t="s">
        <v>90</v>
      </c>
      <c r="AG5" t="s">
        <v>90</v>
      </c>
      <c r="AH5">
        <v>14.034000000000001</v>
      </c>
      <c r="AI5">
        <v>0.62085999999999997</v>
      </c>
      <c r="AJ5">
        <v>14.034000000000001</v>
      </c>
      <c r="AK5">
        <v>13.757999999999999</v>
      </c>
      <c r="AL5">
        <v>14.379</v>
      </c>
      <c r="AM5" s="1">
        <v>-1.7763999999999998E-15</v>
      </c>
      <c r="AU5">
        <v>0</v>
      </c>
      <c r="AV5">
        <v>0</v>
      </c>
      <c r="AW5">
        <v>0</v>
      </c>
      <c r="AX5">
        <v>6.8922999999999996E-3</v>
      </c>
      <c r="AY5">
        <v>1</v>
      </c>
      <c r="AZ5">
        <v>9656</v>
      </c>
      <c r="BA5">
        <v>79.058999999999997</v>
      </c>
      <c r="BB5">
        <v>62.283000000000001</v>
      </c>
      <c r="BC5">
        <v>1</v>
      </c>
      <c r="BD5">
        <v>2.4267E-2</v>
      </c>
      <c r="BE5">
        <v>0.10777</v>
      </c>
      <c r="BF5">
        <v>0</v>
      </c>
      <c r="BG5" s="7">
        <v>0.64832000000000001</v>
      </c>
      <c r="BH5" s="7">
        <v>1.1523000000000001</v>
      </c>
      <c r="BI5">
        <v>0</v>
      </c>
      <c r="BJ5" s="7">
        <v>26.716000000000001</v>
      </c>
      <c r="BK5" s="7">
        <v>10.718</v>
      </c>
      <c r="BL5">
        <v>0</v>
      </c>
      <c r="BM5">
        <v>33927000</v>
      </c>
      <c r="BN5" s="9">
        <v>19834000</v>
      </c>
      <c r="BO5" s="9">
        <v>581480</v>
      </c>
      <c r="BP5" s="9">
        <v>13512000</v>
      </c>
      <c r="BQ5" s="7">
        <f t="shared" si="0"/>
        <v>1.4678804026050918</v>
      </c>
      <c r="BS5">
        <v>998</v>
      </c>
      <c r="BT5">
        <v>175</v>
      </c>
      <c r="BU5">
        <v>774</v>
      </c>
      <c r="BV5">
        <v>776</v>
      </c>
      <c r="BW5">
        <v>1378</v>
      </c>
      <c r="BX5">
        <v>1378</v>
      </c>
    </row>
    <row r="6" spans="1:78" x14ac:dyDescent="0.25">
      <c r="A6" t="s">
        <v>1013</v>
      </c>
      <c r="B6">
        <v>11</v>
      </c>
      <c r="C6">
        <v>1</v>
      </c>
      <c r="D6">
        <v>0</v>
      </c>
      <c r="E6" t="s">
        <v>78</v>
      </c>
      <c r="F6" t="s">
        <v>1014</v>
      </c>
      <c r="I6">
        <v>0</v>
      </c>
      <c r="J6">
        <v>0</v>
      </c>
      <c r="K6">
        <v>0</v>
      </c>
      <c r="L6" s="6" t="s">
        <v>976</v>
      </c>
      <c r="M6" t="s">
        <v>977</v>
      </c>
      <c r="N6" t="s">
        <v>977</v>
      </c>
      <c r="O6" t="s">
        <v>89</v>
      </c>
      <c r="P6">
        <v>0</v>
      </c>
      <c r="Q6" t="s">
        <v>82</v>
      </c>
      <c r="R6">
        <v>1</v>
      </c>
      <c r="S6" t="s">
        <v>83</v>
      </c>
      <c r="T6">
        <v>545.81304931640602</v>
      </c>
      <c r="U6">
        <v>2</v>
      </c>
      <c r="V6">
        <v>545.31114600000001</v>
      </c>
      <c r="W6">
        <v>1088.6077399999999</v>
      </c>
      <c r="X6" t="s">
        <v>90</v>
      </c>
      <c r="Y6" t="s">
        <v>90</v>
      </c>
      <c r="Z6" t="s">
        <v>90</v>
      </c>
      <c r="AA6">
        <v>0.76737999999999995</v>
      </c>
      <c r="AB6">
        <v>4.1846E-4</v>
      </c>
      <c r="AC6" t="s">
        <v>90</v>
      </c>
      <c r="AD6" t="s">
        <v>90</v>
      </c>
      <c r="AE6" t="s">
        <v>90</v>
      </c>
      <c r="AF6" t="s">
        <v>90</v>
      </c>
      <c r="AG6" t="s">
        <v>90</v>
      </c>
      <c r="AH6">
        <v>28.247</v>
      </c>
      <c r="AI6">
        <v>0.31724999999999998</v>
      </c>
      <c r="AJ6">
        <v>28.247</v>
      </c>
      <c r="AK6">
        <v>28.001999999999999</v>
      </c>
      <c r="AL6">
        <v>28.318999999999999</v>
      </c>
      <c r="AM6">
        <v>0</v>
      </c>
      <c r="AU6">
        <v>0</v>
      </c>
      <c r="AV6">
        <v>0</v>
      </c>
      <c r="AW6">
        <v>0</v>
      </c>
      <c r="AX6">
        <v>6.2472999999999999E-3</v>
      </c>
      <c r="AY6">
        <v>2</v>
      </c>
      <c r="AZ6">
        <v>20499</v>
      </c>
      <c r="BA6">
        <v>116.3</v>
      </c>
      <c r="BB6">
        <v>68.456000000000003</v>
      </c>
      <c r="BC6">
        <v>1</v>
      </c>
      <c r="BD6" t="s">
        <v>90</v>
      </c>
      <c r="BE6" t="s">
        <v>90</v>
      </c>
      <c r="BF6">
        <v>0</v>
      </c>
      <c r="BG6" s="7">
        <v>1.1086</v>
      </c>
      <c r="BH6" s="7">
        <v>1.5759000000000001</v>
      </c>
      <c r="BI6">
        <v>0</v>
      </c>
      <c r="BJ6" s="7" t="s">
        <v>90</v>
      </c>
      <c r="BK6" s="7" t="s">
        <v>90</v>
      </c>
      <c r="BL6">
        <v>0</v>
      </c>
      <c r="BM6">
        <v>56848000</v>
      </c>
      <c r="BN6" s="9">
        <v>28372000</v>
      </c>
      <c r="BO6" s="9">
        <v>0</v>
      </c>
      <c r="BP6" s="9">
        <v>28476000</v>
      </c>
      <c r="BQ6" s="7">
        <f t="shared" si="0"/>
        <v>0.99634780165753623</v>
      </c>
      <c r="BS6">
        <v>354</v>
      </c>
      <c r="BT6">
        <v>227</v>
      </c>
      <c r="BU6">
        <v>274</v>
      </c>
      <c r="BV6">
        <v>275</v>
      </c>
      <c r="BW6" t="s">
        <v>1015</v>
      </c>
      <c r="BX6">
        <v>495</v>
      </c>
    </row>
    <row r="7" spans="1:78" x14ac:dyDescent="0.25">
      <c r="A7" t="s">
        <v>2106</v>
      </c>
      <c r="B7">
        <v>8</v>
      </c>
      <c r="C7">
        <v>0</v>
      </c>
      <c r="D7">
        <v>1</v>
      </c>
      <c r="E7" t="s">
        <v>78</v>
      </c>
      <c r="F7" t="s">
        <v>2107</v>
      </c>
      <c r="I7">
        <v>0</v>
      </c>
      <c r="J7">
        <v>0</v>
      </c>
      <c r="K7">
        <v>0</v>
      </c>
      <c r="L7" s="6" t="s">
        <v>976</v>
      </c>
      <c r="M7" t="s">
        <v>977</v>
      </c>
      <c r="N7" t="s">
        <v>977</v>
      </c>
      <c r="O7" t="s">
        <v>89</v>
      </c>
      <c r="P7">
        <v>0</v>
      </c>
      <c r="Q7" t="s">
        <v>82</v>
      </c>
      <c r="R7">
        <v>1</v>
      </c>
      <c r="S7" t="s">
        <v>83</v>
      </c>
      <c r="T7">
        <v>442.71847534179699</v>
      </c>
      <c r="U7">
        <v>2</v>
      </c>
      <c r="V7">
        <v>442.71668499999998</v>
      </c>
      <c r="W7">
        <v>883.41881599999999</v>
      </c>
      <c r="X7" t="s">
        <v>90</v>
      </c>
      <c r="Y7" t="s">
        <v>90</v>
      </c>
      <c r="Z7" t="s">
        <v>90</v>
      </c>
      <c r="AA7">
        <v>-1.339</v>
      </c>
      <c r="AB7">
        <v>-5.9279999999999999E-4</v>
      </c>
      <c r="AC7" t="s">
        <v>90</v>
      </c>
      <c r="AD7" t="s">
        <v>90</v>
      </c>
      <c r="AE7" t="s">
        <v>90</v>
      </c>
      <c r="AF7" t="s">
        <v>90</v>
      </c>
      <c r="AG7" t="s">
        <v>90</v>
      </c>
      <c r="AH7">
        <v>24.436</v>
      </c>
      <c r="AI7">
        <v>0.50836999999999999</v>
      </c>
      <c r="AJ7">
        <v>24.436</v>
      </c>
      <c r="AK7">
        <v>24.161000000000001</v>
      </c>
      <c r="AL7">
        <v>24.669</v>
      </c>
      <c r="AM7">
        <v>0</v>
      </c>
      <c r="AU7">
        <v>0</v>
      </c>
      <c r="AV7">
        <v>0</v>
      </c>
      <c r="AW7">
        <v>0</v>
      </c>
      <c r="AX7">
        <v>1.2669E-2</v>
      </c>
      <c r="AY7">
        <v>1</v>
      </c>
      <c r="AZ7">
        <v>17478</v>
      </c>
      <c r="BA7">
        <v>105.25</v>
      </c>
      <c r="BB7">
        <v>66.430999999999997</v>
      </c>
      <c r="BC7">
        <v>1</v>
      </c>
      <c r="BD7">
        <v>0.11906</v>
      </c>
      <c r="BE7">
        <v>0.53503000000000001</v>
      </c>
      <c r="BF7">
        <v>0</v>
      </c>
      <c r="BG7" s="7">
        <v>0.59028999999999998</v>
      </c>
      <c r="BH7" s="7">
        <v>0.93381000000000003</v>
      </c>
      <c r="BI7">
        <v>0</v>
      </c>
      <c r="BJ7" s="7">
        <v>4.9580000000000002</v>
      </c>
      <c r="BK7" s="7">
        <v>2.3489</v>
      </c>
      <c r="BL7">
        <v>0</v>
      </c>
      <c r="BM7">
        <v>145740000</v>
      </c>
      <c r="BN7" s="9">
        <v>86398000</v>
      </c>
      <c r="BO7" s="9">
        <v>10638000</v>
      </c>
      <c r="BP7" s="9">
        <v>48699000</v>
      </c>
      <c r="BQ7" s="7">
        <f>BN7/BP7</f>
        <v>1.7741226719234482</v>
      </c>
      <c r="BS7">
        <v>829</v>
      </c>
      <c r="BT7">
        <v>227</v>
      </c>
      <c r="BU7">
        <v>648</v>
      </c>
      <c r="BV7">
        <v>649</v>
      </c>
      <c r="BW7">
        <v>1131</v>
      </c>
      <c r="BX7">
        <v>1131</v>
      </c>
    </row>
    <row r="8" spans="1:78" x14ac:dyDescent="0.25">
      <c r="A8" t="s">
        <v>2310</v>
      </c>
      <c r="B8">
        <v>10</v>
      </c>
      <c r="C8">
        <v>1</v>
      </c>
      <c r="D8">
        <v>0</v>
      </c>
      <c r="E8" t="s">
        <v>8</v>
      </c>
      <c r="F8" t="s">
        <v>2311</v>
      </c>
      <c r="I8">
        <v>1</v>
      </c>
      <c r="J8">
        <v>0</v>
      </c>
      <c r="K8">
        <v>0</v>
      </c>
      <c r="L8" s="6" t="s">
        <v>976</v>
      </c>
      <c r="M8" t="s">
        <v>977</v>
      </c>
      <c r="N8" t="s">
        <v>977</v>
      </c>
      <c r="O8" t="s">
        <v>122</v>
      </c>
      <c r="P8">
        <v>2</v>
      </c>
      <c r="Q8" t="s">
        <v>82</v>
      </c>
      <c r="R8">
        <v>1</v>
      </c>
      <c r="S8" t="s">
        <v>83</v>
      </c>
      <c r="T8">
        <v>567.81707763671898</v>
      </c>
      <c r="U8">
        <v>2</v>
      </c>
      <c r="V8">
        <v>563.80877099999998</v>
      </c>
      <c r="W8">
        <v>1125.6029900000001</v>
      </c>
      <c r="X8" t="s">
        <v>90</v>
      </c>
      <c r="Y8" t="s">
        <v>90</v>
      </c>
      <c r="Z8" t="s">
        <v>90</v>
      </c>
      <c r="AA8" t="s">
        <v>90</v>
      </c>
      <c r="AB8" t="s">
        <v>90</v>
      </c>
      <c r="AC8" t="s">
        <v>90</v>
      </c>
      <c r="AD8" t="s">
        <v>90</v>
      </c>
      <c r="AE8" t="s">
        <v>90</v>
      </c>
      <c r="AF8" t="s">
        <v>90</v>
      </c>
      <c r="AG8" t="s">
        <v>90</v>
      </c>
      <c r="AH8">
        <v>26.984000000000002</v>
      </c>
      <c r="AI8">
        <v>1</v>
      </c>
      <c r="AJ8">
        <v>26.984000000000002</v>
      </c>
      <c r="AK8">
        <v>26.484000000000002</v>
      </c>
      <c r="AL8">
        <v>27.484000000000002</v>
      </c>
      <c r="AM8">
        <v>0</v>
      </c>
      <c r="AU8">
        <v>0</v>
      </c>
      <c r="AV8">
        <v>0</v>
      </c>
      <c r="AW8">
        <v>0</v>
      </c>
      <c r="AX8">
        <v>2.4552999999999998E-2</v>
      </c>
      <c r="AY8">
        <v>1</v>
      </c>
      <c r="AZ8">
        <v>19575</v>
      </c>
      <c r="BA8">
        <v>78.655000000000001</v>
      </c>
      <c r="BB8">
        <v>52.917999999999999</v>
      </c>
      <c r="BC8">
        <v>1</v>
      </c>
      <c r="BQ8" s="7"/>
      <c r="BS8">
        <v>939</v>
      </c>
      <c r="BT8">
        <v>227</v>
      </c>
      <c r="BU8">
        <v>725</v>
      </c>
      <c r="BV8">
        <v>726</v>
      </c>
      <c r="BW8">
        <v>1289</v>
      </c>
      <c r="BX8">
        <v>1289</v>
      </c>
    </row>
    <row r="9" spans="1:78" x14ac:dyDescent="0.25">
      <c r="A9" t="s">
        <v>2591</v>
      </c>
      <c r="B9">
        <v>8</v>
      </c>
      <c r="C9">
        <v>0</v>
      </c>
      <c r="D9">
        <v>1</v>
      </c>
      <c r="E9" t="s">
        <v>78</v>
      </c>
      <c r="F9" t="s">
        <v>2592</v>
      </c>
      <c r="I9">
        <v>0</v>
      </c>
      <c r="J9">
        <v>0</v>
      </c>
      <c r="K9">
        <v>0</v>
      </c>
      <c r="L9" s="6" t="s">
        <v>976</v>
      </c>
      <c r="M9" t="s">
        <v>977</v>
      </c>
      <c r="N9" t="s">
        <v>977</v>
      </c>
      <c r="O9" t="s">
        <v>89</v>
      </c>
      <c r="P9">
        <v>0</v>
      </c>
      <c r="Q9" t="s">
        <v>82</v>
      </c>
      <c r="R9">
        <v>1</v>
      </c>
      <c r="S9" t="s">
        <v>83</v>
      </c>
      <c r="T9">
        <v>482.75588989257801</v>
      </c>
      <c r="U9">
        <v>2</v>
      </c>
      <c r="V9">
        <v>482.75854900000002</v>
      </c>
      <c r="W9">
        <v>963.50254600000005</v>
      </c>
      <c r="X9" t="s">
        <v>90</v>
      </c>
      <c r="Y9" t="s">
        <v>90</v>
      </c>
      <c r="Z9" t="s">
        <v>90</v>
      </c>
      <c r="AA9">
        <v>-6.1496000000000004</v>
      </c>
      <c r="AB9">
        <v>-2.9688000000000002E-3</v>
      </c>
      <c r="AC9" t="s">
        <v>90</v>
      </c>
      <c r="AD9" t="s">
        <v>90</v>
      </c>
      <c r="AE9" t="s">
        <v>90</v>
      </c>
      <c r="AF9" t="s">
        <v>90</v>
      </c>
      <c r="AG9" t="s">
        <v>90</v>
      </c>
      <c r="AH9">
        <v>25.321000000000002</v>
      </c>
      <c r="AI9">
        <v>0.15204999999999999</v>
      </c>
      <c r="AJ9">
        <v>25.321000000000002</v>
      </c>
      <c r="AK9">
        <v>25.263000000000002</v>
      </c>
      <c r="AL9">
        <v>25.414999999999999</v>
      </c>
      <c r="AM9" s="1">
        <v>3.5526999999999999E-15</v>
      </c>
      <c r="AU9">
        <v>0</v>
      </c>
      <c r="AV9">
        <v>0</v>
      </c>
      <c r="AW9">
        <v>0</v>
      </c>
      <c r="AX9">
        <v>9.9155000000000007E-3</v>
      </c>
      <c r="AY9">
        <v>1</v>
      </c>
      <c r="AZ9">
        <v>18288</v>
      </c>
      <c r="BA9">
        <v>113.14</v>
      </c>
      <c r="BB9">
        <v>48.569000000000003</v>
      </c>
      <c r="BC9">
        <v>1</v>
      </c>
      <c r="BD9">
        <v>0.21898999999999999</v>
      </c>
      <c r="BE9">
        <v>0.98412999999999995</v>
      </c>
      <c r="BF9">
        <v>0</v>
      </c>
      <c r="BG9" s="7">
        <v>1.4442999999999999</v>
      </c>
      <c r="BH9" s="7">
        <v>2.2848000000000002</v>
      </c>
      <c r="BI9">
        <v>0</v>
      </c>
      <c r="BJ9" s="7">
        <v>6.5952000000000002</v>
      </c>
      <c r="BK9" s="7">
        <v>3.1244999999999998</v>
      </c>
      <c r="BL9">
        <v>0</v>
      </c>
      <c r="BM9">
        <v>23250000</v>
      </c>
      <c r="BN9" s="9">
        <v>8067000</v>
      </c>
      <c r="BO9" s="9">
        <v>1898100</v>
      </c>
      <c r="BP9" s="9">
        <v>13285000</v>
      </c>
      <c r="BQ9" s="7">
        <f t="shared" ref="BQ8:BQ59" si="1">BN9/BP9</f>
        <v>0.60722619495671815</v>
      </c>
      <c r="BS9">
        <v>1057</v>
      </c>
      <c r="BT9">
        <v>227</v>
      </c>
      <c r="BU9">
        <v>820</v>
      </c>
      <c r="BV9">
        <v>822</v>
      </c>
      <c r="BW9">
        <v>1456</v>
      </c>
      <c r="BX9">
        <v>1456</v>
      </c>
    </row>
    <row r="10" spans="1:78" x14ac:dyDescent="0.25">
      <c r="A10" t="s">
        <v>974</v>
      </c>
      <c r="B10">
        <v>14</v>
      </c>
      <c r="C10">
        <v>1</v>
      </c>
      <c r="D10">
        <v>0</v>
      </c>
      <c r="E10" t="s">
        <v>78</v>
      </c>
      <c r="F10" t="s">
        <v>975</v>
      </c>
      <c r="I10">
        <v>0</v>
      </c>
      <c r="J10">
        <v>0</v>
      </c>
      <c r="K10">
        <v>0</v>
      </c>
      <c r="L10" s="6" t="s">
        <v>976</v>
      </c>
      <c r="M10" t="s">
        <v>977</v>
      </c>
      <c r="N10" t="s">
        <v>977</v>
      </c>
      <c r="O10" t="s">
        <v>89</v>
      </c>
      <c r="P10">
        <v>2</v>
      </c>
      <c r="Q10" t="s">
        <v>82</v>
      </c>
      <c r="R10">
        <v>1</v>
      </c>
      <c r="S10" t="s">
        <v>83</v>
      </c>
      <c r="T10">
        <v>518.60211181640602</v>
      </c>
      <c r="U10">
        <v>3</v>
      </c>
      <c r="V10">
        <v>515.594967</v>
      </c>
      <c r="W10">
        <v>1543.76307</v>
      </c>
      <c r="X10" t="s">
        <v>90</v>
      </c>
      <c r="Y10" t="s">
        <v>90</v>
      </c>
      <c r="Z10" t="s">
        <v>90</v>
      </c>
      <c r="AA10">
        <v>1.0710999999999999</v>
      </c>
      <c r="AB10">
        <v>5.5223000000000002E-4</v>
      </c>
      <c r="AC10" t="s">
        <v>90</v>
      </c>
      <c r="AD10" t="s">
        <v>90</v>
      </c>
      <c r="AE10" t="s">
        <v>90</v>
      </c>
      <c r="AF10" t="s">
        <v>90</v>
      </c>
      <c r="AG10" t="s">
        <v>90</v>
      </c>
      <c r="AH10">
        <v>35.225999999999999</v>
      </c>
      <c r="AI10">
        <v>0.28960000000000002</v>
      </c>
      <c r="AJ10">
        <v>35.225999999999999</v>
      </c>
      <c r="AK10">
        <v>35.109000000000002</v>
      </c>
      <c r="AL10">
        <v>35.399000000000001</v>
      </c>
      <c r="AM10">
        <v>0</v>
      </c>
      <c r="AU10">
        <v>0</v>
      </c>
      <c r="AV10">
        <v>0</v>
      </c>
      <c r="AW10">
        <v>0</v>
      </c>
      <c r="AX10">
        <v>2.5718000000000001E-2</v>
      </c>
      <c r="AY10">
        <v>1</v>
      </c>
      <c r="AZ10">
        <v>25762</v>
      </c>
      <c r="BA10">
        <v>46.41</v>
      </c>
      <c r="BB10">
        <v>38.866</v>
      </c>
      <c r="BC10">
        <v>1</v>
      </c>
      <c r="BD10">
        <v>0.25591999999999998</v>
      </c>
      <c r="BE10">
        <v>2.3010000000000002</v>
      </c>
      <c r="BF10">
        <v>0</v>
      </c>
      <c r="BG10" s="7">
        <v>1.1068</v>
      </c>
      <c r="BH10" s="7">
        <v>1.5732999999999999</v>
      </c>
      <c r="BI10">
        <v>0</v>
      </c>
      <c r="BJ10" s="7">
        <v>4.3247999999999998</v>
      </c>
      <c r="BK10" s="7">
        <v>0.45107999999999998</v>
      </c>
      <c r="BL10">
        <v>0</v>
      </c>
      <c r="BM10">
        <v>4866600</v>
      </c>
      <c r="BN10" s="9">
        <v>2029400</v>
      </c>
      <c r="BO10" s="9">
        <v>265400</v>
      </c>
      <c r="BP10" s="9">
        <v>2571800</v>
      </c>
      <c r="BQ10" s="7">
        <f t="shared" si="1"/>
        <v>0.7890971304144957</v>
      </c>
      <c r="BS10">
        <v>338</v>
      </c>
      <c r="BT10">
        <v>227</v>
      </c>
      <c r="BU10">
        <v>260</v>
      </c>
      <c r="BV10">
        <v>261</v>
      </c>
      <c r="BW10">
        <v>474</v>
      </c>
      <c r="BX10">
        <v>474</v>
      </c>
    </row>
    <row r="11" spans="1:78" x14ac:dyDescent="0.25">
      <c r="A11" t="s">
        <v>1153</v>
      </c>
      <c r="B11">
        <v>13</v>
      </c>
      <c r="C11">
        <v>1</v>
      </c>
      <c r="D11">
        <v>0</v>
      </c>
      <c r="E11" t="s">
        <v>78</v>
      </c>
      <c r="F11" t="s">
        <v>1154</v>
      </c>
      <c r="I11">
        <v>0</v>
      </c>
      <c r="J11">
        <v>0</v>
      </c>
      <c r="K11">
        <v>0</v>
      </c>
      <c r="L11" s="6" t="s">
        <v>976</v>
      </c>
      <c r="M11" t="s">
        <v>977</v>
      </c>
      <c r="N11" t="s">
        <v>977</v>
      </c>
      <c r="O11" t="s">
        <v>89</v>
      </c>
      <c r="P11">
        <v>0</v>
      </c>
      <c r="Q11" t="s">
        <v>82</v>
      </c>
      <c r="R11">
        <v>1</v>
      </c>
      <c r="S11" t="s">
        <v>83</v>
      </c>
      <c r="T11">
        <v>542.57940673828102</v>
      </c>
      <c r="U11">
        <v>3</v>
      </c>
      <c r="V11">
        <v>542.579205</v>
      </c>
      <c r="W11">
        <v>1624.71579</v>
      </c>
      <c r="X11" t="s">
        <v>90</v>
      </c>
      <c r="Y11" t="s">
        <v>90</v>
      </c>
      <c r="Z11" t="s">
        <v>90</v>
      </c>
      <c r="AA11">
        <v>0.71723999999999999</v>
      </c>
      <c r="AB11">
        <v>3.8915999999999999E-4</v>
      </c>
      <c r="AC11" t="s">
        <v>90</v>
      </c>
      <c r="AD11" t="s">
        <v>90</v>
      </c>
      <c r="AE11" t="s">
        <v>90</v>
      </c>
      <c r="AF11" t="s">
        <v>90</v>
      </c>
      <c r="AG11" t="s">
        <v>90</v>
      </c>
      <c r="AH11">
        <v>26.667999999999999</v>
      </c>
      <c r="AI11">
        <v>0.23699999999999999</v>
      </c>
      <c r="AJ11">
        <v>26.667999999999999</v>
      </c>
      <c r="AK11">
        <v>26.548999999999999</v>
      </c>
      <c r="AL11">
        <v>26.786000000000001</v>
      </c>
      <c r="AM11">
        <v>0</v>
      </c>
      <c r="AU11">
        <v>0</v>
      </c>
      <c r="AV11">
        <v>0</v>
      </c>
      <c r="AW11">
        <v>0</v>
      </c>
      <c r="AX11">
        <v>2.0219000000000001E-2</v>
      </c>
      <c r="AY11">
        <v>1</v>
      </c>
      <c r="AZ11">
        <v>19325</v>
      </c>
      <c r="BA11">
        <v>36.637999999999998</v>
      </c>
      <c r="BB11">
        <v>17.805</v>
      </c>
      <c r="BC11">
        <v>1</v>
      </c>
      <c r="BD11">
        <v>0.31581999999999999</v>
      </c>
      <c r="BE11">
        <v>2.8395000000000001</v>
      </c>
      <c r="BF11">
        <v>0</v>
      </c>
      <c r="BG11" s="7">
        <v>3.8226</v>
      </c>
      <c r="BH11" s="7">
        <v>5.4337</v>
      </c>
      <c r="BI11">
        <v>0</v>
      </c>
      <c r="BJ11" s="7">
        <v>12.103999999999999</v>
      </c>
      <c r="BK11" s="7">
        <v>1.2624</v>
      </c>
      <c r="BL11">
        <v>0</v>
      </c>
      <c r="BM11">
        <v>16984000</v>
      </c>
      <c r="BN11" s="9">
        <v>4042800</v>
      </c>
      <c r="BO11" s="9">
        <v>482370</v>
      </c>
      <c r="BP11" s="9">
        <v>12458000</v>
      </c>
      <c r="BQ11" s="7">
        <f t="shared" si="1"/>
        <v>0.32451436827741209</v>
      </c>
      <c r="BS11">
        <v>405</v>
      </c>
      <c r="BT11">
        <v>227</v>
      </c>
      <c r="BU11">
        <v>315</v>
      </c>
      <c r="BV11">
        <v>316</v>
      </c>
      <c r="BW11">
        <v>571</v>
      </c>
      <c r="BX11">
        <v>571</v>
      </c>
    </row>
    <row r="12" spans="1:78" x14ac:dyDescent="0.25">
      <c r="A12" t="s">
        <v>1993</v>
      </c>
      <c r="B12">
        <v>13</v>
      </c>
      <c r="C12">
        <v>1</v>
      </c>
      <c r="D12">
        <v>0</v>
      </c>
      <c r="E12" t="s">
        <v>78</v>
      </c>
      <c r="F12" t="s">
        <v>1994</v>
      </c>
      <c r="I12">
        <v>0</v>
      </c>
      <c r="J12">
        <v>0</v>
      </c>
      <c r="K12">
        <v>0</v>
      </c>
      <c r="L12" s="6" t="s">
        <v>976</v>
      </c>
      <c r="M12" t="s">
        <v>977</v>
      </c>
      <c r="N12" t="s">
        <v>977</v>
      </c>
      <c r="O12" t="s">
        <v>89</v>
      </c>
      <c r="P12">
        <v>0</v>
      </c>
      <c r="Q12" t="s">
        <v>82</v>
      </c>
      <c r="R12">
        <v>1</v>
      </c>
      <c r="S12" t="s">
        <v>83</v>
      </c>
      <c r="T12">
        <v>454.21990966796898</v>
      </c>
      <c r="U12">
        <v>3</v>
      </c>
      <c r="V12">
        <v>454.22124100000002</v>
      </c>
      <c r="W12">
        <v>1359.6418900000001</v>
      </c>
      <c r="X12" t="s">
        <v>90</v>
      </c>
      <c r="Y12" t="s">
        <v>90</v>
      </c>
      <c r="Z12" t="s">
        <v>90</v>
      </c>
      <c r="AA12">
        <v>-0.56155999999999995</v>
      </c>
      <c r="AB12">
        <v>-2.5506999999999998E-4</v>
      </c>
      <c r="AC12" t="s">
        <v>90</v>
      </c>
      <c r="AD12" t="s">
        <v>90</v>
      </c>
      <c r="AE12" t="s">
        <v>90</v>
      </c>
      <c r="AF12" t="s">
        <v>90</v>
      </c>
      <c r="AG12" t="s">
        <v>90</v>
      </c>
      <c r="AH12">
        <v>11.214</v>
      </c>
      <c r="AI12">
        <v>0.40349000000000002</v>
      </c>
      <c r="AJ12">
        <v>11.214</v>
      </c>
      <c r="AK12">
        <v>11.048999999999999</v>
      </c>
      <c r="AL12">
        <v>11.452999999999999</v>
      </c>
      <c r="AM12" s="1">
        <v>1.7763999999999998E-15</v>
      </c>
      <c r="AU12">
        <v>0</v>
      </c>
      <c r="AV12">
        <v>0</v>
      </c>
      <c r="AW12">
        <v>0</v>
      </c>
      <c r="AX12" s="1">
        <v>2.1217000000000001E-14</v>
      </c>
      <c r="AY12">
        <v>1</v>
      </c>
      <c r="AZ12">
        <v>7467</v>
      </c>
      <c r="BA12">
        <v>158.34</v>
      </c>
      <c r="BB12">
        <v>143</v>
      </c>
      <c r="BC12">
        <v>1</v>
      </c>
      <c r="BD12" t="s">
        <v>90</v>
      </c>
      <c r="BE12" t="s">
        <v>90</v>
      </c>
      <c r="BF12">
        <v>0</v>
      </c>
      <c r="BG12" s="7">
        <v>0.79462999999999995</v>
      </c>
      <c r="BH12" s="7">
        <v>1.1295999999999999</v>
      </c>
      <c r="BI12">
        <v>0</v>
      </c>
      <c r="BJ12" s="7" t="s">
        <v>90</v>
      </c>
      <c r="BK12" s="7" t="s">
        <v>90</v>
      </c>
      <c r="BL12">
        <v>0</v>
      </c>
      <c r="BM12">
        <v>110130000</v>
      </c>
      <c r="BN12" s="9">
        <v>58039000</v>
      </c>
      <c r="BO12" s="9">
        <v>0</v>
      </c>
      <c r="BP12" s="9">
        <v>52092000</v>
      </c>
      <c r="BQ12" s="7">
        <f t="shared" si="1"/>
        <v>1.1141634032097059</v>
      </c>
      <c r="BS12">
        <v>780</v>
      </c>
      <c r="BT12">
        <v>227</v>
      </c>
      <c r="BU12">
        <v>606</v>
      </c>
      <c r="BV12">
        <v>607</v>
      </c>
      <c r="BW12">
        <v>1060</v>
      </c>
      <c r="BX12">
        <v>1060</v>
      </c>
    </row>
    <row r="13" spans="1:78" x14ac:dyDescent="0.25">
      <c r="A13" t="s">
        <v>101</v>
      </c>
      <c r="B13">
        <v>9</v>
      </c>
      <c r="C13">
        <v>0</v>
      </c>
      <c r="D13">
        <v>1</v>
      </c>
      <c r="E13" t="s">
        <v>78</v>
      </c>
      <c r="F13" t="s">
        <v>102</v>
      </c>
      <c r="I13">
        <v>0</v>
      </c>
      <c r="J13">
        <v>0</v>
      </c>
      <c r="K13">
        <v>0</v>
      </c>
      <c r="L13" s="3" t="s">
        <v>103</v>
      </c>
      <c r="M13" t="s">
        <v>103</v>
      </c>
      <c r="N13" t="s">
        <v>103</v>
      </c>
      <c r="O13" t="s">
        <v>89</v>
      </c>
      <c r="P13">
        <v>0</v>
      </c>
      <c r="Q13" t="s">
        <v>82</v>
      </c>
      <c r="R13">
        <v>1</v>
      </c>
      <c r="S13" t="s">
        <v>83</v>
      </c>
      <c r="T13">
        <v>491.77600097656301</v>
      </c>
      <c r="U13">
        <v>2</v>
      </c>
      <c r="V13">
        <v>491.77506499999998</v>
      </c>
      <c r="W13">
        <v>981.53557699999999</v>
      </c>
      <c r="X13" t="s">
        <v>90</v>
      </c>
      <c r="Y13" t="s">
        <v>90</v>
      </c>
      <c r="Z13" t="s">
        <v>90</v>
      </c>
      <c r="AA13">
        <v>1.8127</v>
      </c>
      <c r="AB13">
        <v>8.9143000000000002E-4</v>
      </c>
      <c r="AC13" t="s">
        <v>90</v>
      </c>
      <c r="AD13" t="s">
        <v>90</v>
      </c>
      <c r="AE13" t="s">
        <v>90</v>
      </c>
      <c r="AF13" t="s">
        <v>90</v>
      </c>
      <c r="AG13" t="s">
        <v>90</v>
      </c>
      <c r="AH13">
        <v>6.5442999999999998</v>
      </c>
      <c r="AI13">
        <v>8.3832000000000004E-2</v>
      </c>
      <c r="AJ13">
        <v>6.5442999999999998</v>
      </c>
      <c r="AK13">
        <v>6.5023999999999997</v>
      </c>
      <c r="AL13">
        <v>6.5862999999999996</v>
      </c>
      <c r="AM13">
        <v>0</v>
      </c>
      <c r="AU13">
        <v>0</v>
      </c>
      <c r="AV13">
        <v>0</v>
      </c>
      <c r="AW13">
        <v>0</v>
      </c>
      <c r="AX13">
        <v>1.5709000000000001E-2</v>
      </c>
      <c r="AY13">
        <v>1</v>
      </c>
      <c r="AZ13">
        <v>4270</v>
      </c>
      <c r="BA13">
        <v>110.55</v>
      </c>
      <c r="BB13">
        <v>49.765000000000001</v>
      </c>
      <c r="BC13">
        <v>1</v>
      </c>
      <c r="BD13" t="s">
        <v>90</v>
      </c>
      <c r="BE13" t="s">
        <v>90</v>
      </c>
      <c r="BF13">
        <v>0</v>
      </c>
      <c r="BG13" s="7">
        <v>0.78708</v>
      </c>
      <c r="BH13" s="7">
        <v>1.2451000000000001</v>
      </c>
      <c r="BI13">
        <v>0</v>
      </c>
      <c r="BJ13" s="7" t="s">
        <v>90</v>
      </c>
      <c r="BK13" s="7" t="s">
        <v>90</v>
      </c>
      <c r="BL13">
        <v>0</v>
      </c>
      <c r="BM13">
        <v>316590000</v>
      </c>
      <c r="BN13" s="9">
        <v>178920000</v>
      </c>
      <c r="BO13" s="9">
        <v>0</v>
      </c>
      <c r="BP13" s="9">
        <v>137660000</v>
      </c>
      <c r="BQ13" s="7">
        <f t="shared" si="1"/>
        <v>1.2997239575766382</v>
      </c>
      <c r="BS13">
        <v>5</v>
      </c>
      <c r="BT13">
        <v>181</v>
      </c>
      <c r="BU13">
        <v>5</v>
      </c>
      <c r="BV13">
        <v>5</v>
      </c>
      <c r="BW13">
        <v>7</v>
      </c>
      <c r="BX13">
        <v>7</v>
      </c>
    </row>
    <row r="14" spans="1:78" x14ac:dyDescent="0.25">
      <c r="A14" t="s">
        <v>188</v>
      </c>
      <c r="B14">
        <v>10</v>
      </c>
      <c r="C14">
        <v>0</v>
      </c>
      <c r="D14">
        <v>1</v>
      </c>
      <c r="E14" t="s">
        <v>78</v>
      </c>
      <c r="F14" t="s">
        <v>189</v>
      </c>
      <c r="I14">
        <v>0</v>
      </c>
      <c r="J14">
        <v>0</v>
      </c>
      <c r="K14">
        <v>0</v>
      </c>
      <c r="L14" s="3" t="s">
        <v>103</v>
      </c>
      <c r="M14" t="s">
        <v>103</v>
      </c>
      <c r="N14" t="s">
        <v>103</v>
      </c>
      <c r="O14" t="s">
        <v>122</v>
      </c>
      <c r="P14">
        <v>0</v>
      </c>
      <c r="Q14" t="s">
        <v>82</v>
      </c>
      <c r="R14">
        <v>1</v>
      </c>
      <c r="S14" t="s">
        <v>83</v>
      </c>
      <c r="T14">
        <v>580.78094482421898</v>
      </c>
      <c r="U14">
        <v>2</v>
      </c>
      <c r="V14">
        <v>580.78074100000003</v>
      </c>
      <c r="W14">
        <v>1159.54693</v>
      </c>
      <c r="X14" t="s">
        <v>90</v>
      </c>
      <c r="Y14" t="s">
        <v>90</v>
      </c>
      <c r="Z14" t="s">
        <v>90</v>
      </c>
      <c r="AA14" t="s">
        <v>90</v>
      </c>
      <c r="AB14" t="s">
        <v>90</v>
      </c>
      <c r="AC14" t="s">
        <v>90</v>
      </c>
      <c r="AD14" t="s">
        <v>90</v>
      </c>
      <c r="AE14" t="s">
        <v>90</v>
      </c>
      <c r="AF14" t="s">
        <v>90</v>
      </c>
      <c r="AG14" t="s">
        <v>90</v>
      </c>
      <c r="AH14">
        <v>9.7499000000000002</v>
      </c>
      <c r="AI14">
        <v>1</v>
      </c>
      <c r="AJ14">
        <v>9.7499000000000002</v>
      </c>
      <c r="AK14">
        <v>9.2499000000000002</v>
      </c>
      <c r="AL14">
        <v>10.25</v>
      </c>
      <c r="AM14">
        <v>0</v>
      </c>
      <c r="AU14">
        <v>0</v>
      </c>
      <c r="AV14">
        <v>0</v>
      </c>
      <c r="AW14">
        <v>0</v>
      </c>
      <c r="AX14">
        <v>4.0163999999999998E-4</v>
      </c>
      <c r="AY14">
        <v>1</v>
      </c>
      <c r="AZ14">
        <v>6403</v>
      </c>
      <c r="BA14">
        <v>102.55</v>
      </c>
      <c r="BB14">
        <v>58.57</v>
      </c>
      <c r="BC14">
        <v>1</v>
      </c>
      <c r="BQ14" s="7"/>
      <c r="BS14">
        <v>38</v>
      </c>
      <c r="BT14">
        <v>181</v>
      </c>
      <c r="BU14">
        <v>30</v>
      </c>
      <c r="BV14">
        <v>30</v>
      </c>
      <c r="BW14">
        <v>46</v>
      </c>
      <c r="BX14">
        <v>46</v>
      </c>
    </row>
    <row r="15" spans="1:78" x14ac:dyDescent="0.25">
      <c r="A15" t="s">
        <v>375</v>
      </c>
      <c r="B15">
        <v>9</v>
      </c>
      <c r="C15">
        <v>0</v>
      </c>
      <c r="D15">
        <v>1</v>
      </c>
      <c r="E15" t="s">
        <v>78</v>
      </c>
      <c r="F15" t="s">
        <v>376</v>
      </c>
      <c r="I15">
        <v>0</v>
      </c>
      <c r="J15">
        <v>0</v>
      </c>
      <c r="K15">
        <v>0</v>
      </c>
      <c r="L15" s="3" t="s">
        <v>103</v>
      </c>
      <c r="M15" t="s">
        <v>103</v>
      </c>
      <c r="N15" t="s">
        <v>103</v>
      </c>
      <c r="O15" t="s">
        <v>122</v>
      </c>
      <c r="P15">
        <v>0</v>
      </c>
      <c r="Q15" t="s">
        <v>82</v>
      </c>
      <c r="R15">
        <v>1</v>
      </c>
      <c r="S15" t="s">
        <v>83</v>
      </c>
      <c r="T15">
        <v>432.23245239257801</v>
      </c>
      <c r="U15">
        <v>2</v>
      </c>
      <c r="V15">
        <v>432.23269900000003</v>
      </c>
      <c r="W15">
        <v>862.45084499999996</v>
      </c>
      <c r="X15" t="s">
        <v>90</v>
      </c>
      <c r="Y15" t="s">
        <v>90</v>
      </c>
      <c r="Z15" t="s">
        <v>90</v>
      </c>
      <c r="AA15" t="s">
        <v>90</v>
      </c>
      <c r="AB15" t="s">
        <v>90</v>
      </c>
      <c r="AC15" t="s">
        <v>90</v>
      </c>
      <c r="AD15" t="s">
        <v>90</v>
      </c>
      <c r="AE15" t="s">
        <v>90</v>
      </c>
      <c r="AF15" t="s">
        <v>90</v>
      </c>
      <c r="AG15" t="s">
        <v>90</v>
      </c>
      <c r="AH15">
        <v>6.6243999999999996</v>
      </c>
      <c r="AI15">
        <v>1</v>
      </c>
      <c r="AJ15">
        <v>6.6243999999999996</v>
      </c>
      <c r="AK15">
        <v>6.1243999999999996</v>
      </c>
      <c r="AL15">
        <v>7.1243999999999996</v>
      </c>
      <c r="AM15">
        <v>0</v>
      </c>
      <c r="AU15">
        <v>0</v>
      </c>
      <c r="AV15">
        <v>0</v>
      </c>
      <c r="AW15">
        <v>0</v>
      </c>
      <c r="AX15">
        <v>8.9916000000000006E-3</v>
      </c>
      <c r="AY15">
        <v>1</v>
      </c>
      <c r="AZ15">
        <v>4316</v>
      </c>
      <c r="BA15">
        <v>96.027000000000001</v>
      </c>
      <c r="BB15">
        <v>51.305999999999997</v>
      </c>
      <c r="BC15">
        <v>1</v>
      </c>
      <c r="BQ15" s="7"/>
      <c r="BS15">
        <v>102</v>
      </c>
      <c r="BT15">
        <v>181</v>
      </c>
      <c r="BU15">
        <v>77</v>
      </c>
      <c r="BV15">
        <v>77</v>
      </c>
      <c r="BW15">
        <v>136</v>
      </c>
      <c r="BX15">
        <v>136</v>
      </c>
    </row>
    <row r="16" spans="1:78" x14ac:dyDescent="0.25">
      <c r="A16" t="s">
        <v>439</v>
      </c>
      <c r="B16">
        <v>10</v>
      </c>
      <c r="C16">
        <v>0</v>
      </c>
      <c r="D16">
        <v>1</v>
      </c>
      <c r="E16" t="s">
        <v>78</v>
      </c>
      <c r="F16" t="s">
        <v>440</v>
      </c>
      <c r="I16">
        <v>0</v>
      </c>
      <c r="J16">
        <v>0</v>
      </c>
      <c r="K16">
        <v>0</v>
      </c>
      <c r="L16" s="3" t="s">
        <v>103</v>
      </c>
      <c r="M16" t="s">
        <v>103</v>
      </c>
      <c r="N16" t="s">
        <v>103</v>
      </c>
      <c r="O16" t="s">
        <v>89</v>
      </c>
      <c r="P16">
        <v>0</v>
      </c>
      <c r="Q16" t="s">
        <v>82</v>
      </c>
      <c r="R16">
        <v>1</v>
      </c>
      <c r="S16" t="s">
        <v>83</v>
      </c>
      <c r="T16">
        <v>584.25085449218795</v>
      </c>
      <c r="U16">
        <v>2</v>
      </c>
      <c r="V16">
        <v>584.24927400000001</v>
      </c>
      <c r="W16">
        <v>1166.4839999999999</v>
      </c>
      <c r="X16" t="s">
        <v>90</v>
      </c>
      <c r="Y16" t="s">
        <v>90</v>
      </c>
      <c r="Z16" t="s">
        <v>90</v>
      </c>
      <c r="AA16">
        <v>1.9388000000000001</v>
      </c>
      <c r="AB16">
        <v>1.1326999999999999E-3</v>
      </c>
      <c r="AC16" t="s">
        <v>90</v>
      </c>
      <c r="AD16" t="s">
        <v>90</v>
      </c>
      <c r="AE16" t="s">
        <v>90</v>
      </c>
      <c r="AF16" t="s">
        <v>90</v>
      </c>
      <c r="AG16" t="s">
        <v>90</v>
      </c>
      <c r="AH16">
        <v>26.125</v>
      </c>
      <c r="AI16">
        <v>0.47449000000000002</v>
      </c>
      <c r="AJ16">
        <v>26.125</v>
      </c>
      <c r="AK16">
        <v>25.94</v>
      </c>
      <c r="AL16">
        <v>26.414000000000001</v>
      </c>
      <c r="AM16">
        <v>0</v>
      </c>
      <c r="AU16">
        <v>0</v>
      </c>
      <c r="AV16">
        <v>0</v>
      </c>
      <c r="AW16">
        <v>0</v>
      </c>
      <c r="AX16">
        <v>2.1693E-2</v>
      </c>
      <c r="AY16">
        <v>1</v>
      </c>
      <c r="AZ16">
        <v>18812</v>
      </c>
      <c r="BA16">
        <v>90.15</v>
      </c>
      <c r="BB16">
        <v>49.798999999999999</v>
      </c>
      <c r="BC16">
        <v>1</v>
      </c>
      <c r="BD16">
        <v>0.11552</v>
      </c>
      <c r="BE16">
        <v>0.51914000000000005</v>
      </c>
      <c r="BF16">
        <v>0</v>
      </c>
      <c r="BG16" s="7">
        <v>0.62892999999999999</v>
      </c>
      <c r="BH16" s="7">
        <v>0.99492999999999998</v>
      </c>
      <c r="BI16">
        <v>0</v>
      </c>
      <c r="BJ16" s="7">
        <v>5.4442000000000004</v>
      </c>
      <c r="BK16" s="7">
        <v>2.5792000000000002</v>
      </c>
      <c r="BL16">
        <v>0</v>
      </c>
      <c r="BM16">
        <v>29594000</v>
      </c>
      <c r="BN16" s="9">
        <v>15479000</v>
      </c>
      <c r="BO16" s="9">
        <v>2275100</v>
      </c>
      <c r="BP16" s="9">
        <v>11840000</v>
      </c>
      <c r="BQ16" s="7">
        <f t="shared" si="1"/>
        <v>1.3073479729729729</v>
      </c>
      <c r="BS16">
        <v>127</v>
      </c>
      <c r="BT16">
        <v>181</v>
      </c>
      <c r="BU16">
        <v>95</v>
      </c>
      <c r="BV16">
        <v>95</v>
      </c>
      <c r="BW16">
        <v>180</v>
      </c>
      <c r="BX16">
        <v>180</v>
      </c>
    </row>
    <row r="17" spans="1:76" x14ac:dyDescent="0.25">
      <c r="A17" t="s">
        <v>509</v>
      </c>
      <c r="B17">
        <v>11</v>
      </c>
      <c r="C17">
        <v>1</v>
      </c>
      <c r="D17">
        <v>0</v>
      </c>
      <c r="E17" t="s">
        <v>78</v>
      </c>
      <c r="F17" t="s">
        <v>510</v>
      </c>
      <c r="I17">
        <v>0</v>
      </c>
      <c r="J17">
        <v>0</v>
      </c>
      <c r="K17">
        <v>0</v>
      </c>
      <c r="L17" s="3" t="s">
        <v>103</v>
      </c>
      <c r="M17" t="s">
        <v>103</v>
      </c>
      <c r="N17" t="s">
        <v>103</v>
      </c>
      <c r="O17" t="s">
        <v>122</v>
      </c>
      <c r="P17">
        <v>0</v>
      </c>
      <c r="Q17" t="s">
        <v>82</v>
      </c>
      <c r="R17">
        <v>1</v>
      </c>
      <c r="S17" t="s">
        <v>83</v>
      </c>
      <c r="T17">
        <v>629.31915283203102</v>
      </c>
      <c r="U17">
        <v>2</v>
      </c>
      <c r="V17">
        <v>629.31969900000001</v>
      </c>
      <c r="W17">
        <v>1256.6248499999999</v>
      </c>
      <c r="X17" t="s">
        <v>90</v>
      </c>
      <c r="Y17" t="s">
        <v>90</v>
      </c>
      <c r="Z17" t="s">
        <v>90</v>
      </c>
      <c r="AA17" t="s">
        <v>90</v>
      </c>
      <c r="AB17" t="s">
        <v>90</v>
      </c>
      <c r="AC17" t="s">
        <v>90</v>
      </c>
      <c r="AD17" t="s">
        <v>90</v>
      </c>
      <c r="AE17" t="s">
        <v>90</v>
      </c>
      <c r="AF17" t="s">
        <v>90</v>
      </c>
      <c r="AG17" t="s">
        <v>90</v>
      </c>
      <c r="AH17">
        <v>29.927</v>
      </c>
      <c r="AI17">
        <v>1</v>
      </c>
      <c r="AJ17">
        <v>29.927</v>
      </c>
      <c r="AK17">
        <v>29.427</v>
      </c>
      <c r="AL17">
        <v>30.427</v>
      </c>
      <c r="AM17">
        <v>0</v>
      </c>
      <c r="AU17">
        <v>0</v>
      </c>
      <c r="AV17">
        <v>0</v>
      </c>
      <c r="AW17">
        <v>0</v>
      </c>
      <c r="AX17">
        <v>7.5979000000000003E-3</v>
      </c>
      <c r="AY17">
        <v>1</v>
      </c>
      <c r="AZ17">
        <v>21711</v>
      </c>
      <c r="BA17">
        <v>96.668000000000006</v>
      </c>
      <c r="BB17">
        <v>52.273000000000003</v>
      </c>
      <c r="BC17">
        <v>1</v>
      </c>
      <c r="BQ17" s="7"/>
      <c r="BS17">
        <v>153</v>
      </c>
      <c r="BT17">
        <v>181</v>
      </c>
      <c r="BU17">
        <v>116</v>
      </c>
      <c r="BV17">
        <v>116</v>
      </c>
      <c r="BW17">
        <v>220</v>
      </c>
      <c r="BX17">
        <v>220</v>
      </c>
    </row>
    <row r="18" spans="1:76" x14ac:dyDescent="0.25">
      <c r="A18" t="s">
        <v>578</v>
      </c>
      <c r="B18">
        <v>10</v>
      </c>
      <c r="C18">
        <v>1</v>
      </c>
      <c r="D18">
        <v>0</v>
      </c>
      <c r="E18" t="s">
        <v>78</v>
      </c>
      <c r="F18" t="s">
        <v>579</v>
      </c>
      <c r="I18">
        <v>0</v>
      </c>
      <c r="J18">
        <v>0</v>
      </c>
      <c r="K18">
        <v>0</v>
      </c>
      <c r="L18" s="3" t="s">
        <v>103</v>
      </c>
      <c r="M18" t="s">
        <v>103</v>
      </c>
      <c r="N18" t="s">
        <v>103</v>
      </c>
      <c r="O18" t="s">
        <v>89</v>
      </c>
      <c r="P18">
        <v>2</v>
      </c>
      <c r="Q18" t="s">
        <v>82</v>
      </c>
      <c r="R18">
        <v>1</v>
      </c>
      <c r="S18" t="s">
        <v>83</v>
      </c>
      <c r="T18">
        <v>597.83435058593795</v>
      </c>
      <c r="U18">
        <v>2</v>
      </c>
      <c r="V18">
        <v>593.82495200000005</v>
      </c>
      <c r="W18">
        <v>1185.63535</v>
      </c>
      <c r="X18" t="s">
        <v>90</v>
      </c>
      <c r="Y18" t="s">
        <v>90</v>
      </c>
      <c r="Z18" t="s">
        <v>90</v>
      </c>
      <c r="AA18">
        <v>2.9243999999999999E-2</v>
      </c>
      <c r="AB18" s="1">
        <v>1.7365999999999999E-5</v>
      </c>
      <c r="AC18" t="s">
        <v>90</v>
      </c>
      <c r="AD18" t="s">
        <v>90</v>
      </c>
      <c r="AE18" t="s">
        <v>90</v>
      </c>
      <c r="AF18" t="s">
        <v>90</v>
      </c>
      <c r="AG18" t="s">
        <v>90</v>
      </c>
      <c r="AH18">
        <v>26.420999999999999</v>
      </c>
      <c r="AI18">
        <v>0.27121000000000001</v>
      </c>
      <c r="AJ18">
        <v>26.420999999999999</v>
      </c>
      <c r="AK18">
        <v>26.260999999999999</v>
      </c>
      <c r="AL18">
        <v>26.533000000000001</v>
      </c>
      <c r="AM18">
        <v>0</v>
      </c>
      <c r="AU18">
        <v>0</v>
      </c>
      <c r="AV18">
        <v>0</v>
      </c>
      <c r="AW18">
        <v>0</v>
      </c>
      <c r="AX18">
        <v>9.0463999999999996E-3</v>
      </c>
      <c r="AY18">
        <v>1</v>
      </c>
      <c r="AZ18">
        <v>19083</v>
      </c>
      <c r="BA18">
        <v>107.01</v>
      </c>
      <c r="BB18">
        <v>64.611000000000004</v>
      </c>
      <c r="BC18">
        <v>1</v>
      </c>
      <c r="BD18" t="s">
        <v>90</v>
      </c>
      <c r="BE18" t="s">
        <v>90</v>
      </c>
      <c r="BF18">
        <v>0</v>
      </c>
      <c r="BG18" s="7">
        <v>1.1995</v>
      </c>
      <c r="BH18" s="7">
        <v>1.7051000000000001</v>
      </c>
      <c r="BI18">
        <v>0</v>
      </c>
      <c r="BJ18" s="7" t="s">
        <v>90</v>
      </c>
      <c r="BK18" s="7" t="s">
        <v>90</v>
      </c>
      <c r="BL18">
        <v>0</v>
      </c>
      <c r="BM18">
        <v>16385000</v>
      </c>
      <c r="BN18" s="9">
        <v>8018300</v>
      </c>
      <c r="BO18" s="9">
        <v>0</v>
      </c>
      <c r="BP18" s="9">
        <v>8366700</v>
      </c>
      <c r="BQ18" s="7">
        <f t="shared" si="1"/>
        <v>0.95835873163851937</v>
      </c>
      <c r="BS18">
        <v>183</v>
      </c>
      <c r="BT18">
        <v>181</v>
      </c>
      <c r="BU18">
        <v>138</v>
      </c>
      <c r="BV18">
        <v>138</v>
      </c>
      <c r="BW18">
        <v>255</v>
      </c>
      <c r="BX18">
        <v>255</v>
      </c>
    </row>
    <row r="19" spans="1:76" x14ac:dyDescent="0.25">
      <c r="A19" t="s">
        <v>1008</v>
      </c>
      <c r="B19">
        <v>9</v>
      </c>
      <c r="C19">
        <v>1</v>
      </c>
      <c r="D19">
        <v>0</v>
      </c>
      <c r="E19" t="s">
        <v>78</v>
      </c>
      <c r="F19" t="s">
        <v>1009</v>
      </c>
      <c r="I19">
        <v>0</v>
      </c>
      <c r="J19">
        <v>0</v>
      </c>
      <c r="K19">
        <v>0</v>
      </c>
      <c r="L19" s="3" t="s">
        <v>103</v>
      </c>
      <c r="M19" t="s">
        <v>103</v>
      </c>
      <c r="N19" t="s">
        <v>103</v>
      </c>
      <c r="O19" t="s">
        <v>89</v>
      </c>
      <c r="P19">
        <v>0</v>
      </c>
      <c r="Q19" t="s">
        <v>82</v>
      </c>
      <c r="R19">
        <v>1</v>
      </c>
      <c r="S19" t="s">
        <v>83</v>
      </c>
      <c r="T19">
        <v>475.24658203125</v>
      </c>
      <c r="U19">
        <v>2</v>
      </c>
      <c r="V19">
        <v>475.24547200000001</v>
      </c>
      <c r="W19">
        <v>948.47639100000004</v>
      </c>
      <c r="X19" t="s">
        <v>90</v>
      </c>
      <c r="Y19" t="s">
        <v>90</v>
      </c>
      <c r="Z19" t="s">
        <v>90</v>
      </c>
      <c r="AA19">
        <v>-0.47744999999999999</v>
      </c>
      <c r="AB19">
        <v>-2.2691000000000001E-4</v>
      </c>
      <c r="AC19" t="s">
        <v>90</v>
      </c>
      <c r="AD19" t="s">
        <v>90</v>
      </c>
      <c r="AE19" t="s">
        <v>90</v>
      </c>
      <c r="AF19" t="s">
        <v>90</v>
      </c>
      <c r="AG19" t="s">
        <v>90</v>
      </c>
      <c r="AH19">
        <v>17.300999999999998</v>
      </c>
      <c r="AI19">
        <v>0.23618</v>
      </c>
      <c r="AJ19">
        <v>17.300999999999998</v>
      </c>
      <c r="AK19">
        <v>17.172999999999998</v>
      </c>
      <c r="AL19">
        <v>17.41</v>
      </c>
      <c r="AM19">
        <v>0</v>
      </c>
      <c r="AU19">
        <v>0</v>
      </c>
      <c r="AV19">
        <v>0</v>
      </c>
      <c r="AW19">
        <v>0</v>
      </c>
      <c r="AX19">
        <v>2.5080999999999999E-2</v>
      </c>
      <c r="AY19">
        <v>1</v>
      </c>
      <c r="AZ19">
        <v>12185</v>
      </c>
      <c r="BA19">
        <v>92.438999999999993</v>
      </c>
      <c r="BB19">
        <v>46.014000000000003</v>
      </c>
      <c r="BC19">
        <v>1</v>
      </c>
      <c r="BD19">
        <v>4.9625000000000002E-2</v>
      </c>
      <c r="BE19">
        <v>0.44617000000000001</v>
      </c>
      <c r="BF19">
        <v>0</v>
      </c>
      <c r="BG19" s="7">
        <v>1.2622</v>
      </c>
      <c r="BH19" s="7">
        <v>1.7942</v>
      </c>
      <c r="BI19">
        <v>0</v>
      </c>
      <c r="BJ19" s="7">
        <v>25.434999999999999</v>
      </c>
      <c r="BK19" s="7">
        <v>2.6528999999999998</v>
      </c>
      <c r="BL19">
        <v>0</v>
      </c>
      <c r="BM19">
        <v>270880000</v>
      </c>
      <c r="BN19" s="9">
        <v>67424000</v>
      </c>
      <c r="BO19" s="9">
        <v>1400300</v>
      </c>
      <c r="BP19" s="9">
        <v>202060000</v>
      </c>
      <c r="BQ19" s="7">
        <f t="shared" si="1"/>
        <v>0.33368306443630602</v>
      </c>
      <c r="BS19">
        <v>352</v>
      </c>
      <c r="BT19">
        <v>181</v>
      </c>
      <c r="BU19">
        <v>272</v>
      </c>
      <c r="BV19">
        <v>273</v>
      </c>
      <c r="BW19">
        <v>491</v>
      </c>
      <c r="BX19">
        <v>491</v>
      </c>
    </row>
    <row r="20" spans="1:76" x14ac:dyDescent="0.25">
      <c r="A20" t="s">
        <v>1275</v>
      </c>
      <c r="B20">
        <v>7</v>
      </c>
      <c r="C20">
        <v>0</v>
      </c>
      <c r="D20">
        <v>1</v>
      </c>
      <c r="E20" t="s">
        <v>78</v>
      </c>
      <c r="F20" t="s">
        <v>1276</v>
      </c>
      <c r="I20">
        <v>0</v>
      </c>
      <c r="J20">
        <v>0</v>
      </c>
      <c r="K20">
        <v>0</v>
      </c>
      <c r="L20" s="3" t="s">
        <v>103</v>
      </c>
      <c r="M20" t="s">
        <v>103</v>
      </c>
      <c r="N20" t="s">
        <v>103</v>
      </c>
      <c r="O20" t="s">
        <v>89</v>
      </c>
      <c r="P20">
        <v>0</v>
      </c>
      <c r="Q20" t="s">
        <v>82</v>
      </c>
      <c r="R20">
        <v>1</v>
      </c>
      <c r="S20" t="s">
        <v>83</v>
      </c>
      <c r="T20">
        <v>362.23007202148398</v>
      </c>
      <c r="U20">
        <v>2</v>
      </c>
      <c r="V20">
        <v>362.22923100000003</v>
      </c>
      <c r="W20">
        <v>722.44390899999996</v>
      </c>
      <c r="X20" t="s">
        <v>90</v>
      </c>
      <c r="Y20" t="s">
        <v>90</v>
      </c>
      <c r="Z20" t="s">
        <v>90</v>
      </c>
      <c r="AA20">
        <v>-0.62822999999999996</v>
      </c>
      <c r="AB20">
        <v>-2.2756E-4</v>
      </c>
      <c r="AC20" t="s">
        <v>90</v>
      </c>
      <c r="AD20" t="s">
        <v>90</v>
      </c>
      <c r="AE20" t="s">
        <v>90</v>
      </c>
      <c r="AF20" t="s">
        <v>90</v>
      </c>
      <c r="AG20" t="s">
        <v>90</v>
      </c>
      <c r="AH20">
        <v>14.29</v>
      </c>
      <c r="AI20">
        <v>0.20122999999999999</v>
      </c>
      <c r="AJ20">
        <v>14.29</v>
      </c>
      <c r="AK20">
        <v>14.211</v>
      </c>
      <c r="AL20">
        <v>14.413</v>
      </c>
      <c r="AM20">
        <v>0</v>
      </c>
      <c r="AU20">
        <v>0</v>
      </c>
      <c r="AV20">
        <v>0</v>
      </c>
      <c r="AW20">
        <v>0</v>
      </c>
      <c r="AX20">
        <v>2.7111E-2</v>
      </c>
      <c r="AY20">
        <v>1</v>
      </c>
      <c r="AZ20">
        <v>9898</v>
      </c>
      <c r="BA20">
        <v>120.76</v>
      </c>
      <c r="BB20">
        <v>22.725000000000001</v>
      </c>
      <c r="BC20">
        <v>1</v>
      </c>
      <c r="BD20">
        <v>0.16814000000000001</v>
      </c>
      <c r="BE20">
        <v>0.75563000000000002</v>
      </c>
      <c r="BF20">
        <v>0</v>
      </c>
      <c r="BG20" s="7">
        <v>0.40509000000000001</v>
      </c>
      <c r="BH20" s="7">
        <v>0.64081999999999995</v>
      </c>
      <c r="BI20">
        <v>0</v>
      </c>
      <c r="BJ20" s="7">
        <v>2.4091</v>
      </c>
      <c r="BK20" s="7">
        <v>1.1413</v>
      </c>
      <c r="BL20">
        <v>0</v>
      </c>
      <c r="BM20">
        <v>184100000</v>
      </c>
      <c r="BN20" s="9">
        <v>112000000</v>
      </c>
      <c r="BO20" s="9">
        <v>20168000</v>
      </c>
      <c r="BP20" s="9">
        <v>51936000</v>
      </c>
      <c r="BQ20" s="7">
        <f t="shared" si="1"/>
        <v>2.1565003080714726</v>
      </c>
      <c r="BS20">
        <v>454</v>
      </c>
      <c r="BT20">
        <v>181</v>
      </c>
      <c r="BU20">
        <v>357</v>
      </c>
      <c r="BV20">
        <v>358</v>
      </c>
      <c r="BW20">
        <v>633</v>
      </c>
      <c r="BX20">
        <v>633</v>
      </c>
    </row>
    <row r="21" spans="1:76" x14ac:dyDescent="0.25">
      <c r="A21" t="s">
        <v>1323</v>
      </c>
      <c r="B21">
        <v>12</v>
      </c>
      <c r="C21">
        <v>1</v>
      </c>
      <c r="D21">
        <v>0</v>
      </c>
      <c r="E21" t="s">
        <v>78</v>
      </c>
      <c r="F21" t="s">
        <v>1324</v>
      </c>
      <c r="I21">
        <v>0</v>
      </c>
      <c r="J21">
        <v>0</v>
      </c>
      <c r="K21">
        <v>0</v>
      </c>
      <c r="L21" s="3" t="s">
        <v>103</v>
      </c>
      <c r="M21" t="s">
        <v>103</v>
      </c>
      <c r="N21" t="s">
        <v>103</v>
      </c>
      <c r="O21" t="s">
        <v>89</v>
      </c>
      <c r="P21">
        <v>0</v>
      </c>
      <c r="Q21" t="s">
        <v>82</v>
      </c>
      <c r="R21">
        <v>1</v>
      </c>
      <c r="S21" t="s">
        <v>83</v>
      </c>
      <c r="T21">
        <v>642.34765625</v>
      </c>
      <c r="U21">
        <v>2</v>
      </c>
      <c r="V21">
        <v>642.34571700000004</v>
      </c>
      <c r="W21">
        <v>1282.67688</v>
      </c>
      <c r="X21" t="s">
        <v>90</v>
      </c>
      <c r="Y21" t="s">
        <v>90</v>
      </c>
      <c r="Z21" t="s">
        <v>90</v>
      </c>
      <c r="AA21">
        <v>2.0167999999999999</v>
      </c>
      <c r="AB21">
        <v>1.2955E-3</v>
      </c>
      <c r="AC21" t="s">
        <v>90</v>
      </c>
      <c r="AD21" t="s">
        <v>90</v>
      </c>
      <c r="AE21" t="s">
        <v>90</v>
      </c>
      <c r="AF21" t="s">
        <v>90</v>
      </c>
      <c r="AG21" t="s">
        <v>90</v>
      </c>
      <c r="AH21">
        <v>23.463999999999999</v>
      </c>
      <c r="AI21">
        <v>0.20263</v>
      </c>
      <c r="AJ21">
        <v>23.463999999999999</v>
      </c>
      <c r="AK21">
        <v>23.4</v>
      </c>
      <c r="AL21">
        <v>23.602</v>
      </c>
      <c r="AM21">
        <v>0</v>
      </c>
      <c r="AU21">
        <v>0</v>
      </c>
      <c r="AV21">
        <v>0</v>
      </c>
      <c r="AW21">
        <v>0</v>
      </c>
      <c r="AX21">
        <v>8.1214999999999998E-4</v>
      </c>
      <c r="AY21">
        <v>1</v>
      </c>
      <c r="AZ21">
        <v>16865</v>
      </c>
      <c r="BA21">
        <v>105.46</v>
      </c>
      <c r="BB21">
        <v>56.665999999999997</v>
      </c>
      <c r="BC21">
        <v>1</v>
      </c>
      <c r="BD21">
        <v>0.48068</v>
      </c>
      <c r="BE21">
        <v>4.3216999999999999</v>
      </c>
      <c r="BF21">
        <v>0</v>
      </c>
      <c r="BG21" s="7">
        <v>0.64166000000000001</v>
      </c>
      <c r="BH21" s="7">
        <v>0.91212000000000004</v>
      </c>
      <c r="BI21">
        <v>0</v>
      </c>
      <c r="BJ21" s="7">
        <v>1.3349</v>
      </c>
      <c r="BK21" s="7">
        <v>0.13922999999999999</v>
      </c>
      <c r="BL21">
        <v>0</v>
      </c>
      <c r="BM21">
        <v>14393000</v>
      </c>
      <c r="BN21" s="9">
        <v>8290700</v>
      </c>
      <c r="BO21" s="9">
        <v>2188900</v>
      </c>
      <c r="BP21" s="9">
        <v>3913500</v>
      </c>
      <c r="BQ21" s="7">
        <f t="shared" si="1"/>
        <v>2.1184872875942253</v>
      </c>
      <c r="BS21">
        <v>473</v>
      </c>
      <c r="BT21">
        <v>181</v>
      </c>
      <c r="BU21">
        <v>373</v>
      </c>
      <c r="BV21">
        <v>374</v>
      </c>
      <c r="BW21">
        <v>663</v>
      </c>
      <c r="BX21">
        <v>663</v>
      </c>
    </row>
    <row r="22" spans="1:76" x14ac:dyDescent="0.25">
      <c r="A22" t="s">
        <v>1420</v>
      </c>
      <c r="B22">
        <v>9</v>
      </c>
      <c r="C22">
        <v>1</v>
      </c>
      <c r="D22">
        <v>0</v>
      </c>
      <c r="E22" t="s">
        <v>78</v>
      </c>
      <c r="F22" t="s">
        <v>1421</v>
      </c>
      <c r="I22">
        <v>0</v>
      </c>
      <c r="J22">
        <v>0</v>
      </c>
      <c r="K22">
        <v>0</v>
      </c>
      <c r="L22" s="3" t="s">
        <v>103</v>
      </c>
      <c r="M22" t="s">
        <v>103</v>
      </c>
      <c r="N22" t="s">
        <v>103</v>
      </c>
      <c r="O22" t="s">
        <v>89</v>
      </c>
      <c r="P22">
        <v>0</v>
      </c>
      <c r="Q22" t="s">
        <v>82</v>
      </c>
      <c r="R22">
        <v>1</v>
      </c>
      <c r="S22" t="s">
        <v>83</v>
      </c>
      <c r="T22">
        <v>472.75662231445301</v>
      </c>
      <c r="U22">
        <v>2</v>
      </c>
      <c r="V22">
        <v>472.75600700000001</v>
      </c>
      <c r="W22">
        <v>943.49746100000004</v>
      </c>
      <c r="X22" t="s">
        <v>90</v>
      </c>
      <c r="Y22" t="s">
        <v>90</v>
      </c>
      <c r="Z22" t="s">
        <v>90</v>
      </c>
      <c r="AA22">
        <v>-0.18886</v>
      </c>
      <c r="AB22" s="1">
        <v>-8.9287000000000001E-5</v>
      </c>
      <c r="AC22" t="s">
        <v>90</v>
      </c>
      <c r="AD22" t="s">
        <v>90</v>
      </c>
      <c r="AE22" t="s">
        <v>90</v>
      </c>
      <c r="AF22" t="s">
        <v>90</v>
      </c>
      <c r="AG22" t="s">
        <v>90</v>
      </c>
      <c r="AH22">
        <v>14.131</v>
      </c>
      <c r="AI22">
        <v>0.20155000000000001</v>
      </c>
      <c r="AJ22">
        <v>14.131</v>
      </c>
      <c r="AK22">
        <v>14.026999999999999</v>
      </c>
      <c r="AL22">
        <v>14.228</v>
      </c>
      <c r="AM22" s="1">
        <v>-1.7763999999999998E-15</v>
      </c>
      <c r="AU22">
        <v>0</v>
      </c>
      <c r="AV22">
        <v>0</v>
      </c>
      <c r="AW22">
        <v>0</v>
      </c>
      <c r="AX22" s="1">
        <v>6.7634999999999994E-11</v>
      </c>
      <c r="AY22">
        <v>1</v>
      </c>
      <c r="AZ22">
        <v>9763</v>
      </c>
      <c r="BA22">
        <v>163.04</v>
      </c>
      <c r="BB22">
        <v>104.22</v>
      </c>
      <c r="BC22">
        <v>1</v>
      </c>
      <c r="BD22">
        <v>0.12975</v>
      </c>
      <c r="BE22">
        <v>1.1666000000000001</v>
      </c>
      <c r="BF22">
        <v>0</v>
      </c>
      <c r="BG22" s="7">
        <v>0.84575999999999996</v>
      </c>
      <c r="BH22" s="7">
        <v>1.2021999999999999</v>
      </c>
      <c r="BI22">
        <v>0</v>
      </c>
      <c r="BJ22" s="7">
        <v>6.5185000000000004</v>
      </c>
      <c r="BK22" s="7">
        <v>0.67988000000000004</v>
      </c>
      <c r="BL22">
        <v>0</v>
      </c>
      <c r="BM22">
        <v>138790000</v>
      </c>
      <c r="BN22" s="9">
        <v>68415000</v>
      </c>
      <c r="BO22" s="9">
        <v>10980000</v>
      </c>
      <c r="BP22" s="9">
        <v>59395000</v>
      </c>
      <c r="BQ22" s="7">
        <f t="shared" si="1"/>
        <v>1.1518646350702921</v>
      </c>
      <c r="BS22">
        <v>517</v>
      </c>
      <c r="BT22">
        <v>181</v>
      </c>
      <c r="BU22">
        <v>406</v>
      </c>
      <c r="BV22">
        <v>407</v>
      </c>
      <c r="BW22">
        <v>720</v>
      </c>
      <c r="BX22">
        <v>720</v>
      </c>
    </row>
    <row r="23" spans="1:76" x14ac:dyDescent="0.25">
      <c r="A23" t="s">
        <v>1747</v>
      </c>
      <c r="B23">
        <v>9</v>
      </c>
      <c r="C23">
        <v>1</v>
      </c>
      <c r="D23">
        <v>0</v>
      </c>
      <c r="E23" t="s">
        <v>78</v>
      </c>
      <c r="F23" t="s">
        <v>1748</v>
      </c>
      <c r="I23">
        <v>0</v>
      </c>
      <c r="J23">
        <v>0</v>
      </c>
      <c r="K23">
        <v>0</v>
      </c>
      <c r="L23" s="3" t="s">
        <v>103</v>
      </c>
      <c r="M23" t="s">
        <v>103</v>
      </c>
      <c r="N23" t="s">
        <v>103</v>
      </c>
      <c r="O23" t="s">
        <v>89</v>
      </c>
      <c r="P23">
        <v>2</v>
      </c>
      <c r="Q23" t="s">
        <v>82</v>
      </c>
      <c r="R23">
        <v>1</v>
      </c>
      <c r="S23" t="s">
        <v>83</v>
      </c>
      <c r="T23">
        <v>532.77716064453102</v>
      </c>
      <c r="U23">
        <v>2</v>
      </c>
      <c r="V23">
        <v>528.76964499999997</v>
      </c>
      <c r="W23">
        <v>1055.5247400000001</v>
      </c>
      <c r="X23" t="s">
        <v>90</v>
      </c>
      <c r="Y23" t="s">
        <v>90</v>
      </c>
      <c r="Z23" t="s">
        <v>90</v>
      </c>
      <c r="AA23">
        <v>-1.7058</v>
      </c>
      <c r="AB23">
        <v>-9.0198999999999997E-4</v>
      </c>
      <c r="AC23" t="s">
        <v>90</v>
      </c>
      <c r="AD23" t="s">
        <v>90</v>
      </c>
      <c r="AE23" t="s">
        <v>90</v>
      </c>
      <c r="AF23" t="s">
        <v>90</v>
      </c>
      <c r="AG23" t="s">
        <v>90</v>
      </c>
      <c r="AH23">
        <v>16.939</v>
      </c>
      <c r="AI23">
        <v>0.20276</v>
      </c>
      <c r="AJ23">
        <v>16.939</v>
      </c>
      <c r="AK23">
        <v>16.835999999999999</v>
      </c>
      <c r="AL23">
        <v>17.039000000000001</v>
      </c>
      <c r="AM23">
        <v>0</v>
      </c>
      <c r="AU23">
        <v>0</v>
      </c>
      <c r="AV23">
        <v>0</v>
      </c>
      <c r="AW23">
        <v>0</v>
      </c>
      <c r="AX23">
        <v>1.5262E-2</v>
      </c>
      <c r="AY23">
        <v>1</v>
      </c>
      <c r="AZ23">
        <v>11934</v>
      </c>
      <c r="BA23">
        <v>100.02</v>
      </c>
      <c r="BB23">
        <v>74.927000000000007</v>
      </c>
      <c r="BC23">
        <v>1</v>
      </c>
      <c r="BD23">
        <v>0.13433999999999999</v>
      </c>
      <c r="BE23">
        <v>1.2078</v>
      </c>
      <c r="BF23">
        <v>0</v>
      </c>
      <c r="BG23" s="7">
        <v>0.77131000000000005</v>
      </c>
      <c r="BH23" s="7">
        <v>1.0964</v>
      </c>
      <c r="BI23">
        <v>0</v>
      </c>
      <c r="BJ23" s="7">
        <v>5.7415000000000003</v>
      </c>
      <c r="BK23" s="7">
        <v>0.59884000000000004</v>
      </c>
      <c r="BL23">
        <v>0</v>
      </c>
      <c r="BM23">
        <v>130460000</v>
      </c>
      <c r="BN23" s="9">
        <v>72399000</v>
      </c>
      <c r="BO23" s="9">
        <v>5859400</v>
      </c>
      <c r="BP23" s="9">
        <v>52204000</v>
      </c>
      <c r="BQ23" s="7">
        <f t="shared" si="1"/>
        <v>1.3868477511301815</v>
      </c>
      <c r="BS23">
        <v>659</v>
      </c>
      <c r="BT23">
        <v>181</v>
      </c>
      <c r="BU23">
        <v>518</v>
      </c>
      <c r="BV23">
        <v>519</v>
      </c>
      <c r="BW23">
        <v>904</v>
      </c>
      <c r="BX23">
        <v>904</v>
      </c>
    </row>
    <row r="24" spans="1:76" x14ac:dyDescent="0.25">
      <c r="A24" t="s">
        <v>1818</v>
      </c>
      <c r="B24">
        <v>10</v>
      </c>
      <c r="C24">
        <v>1</v>
      </c>
      <c r="D24">
        <v>0</v>
      </c>
      <c r="E24" t="s">
        <v>78</v>
      </c>
      <c r="F24" t="s">
        <v>1819</v>
      </c>
      <c r="I24">
        <v>0</v>
      </c>
      <c r="J24">
        <v>0</v>
      </c>
      <c r="K24">
        <v>0</v>
      </c>
      <c r="L24" s="3" t="s">
        <v>103</v>
      </c>
      <c r="M24" t="s">
        <v>103</v>
      </c>
      <c r="N24" t="s">
        <v>103</v>
      </c>
      <c r="O24" t="s">
        <v>89</v>
      </c>
      <c r="P24">
        <v>2</v>
      </c>
      <c r="Q24" t="s">
        <v>82</v>
      </c>
      <c r="R24">
        <v>1</v>
      </c>
      <c r="S24" t="s">
        <v>83</v>
      </c>
      <c r="T24">
        <v>605.813232421875</v>
      </c>
      <c r="U24">
        <v>2</v>
      </c>
      <c r="V24">
        <v>601.80421699999999</v>
      </c>
      <c r="W24">
        <v>1201.5938799999999</v>
      </c>
      <c r="X24" t="s">
        <v>90</v>
      </c>
      <c r="Y24" t="s">
        <v>90</v>
      </c>
      <c r="Z24" t="s">
        <v>90</v>
      </c>
      <c r="AA24">
        <v>3.3020999999999998</v>
      </c>
      <c r="AB24">
        <v>1.9872000000000002E-3</v>
      </c>
      <c r="AC24" t="s">
        <v>90</v>
      </c>
      <c r="AD24" t="s">
        <v>90</v>
      </c>
      <c r="AE24" t="s">
        <v>90</v>
      </c>
      <c r="AF24" t="s">
        <v>90</v>
      </c>
      <c r="AG24" t="s">
        <v>90</v>
      </c>
      <c r="AH24">
        <v>13.058</v>
      </c>
      <c r="AI24">
        <v>0.18514</v>
      </c>
      <c r="AJ24">
        <v>13.058</v>
      </c>
      <c r="AK24">
        <v>12.951000000000001</v>
      </c>
      <c r="AL24">
        <v>13.135999999999999</v>
      </c>
      <c r="AM24">
        <v>0</v>
      </c>
      <c r="AU24">
        <v>0</v>
      </c>
      <c r="AV24">
        <v>0</v>
      </c>
      <c r="AW24">
        <v>0</v>
      </c>
      <c r="AX24">
        <v>1.3025E-2</v>
      </c>
      <c r="AY24">
        <v>1</v>
      </c>
      <c r="AZ24">
        <v>8966</v>
      </c>
      <c r="BA24">
        <v>125.98</v>
      </c>
      <c r="BB24">
        <v>91.808000000000007</v>
      </c>
      <c r="BC24">
        <v>1</v>
      </c>
      <c r="BD24">
        <v>0.89654999999999996</v>
      </c>
      <c r="BE24">
        <v>8.0608000000000004</v>
      </c>
      <c r="BF24">
        <v>0</v>
      </c>
      <c r="BG24" s="7">
        <v>1.0801000000000001</v>
      </c>
      <c r="BH24" s="7">
        <v>1.5354000000000001</v>
      </c>
      <c r="BI24">
        <v>0</v>
      </c>
      <c r="BJ24" s="7">
        <v>1.2047000000000001</v>
      </c>
      <c r="BK24" s="7">
        <v>0.12565000000000001</v>
      </c>
      <c r="BL24">
        <v>0</v>
      </c>
      <c r="BM24">
        <v>67723000</v>
      </c>
      <c r="BN24" s="9">
        <v>29447000</v>
      </c>
      <c r="BO24" s="9">
        <v>6285900</v>
      </c>
      <c r="BP24" s="9">
        <v>31990000</v>
      </c>
      <c r="BQ24" s="7">
        <f t="shared" si="1"/>
        <v>0.9205064082525789</v>
      </c>
      <c r="BS24">
        <v>695</v>
      </c>
      <c r="BT24">
        <v>181</v>
      </c>
      <c r="BU24">
        <v>542</v>
      </c>
      <c r="BV24">
        <v>543</v>
      </c>
      <c r="BW24">
        <v>947</v>
      </c>
      <c r="BX24">
        <v>947</v>
      </c>
    </row>
    <row r="25" spans="1:76" x14ac:dyDescent="0.25">
      <c r="A25" t="s">
        <v>2113</v>
      </c>
      <c r="B25">
        <v>10</v>
      </c>
      <c r="C25">
        <v>1</v>
      </c>
      <c r="D25">
        <v>0</v>
      </c>
      <c r="E25" t="s">
        <v>78</v>
      </c>
      <c r="F25" t="s">
        <v>2114</v>
      </c>
      <c r="I25">
        <v>0</v>
      </c>
      <c r="J25">
        <v>0</v>
      </c>
      <c r="K25">
        <v>0</v>
      </c>
      <c r="L25" s="3" t="s">
        <v>103</v>
      </c>
      <c r="M25" t="s">
        <v>103</v>
      </c>
      <c r="N25" t="s">
        <v>103</v>
      </c>
      <c r="O25" t="s">
        <v>89</v>
      </c>
      <c r="P25">
        <v>2</v>
      </c>
      <c r="Q25" t="s">
        <v>82</v>
      </c>
      <c r="R25">
        <v>1</v>
      </c>
      <c r="S25" t="s">
        <v>83</v>
      </c>
      <c r="T25">
        <v>514.27960205078102</v>
      </c>
      <c r="U25">
        <v>2</v>
      </c>
      <c r="V25">
        <v>510.272021</v>
      </c>
      <c r="W25">
        <v>1018.52949</v>
      </c>
      <c r="X25" t="s">
        <v>90</v>
      </c>
      <c r="Y25" t="s">
        <v>90</v>
      </c>
      <c r="Z25" t="s">
        <v>90</v>
      </c>
      <c r="AA25">
        <v>1.7088000000000001</v>
      </c>
      <c r="AB25">
        <v>8.7197999999999996E-4</v>
      </c>
      <c r="AC25" t="s">
        <v>90</v>
      </c>
      <c r="AD25" t="s">
        <v>90</v>
      </c>
      <c r="AE25" t="s">
        <v>90</v>
      </c>
      <c r="AF25" t="s">
        <v>90</v>
      </c>
      <c r="AG25" t="s">
        <v>90</v>
      </c>
      <c r="AH25">
        <v>14.163</v>
      </c>
      <c r="AI25">
        <v>0.28541</v>
      </c>
      <c r="AJ25">
        <v>14.163</v>
      </c>
      <c r="AK25">
        <v>14.01</v>
      </c>
      <c r="AL25">
        <v>14.295</v>
      </c>
      <c r="AM25">
        <v>0</v>
      </c>
      <c r="AU25">
        <v>0</v>
      </c>
      <c r="AV25">
        <v>0</v>
      </c>
      <c r="AW25">
        <v>0</v>
      </c>
      <c r="AX25">
        <v>2.0608999999999999E-2</v>
      </c>
      <c r="AY25">
        <v>1</v>
      </c>
      <c r="AZ25">
        <v>9765</v>
      </c>
      <c r="BA25">
        <v>91.584000000000003</v>
      </c>
      <c r="BB25">
        <v>42.225000000000001</v>
      </c>
      <c r="BC25">
        <v>1</v>
      </c>
      <c r="BD25">
        <v>7.4975E-2</v>
      </c>
      <c r="BE25">
        <v>0.67408999999999997</v>
      </c>
      <c r="BF25">
        <v>0</v>
      </c>
      <c r="BG25" s="7">
        <v>0.84435000000000004</v>
      </c>
      <c r="BH25" s="7">
        <v>1.2001999999999999</v>
      </c>
      <c r="BI25">
        <v>0</v>
      </c>
      <c r="BJ25" s="7">
        <v>11.262</v>
      </c>
      <c r="BK25" s="7">
        <v>1.1746000000000001</v>
      </c>
      <c r="BL25">
        <v>0</v>
      </c>
      <c r="BM25">
        <v>130640000</v>
      </c>
      <c r="BN25" s="9">
        <v>67644000</v>
      </c>
      <c r="BO25" s="9">
        <v>4523000</v>
      </c>
      <c r="BP25" s="9">
        <v>58477000</v>
      </c>
      <c r="BQ25" s="7">
        <f t="shared" si="1"/>
        <v>1.1567624878157223</v>
      </c>
      <c r="BS25">
        <v>833</v>
      </c>
      <c r="BT25">
        <v>181</v>
      </c>
      <c r="BU25">
        <v>651</v>
      </c>
      <c r="BV25">
        <v>652</v>
      </c>
      <c r="BW25">
        <v>1137</v>
      </c>
      <c r="BX25">
        <v>1137</v>
      </c>
    </row>
    <row r="26" spans="1:76" x14ac:dyDescent="0.25">
      <c r="A26" t="s">
        <v>2113</v>
      </c>
      <c r="B26">
        <v>10</v>
      </c>
      <c r="C26">
        <v>1</v>
      </c>
      <c r="D26">
        <v>0</v>
      </c>
      <c r="E26" t="s">
        <v>78</v>
      </c>
      <c r="F26" t="s">
        <v>2114</v>
      </c>
      <c r="I26">
        <v>0</v>
      </c>
      <c r="J26">
        <v>0</v>
      </c>
      <c r="K26">
        <v>0</v>
      </c>
      <c r="L26" s="3" t="s">
        <v>103</v>
      </c>
      <c r="M26" t="s">
        <v>103</v>
      </c>
      <c r="N26" t="s">
        <v>103</v>
      </c>
      <c r="O26" t="s">
        <v>89</v>
      </c>
      <c r="P26">
        <v>0</v>
      </c>
      <c r="Q26" t="s">
        <v>82</v>
      </c>
      <c r="R26">
        <v>1</v>
      </c>
      <c r="S26" t="s">
        <v>83</v>
      </c>
      <c r="T26">
        <v>510.27282714843801</v>
      </c>
      <c r="U26">
        <v>2</v>
      </c>
      <c r="V26">
        <v>510.272021</v>
      </c>
      <c r="W26">
        <v>1018.52949</v>
      </c>
      <c r="X26" t="s">
        <v>90</v>
      </c>
      <c r="Y26" t="s">
        <v>90</v>
      </c>
      <c r="Z26" t="s">
        <v>90</v>
      </c>
      <c r="AA26">
        <v>1.3786</v>
      </c>
      <c r="AB26">
        <v>7.0346999999999999E-4</v>
      </c>
      <c r="AC26" t="s">
        <v>90</v>
      </c>
      <c r="AD26" t="s">
        <v>90</v>
      </c>
      <c r="AE26" t="s">
        <v>90</v>
      </c>
      <c r="AF26" t="s">
        <v>90</v>
      </c>
      <c r="AG26" t="s">
        <v>90</v>
      </c>
      <c r="AH26">
        <v>14.166</v>
      </c>
      <c r="AI26">
        <v>0.38599</v>
      </c>
      <c r="AJ26">
        <v>14.166</v>
      </c>
      <c r="AK26">
        <v>14.026999999999999</v>
      </c>
      <c r="AL26">
        <v>14.413</v>
      </c>
      <c r="AM26" s="1">
        <v>1.7763999999999998E-15</v>
      </c>
      <c r="AU26">
        <v>0</v>
      </c>
      <c r="AV26">
        <v>0</v>
      </c>
      <c r="AW26">
        <v>0</v>
      </c>
      <c r="AX26">
        <v>2.1281000000000001E-2</v>
      </c>
      <c r="AY26">
        <v>1</v>
      </c>
      <c r="AZ26">
        <v>9775</v>
      </c>
      <c r="BA26">
        <v>90.695999999999998</v>
      </c>
      <c r="BB26">
        <v>21.780999999999999</v>
      </c>
      <c r="BC26">
        <v>1</v>
      </c>
      <c r="BD26">
        <v>0.1797</v>
      </c>
      <c r="BE26">
        <v>1.6155999999999999</v>
      </c>
      <c r="BF26">
        <v>0</v>
      </c>
      <c r="BG26" s="7">
        <v>0.82915000000000005</v>
      </c>
      <c r="BH26" s="7">
        <v>1.1786000000000001</v>
      </c>
      <c r="BI26">
        <v>0</v>
      </c>
      <c r="BJ26" s="7">
        <v>4.6142000000000003</v>
      </c>
      <c r="BK26" s="7">
        <v>0.48126000000000002</v>
      </c>
      <c r="BL26">
        <v>0</v>
      </c>
      <c r="BM26">
        <v>131380000</v>
      </c>
      <c r="BN26" s="9">
        <v>70415000</v>
      </c>
      <c r="BO26" s="9">
        <v>8024400</v>
      </c>
      <c r="BP26" s="9">
        <v>52939000</v>
      </c>
      <c r="BQ26" s="7">
        <f t="shared" si="1"/>
        <v>1.3301157936492944</v>
      </c>
      <c r="BS26">
        <v>834</v>
      </c>
      <c r="BT26">
        <v>181</v>
      </c>
      <c r="BU26">
        <v>651</v>
      </c>
      <c r="BV26">
        <v>652</v>
      </c>
      <c r="BW26">
        <v>1138</v>
      </c>
      <c r="BX26">
        <v>1138</v>
      </c>
    </row>
    <row r="27" spans="1:76" x14ac:dyDescent="0.25">
      <c r="A27" t="s">
        <v>104</v>
      </c>
      <c r="B27">
        <v>9</v>
      </c>
      <c r="C27">
        <v>1</v>
      </c>
      <c r="D27">
        <v>1</v>
      </c>
      <c r="E27" t="s">
        <v>78</v>
      </c>
      <c r="F27" t="s">
        <v>105</v>
      </c>
      <c r="I27">
        <v>0</v>
      </c>
      <c r="J27">
        <v>0</v>
      </c>
      <c r="K27">
        <v>1</v>
      </c>
      <c r="L27" s="3" t="s">
        <v>103</v>
      </c>
      <c r="M27" t="s">
        <v>103</v>
      </c>
      <c r="N27" t="s">
        <v>103</v>
      </c>
      <c r="O27" t="s">
        <v>89</v>
      </c>
      <c r="P27">
        <v>0</v>
      </c>
      <c r="Q27" t="s">
        <v>82</v>
      </c>
      <c r="R27">
        <v>1</v>
      </c>
      <c r="S27" t="s">
        <v>83</v>
      </c>
      <c r="T27">
        <v>351.54006958007801</v>
      </c>
      <c r="U27">
        <v>3</v>
      </c>
      <c r="V27">
        <v>351.205085</v>
      </c>
      <c r="W27">
        <v>1050.5934299999999</v>
      </c>
      <c r="X27" t="s">
        <v>90</v>
      </c>
      <c r="Y27" t="s">
        <v>90</v>
      </c>
      <c r="Z27" t="s">
        <v>90</v>
      </c>
      <c r="AA27">
        <v>1.0043</v>
      </c>
      <c r="AB27">
        <v>3.5271E-4</v>
      </c>
      <c r="AC27" t="s">
        <v>90</v>
      </c>
      <c r="AD27" t="s">
        <v>90</v>
      </c>
      <c r="AE27" t="s">
        <v>90</v>
      </c>
      <c r="AF27" t="s">
        <v>90</v>
      </c>
      <c r="AG27" t="s">
        <v>90</v>
      </c>
      <c r="AH27">
        <v>0.89546000000000003</v>
      </c>
      <c r="AI27">
        <v>0.23561000000000001</v>
      </c>
      <c r="AJ27">
        <v>0.89546000000000003</v>
      </c>
      <c r="AK27">
        <v>0.76475000000000004</v>
      </c>
      <c r="AL27">
        <v>1.0004</v>
      </c>
      <c r="AM27">
        <v>0</v>
      </c>
      <c r="AU27">
        <v>0</v>
      </c>
      <c r="AV27">
        <v>0</v>
      </c>
      <c r="AW27">
        <v>0</v>
      </c>
      <c r="AX27">
        <v>2.6872E-2</v>
      </c>
      <c r="AY27">
        <v>1</v>
      </c>
      <c r="AZ27">
        <v>699</v>
      </c>
      <c r="BA27">
        <v>62.536000000000001</v>
      </c>
      <c r="BB27">
        <v>31.972000000000001</v>
      </c>
      <c r="BC27">
        <v>1</v>
      </c>
      <c r="BD27">
        <v>3.9378999999999997E-2</v>
      </c>
      <c r="BE27">
        <v>0.17488999999999999</v>
      </c>
      <c r="BF27">
        <v>0</v>
      </c>
      <c r="BG27" s="7">
        <v>1.5543</v>
      </c>
      <c r="BH27" s="7">
        <v>2.7625000000000002</v>
      </c>
      <c r="BI27">
        <v>0</v>
      </c>
      <c r="BJ27" s="7">
        <v>39.47</v>
      </c>
      <c r="BK27" s="7">
        <v>15.835000000000001</v>
      </c>
      <c r="BL27">
        <v>0</v>
      </c>
      <c r="BM27">
        <v>104150000</v>
      </c>
      <c r="BN27" s="9">
        <v>38476000</v>
      </c>
      <c r="BO27" s="9">
        <v>3675400</v>
      </c>
      <c r="BP27" s="9">
        <v>61996000</v>
      </c>
      <c r="BQ27" s="7">
        <f t="shared" si="1"/>
        <v>0.62062068520549718</v>
      </c>
      <c r="BS27">
        <v>6</v>
      </c>
      <c r="BT27">
        <v>181</v>
      </c>
      <c r="BU27">
        <v>6</v>
      </c>
      <c r="BV27">
        <v>6</v>
      </c>
      <c r="BW27">
        <v>8</v>
      </c>
      <c r="BX27">
        <v>8</v>
      </c>
    </row>
    <row r="28" spans="1:76" x14ac:dyDescent="0.25">
      <c r="A28" t="s">
        <v>1259</v>
      </c>
      <c r="B28">
        <v>9</v>
      </c>
      <c r="C28">
        <v>1</v>
      </c>
      <c r="D28">
        <v>1</v>
      </c>
      <c r="E28" t="s">
        <v>78</v>
      </c>
      <c r="F28" t="s">
        <v>1260</v>
      </c>
      <c r="I28">
        <v>0</v>
      </c>
      <c r="J28">
        <v>0</v>
      </c>
      <c r="K28">
        <v>1</v>
      </c>
      <c r="L28" s="3" t="s">
        <v>103</v>
      </c>
      <c r="M28" t="s">
        <v>103</v>
      </c>
      <c r="N28" t="s">
        <v>103</v>
      </c>
      <c r="O28" t="s">
        <v>89</v>
      </c>
      <c r="P28">
        <v>0</v>
      </c>
      <c r="Q28" t="s">
        <v>82</v>
      </c>
      <c r="R28">
        <v>1</v>
      </c>
      <c r="S28" t="s">
        <v>83</v>
      </c>
      <c r="T28">
        <v>358.898681640625</v>
      </c>
      <c r="U28">
        <v>3</v>
      </c>
      <c r="V28">
        <v>358.89759299999997</v>
      </c>
      <c r="W28">
        <v>1073.6709499999999</v>
      </c>
      <c r="X28" t="s">
        <v>90</v>
      </c>
      <c r="Y28" t="s">
        <v>90</v>
      </c>
      <c r="Z28" t="s">
        <v>90</v>
      </c>
      <c r="AA28">
        <v>1.1511</v>
      </c>
      <c r="AB28">
        <v>4.1311000000000001E-4</v>
      </c>
      <c r="AC28" t="s">
        <v>90</v>
      </c>
      <c r="AD28" t="s">
        <v>90</v>
      </c>
      <c r="AE28" t="s">
        <v>90</v>
      </c>
      <c r="AF28" t="s">
        <v>90</v>
      </c>
      <c r="AG28" t="s">
        <v>90</v>
      </c>
      <c r="AH28">
        <v>14.224</v>
      </c>
      <c r="AI28">
        <v>0.15121000000000001</v>
      </c>
      <c r="AJ28">
        <v>14.224</v>
      </c>
      <c r="AK28">
        <v>14.127000000000001</v>
      </c>
      <c r="AL28">
        <v>14.279</v>
      </c>
      <c r="AM28">
        <v>0</v>
      </c>
      <c r="AU28">
        <v>0</v>
      </c>
      <c r="AV28">
        <v>0</v>
      </c>
      <c r="AW28">
        <v>0</v>
      </c>
      <c r="AX28">
        <v>3.7932E-3</v>
      </c>
      <c r="AY28">
        <v>1</v>
      </c>
      <c r="AZ28">
        <v>9855</v>
      </c>
      <c r="BA28">
        <v>93.649000000000001</v>
      </c>
      <c r="BB28">
        <v>68.174999999999997</v>
      </c>
      <c r="BC28">
        <v>1</v>
      </c>
      <c r="BD28">
        <v>7.2355000000000003E-2</v>
      </c>
      <c r="BE28">
        <v>0.32133</v>
      </c>
      <c r="BF28">
        <v>0</v>
      </c>
      <c r="BG28" s="7">
        <v>0.43003999999999998</v>
      </c>
      <c r="BH28" s="7">
        <v>0.76432</v>
      </c>
      <c r="BI28">
        <v>0</v>
      </c>
      <c r="BJ28" s="7">
        <v>5.9433999999999996</v>
      </c>
      <c r="BK28" s="7">
        <v>2.3845000000000001</v>
      </c>
      <c r="BL28">
        <v>0</v>
      </c>
      <c r="BM28">
        <v>96451000</v>
      </c>
      <c r="BN28" s="9">
        <v>61598000</v>
      </c>
      <c r="BO28" s="9">
        <v>5348100</v>
      </c>
      <c r="BP28" s="9">
        <v>29505000</v>
      </c>
      <c r="BQ28" s="7">
        <f t="shared" si="1"/>
        <v>2.0877139467886798</v>
      </c>
      <c r="BS28">
        <v>446</v>
      </c>
      <c r="BT28">
        <v>181</v>
      </c>
      <c r="BU28">
        <v>352</v>
      </c>
      <c r="BV28">
        <v>353</v>
      </c>
      <c r="BW28">
        <v>625</v>
      </c>
      <c r="BX28">
        <v>625</v>
      </c>
    </row>
    <row r="29" spans="1:76" x14ac:dyDescent="0.25">
      <c r="A29" t="s">
        <v>1259</v>
      </c>
      <c r="B29">
        <v>9</v>
      </c>
      <c r="C29">
        <v>1</v>
      </c>
      <c r="D29">
        <v>1</v>
      </c>
      <c r="E29" t="s">
        <v>78</v>
      </c>
      <c r="F29" t="s">
        <v>1260</v>
      </c>
      <c r="I29">
        <v>0</v>
      </c>
      <c r="J29">
        <v>0</v>
      </c>
      <c r="K29">
        <v>1</v>
      </c>
      <c r="L29" s="3" t="s">
        <v>103</v>
      </c>
      <c r="M29" t="s">
        <v>103</v>
      </c>
      <c r="N29" t="s">
        <v>103</v>
      </c>
      <c r="O29" t="s">
        <v>89</v>
      </c>
      <c r="P29">
        <v>2</v>
      </c>
      <c r="Q29" t="s">
        <v>82</v>
      </c>
      <c r="R29">
        <v>1</v>
      </c>
      <c r="S29" t="s">
        <v>83</v>
      </c>
      <c r="T29">
        <v>364.90582275390602</v>
      </c>
      <c r="U29">
        <v>3</v>
      </c>
      <c r="V29">
        <v>358.89759299999997</v>
      </c>
      <c r="W29">
        <v>1073.6709499999999</v>
      </c>
      <c r="X29" t="s">
        <v>90</v>
      </c>
      <c r="Y29" t="s">
        <v>90</v>
      </c>
      <c r="Z29" t="s">
        <v>90</v>
      </c>
      <c r="AA29">
        <v>-0.23380999999999999</v>
      </c>
      <c r="AB29" s="1">
        <v>-8.3913999999999997E-5</v>
      </c>
      <c r="AC29" t="s">
        <v>90</v>
      </c>
      <c r="AD29" t="s">
        <v>90</v>
      </c>
      <c r="AE29" t="s">
        <v>90</v>
      </c>
      <c r="AF29" t="s">
        <v>90</v>
      </c>
      <c r="AG29" t="s">
        <v>90</v>
      </c>
      <c r="AH29">
        <v>14.228</v>
      </c>
      <c r="AI29">
        <v>0.21831</v>
      </c>
      <c r="AJ29">
        <v>14.228</v>
      </c>
      <c r="AK29">
        <v>14.077</v>
      </c>
      <c r="AL29">
        <v>14.295</v>
      </c>
      <c r="AM29">
        <v>0</v>
      </c>
      <c r="AU29">
        <v>0</v>
      </c>
      <c r="AV29">
        <v>0</v>
      </c>
      <c r="AW29">
        <v>0</v>
      </c>
      <c r="AX29">
        <v>2.6113999999999998E-2</v>
      </c>
      <c r="AY29">
        <v>1</v>
      </c>
      <c r="AZ29">
        <v>9859</v>
      </c>
      <c r="BA29">
        <v>63.216000000000001</v>
      </c>
      <c r="BB29">
        <v>40.162999999999997</v>
      </c>
      <c r="BC29">
        <v>1</v>
      </c>
      <c r="BD29">
        <v>0.10761999999999999</v>
      </c>
      <c r="BE29">
        <v>0.47794999999999999</v>
      </c>
      <c r="BF29">
        <v>0</v>
      </c>
      <c r="BG29" s="7">
        <v>0.46132000000000001</v>
      </c>
      <c r="BH29" s="7">
        <v>0.81991999999999998</v>
      </c>
      <c r="BI29">
        <v>0</v>
      </c>
      <c r="BJ29" s="7">
        <v>4.2866</v>
      </c>
      <c r="BK29" s="7">
        <v>1.7198</v>
      </c>
      <c r="BL29">
        <v>0</v>
      </c>
      <c r="BM29">
        <v>89978000</v>
      </c>
      <c r="BN29" s="9">
        <v>58806000</v>
      </c>
      <c r="BO29" s="9">
        <v>4941100</v>
      </c>
      <c r="BP29" s="9">
        <v>26231000</v>
      </c>
      <c r="BQ29" s="7">
        <f t="shared" si="1"/>
        <v>2.2418512447104573</v>
      </c>
      <c r="BS29">
        <v>447</v>
      </c>
      <c r="BT29">
        <v>181</v>
      </c>
      <c r="BU29">
        <v>352</v>
      </c>
      <c r="BV29">
        <v>353</v>
      </c>
      <c r="BW29">
        <v>626</v>
      </c>
      <c r="BX29">
        <v>626</v>
      </c>
    </row>
    <row r="30" spans="1:76" x14ac:dyDescent="0.25">
      <c r="A30" t="s">
        <v>1874</v>
      </c>
      <c r="B30">
        <v>10</v>
      </c>
      <c r="C30">
        <v>0</v>
      </c>
      <c r="D30">
        <v>2</v>
      </c>
      <c r="E30" t="s">
        <v>78</v>
      </c>
      <c r="F30" t="s">
        <v>1875</v>
      </c>
      <c r="I30">
        <v>0</v>
      </c>
      <c r="J30">
        <v>0</v>
      </c>
      <c r="K30">
        <v>1</v>
      </c>
      <c r="L30" s="3" t="s">
        <v>103</v>
      </c>
      <c r="M30" t="s">
        <v>103</v>
      </c>
      <c r="N30" t="s">
        <v>103</v>
      </c>
      <c r="O30" t="s">
        <v>89</v>
      </c>
      <c r="P30">
        <v>0</v>
      </c>
      <c r="Q30" t="s">
        <v>82</v>
      </c>
      <c r="R30">
        <v>1</v>
      </c>
      <c r="S30" t="s">
        <v>83</v>
      </c>
      <c r="T30">
        <v>393.21716308593801</v>
      </c>
      <c r="U30">
        <v>3</v>
      </c>
      <c r="V30">
        <v>393.21609599999999</v>
      </c>
      <c r="W30">
        <v>1176.62646</v>
      </c>
      <c r="X30" t="s">
        <v>90</v>
      </c>
      <c r="Y30" t="s">
        <v>90</v>
      </c>
      <c r="Z30" t="s">
        <v>90</v>
      </c>
      <c r="AA30">
        <v>0.87955000000000005</v>
      </c>
      <c r="AB30">
        <v>3.4584999999999998E-4</v>
      </c>
      <c r="AC30" t="s">
        <v>90</v>
      </c>
      <c r="AD30" t="s">
        <v>90</v>
      </c>
      <c r="AE30" t="s">
        <v>90</v>
      </c>
      <c r="AF30" t="s">
        <v>90</v>
      </c>
      <c r="AG30" t="s">
        <v>90</v>
      </c>
      <c r="AH30">
        <v>6.2930000000000001</v>
      </c>
      <c r="AI30">
        <v>0.11724999999999999</v>
      </c>
      <c r="AJ30">
        <v>6.2930000000000001</v>
      </c>
      <c r="AK30">
        <v>6.2008999999999999</v>
      </c>
      <c r="AL30">
        <v>6.3181000000000003</v>
      </c>
      <c r="AM30">
        <v>0</v>
      </c>
      <c r="AU30">
        <v>0</v>
      </c>
      <c r="AV30">
        <v>0</v>
      </c>
      <c r="AW30">
        <v>0</v>
      </c>
      <c r="AX30">
        <v>2.1933000000000001E-2</v>
      </c>
      <c r="AY30">
        <v>1</v>
      </c>
      <c r="AZ30">
        <v>4076</v>
      </c>
      <c r="BA30">
        <v>68.44</v>
      </c>
      <c r="BB30">
        <v>46.353999999999999</v>
      </c>
      <c r="BC30">
        <v>1</v>
      </c>
      <c r="BD30">
        <v>8.0257999999999996E-2</v>
      </c>
      <c r="BE30">
        <v>0.44145000000000001</v>
      </c>
      <c r="BF30">
        <v>0</v>
      </c>
      <c r="BG30" s="7">
        <v>0.65359</v>
      </c>
      <c r="BH30" s="7">
        <v>1.2195</v>
      </c>
      <c r="BI30">
        <v>0</v>
      </c>
      <c r="BJ30" s="7">
        <v>8.1435999999999993</v>
      </c>
      <c r="BK30" s="7">
        <v>2.8837999999999999</v>
      </c>
      <c r="BL30">
        <v>0</v>
      </c>
      <c r="BM30">
        <v>833590000</v>
      </c>
      <c r="BN30" s="9">
        <v>476240000</v>
      </c>
      <c r="BO30" s="9">
        <v>26172000</v>
      </c>
      <c r="BP30" s="9">
        <v>331180000</v>
      </c>
      <c r="BQ30" s="7">
        <f t="shared" si="1"/>
        <v>1.4380095416389878</v>
      </c>
      <c r="BS30">
        <v>722</v>
      </c>
      <c r="BT30">
        <v>181</v>
      </c>
      <c r="BU30">
        <v>562</v>
      </c>
      <c r="BV30">
        <v>563</v>
      </c>
      <c r="BW30">
        <v>982</v>
      </c>
      <c r="BX30">
        <v>982</v>
      </c>
    </row>
    <row r="31" spans="1:76" x14ac:dyDescent="0.25">
      <c r="A31" t="s">
        <v>1917</v>
      </c>
      <c r="B31">
        <v>8</v>
      </c>
      <c r="C31">
        <v>1</v>
      </c>
      <c r="D31">
        <v>2</v>
      </c>
      <c r="E31" t="s">
        <v>78</v>
      </c>
      <c r="F31" t="s">
        <v>1918</v>
      </c>
      <c r="I31">
        <v>0</v>
      </c>
      <c r="J31">
        <v>0</v>
      </c>
      <c r="K31">
        <v>2</v>
      </c>
      <c r="L31" s="3" t="s">
        <v>103</v>
      </c>
      <c r="M31" t="s">
        <v>103</v>
      </c>
      <c r="N31" t="s">
        <v>103</v>
      </c>
      <c r="O31" t="s">
        <v>89</v>
      </c>
      <c r="P31">
        <v>2</v>
      </c>
      <c r="Q31" t="s">
        <v>82</v>
      </c>
      <c r="R31">
        <v>1</v>
      </c>
      <c r="S31" t="s">
        <v>83</v>
      </c>
      <c r="T31">
        <v>378.56460571289102</v>
      </c>
      <c r="U31">
        <v>3</v>
      </c>
      <c r="V31">
        <v>369.22073499999999</v>
      </c>
      <c r="W31">
        <v>1104.6403800000001</v>
      </c>
      <c r="X31" t="s">
        <v>90</v>
      </c>
      <c r="Y31" t="s">
        <v>90</v>
      </c>
      <c r="Z31" t="s">
        <v>90</v>
      </c>
      <c r="AA31">
        <v>1.8823000000000001</v>
      </c>
      <c r="AB31">
        <v>6.9497000000000005E-4</v>
      </c>
      <c r="AC31" t="s">
        <v>90</v>
      </c>
      <c r="AD31" t="s">
        <v>90</v>
      </c>
      <c r="AE31" t="s">
        <v>90</v>
      </c>
      <c r="AF31" t="s">
        <v>90</v>
      </c>
      <c r="AG31" t="s">
        <v>90</v>
      </c>
      <c r="AH31">
        <v>8.7235999999999994</v>
      </c>
      <c r="AI31">
        <v>0.22056999999999999</v>
      </c>
      <c r="AJ31">
        <v>8.7235999999999994</v>
      </c>
      <c r="AK31">
        <v>8.56</v>
      </c>
      <c r="AL31">
        <v>8.7805</v>
      </c>
      <c r="AM31">
        <v>0</v>
      </c>
      <c r="AU31">
        <v>0</v>
      </c>
      <c r="AV31">
        <v>0</v>
      </c>
      <c r="AW31">
        <v>0</v>
      </c>
      <c r="AX31">
        <v>1.6483999999999999E-2</v>
      </c>
      <c r="AY31">
        <v>1</v>
      </c>
      <c r="AZ31">
        <v>5554</v>
      </c>
      <c r="BA31">
        <v>103.55</v>
      </c>
      <c r="BB31">
        <v>60.3</v>
      </c>
      <c r="BC31">
        <v>1</v>
      </c>
      <c r="BD31" t="s">
        <v>90</v>
      </c>
      <c r="BE31" t="s">
        <v>90</v>
      </c>
      <c r="BF31">
        <v>0</v>
      </c>
      <c r="BG31" s="7">
        <v>0.58230000000000004</v>
      </c>
      <c r="BH31" s="7">
        <v>1.1707000000000001</v>
      </c>
      <c r="BI31">
        <v>0</v>
      </c>
      <c r="BJ31" s="7" t="s">
        <v>90</v>
      </c>
      <c r="BK31" s="7" t="s">
        <v>90</v>
      </c>
      <c r="BL31">
        <v>0</v>
      </c>
      <c r="BM31">
        <v>102320000</v>
      </c>
      <c r="BN31" s="9">
        <v>62200000</v>
      </c>
      <c r="BO31" s="9">
        <v>0</v>
      </c>
      <c r="BP31" s="9">
        <v>40123000</v>
      </c>
      <c r="BQ31" s="7">
        <f t="shared" si="1"/>
        <v>1.5502330334222267</v>
      </c>
      <c r="BS31">
        <v>741</v>
      </c>
      <c r="BT31">
        <v>181</v>
      </c>
      <c r="BU31">
        <v>578</v>
      </c>
      <c r="BV31">
        <v>579</v>
      </c>
      <c r="BW31">
        <v>1011</v>
      </c>
      <c r="BX31">
        <v>1011</v>
      </c>
    </row>
    <row r="32" spans="1:76" x14ac:dyDescent="0.25">
      <c r="A32" t="s">
        <v>1917</v>
      </c>
      <c r="B32">
        <v>8</v>
      </c>
      <c r="C32">
        <v>1</v>
      </c>
      <c r="D32">
        <v>2</v>
      </c>
      <c r="E32" t="s">
        <v>78</v>
      </c>
      <c r="F32" t="s">
        <v>1918</v>
      </c>
      <c r="I32">
        <v>0</v>
      </c>
      <c r="J32">
        <v>0</v>
      </c>
      <c r="K32">
        <v>2</v>
      </c>
      <c r="L32" s="3" t="s">
        <v>103</v>
      </c>
      <c r="M32" t="s">
        <v>103</v>
      </c>
      <c r="N32" t="s">
        <v>103</v>
      </c>
      <c r="O32" t="s">
        <v>89</v>
      </c>
      <c r="P32">
        <v>0</v>
      </c>
      <c r="Q32" t="s">
        <v>82</v>
      </c>
      <c r="R32">
        <v>1</v>
      </c>
      <c r="S32" t="s">
        <v>83</v>
      </c>
      <c r="T32">
        <v>369.8896484375</v>
      </c>
      <c r="U32">
        <v>3</v>
      </c>
      <c r="V32">
        <v>369.22073499999999</v>
      </c>
      <c r="W32">
        <v>1104.6403800000001</v>
      </c>
      <c r="X32" t="s">
        <v>90</v>
      </c>
      <c r="Y32" t="s">
        <v>90</v>
      </c>
      <c r="Z32" t="s">
        <v>90</v>
      </c>
      <c r="AA32">
        <v>-0.59028999999999998</v>
      </c>
      <c r="AB32">
        <v>-2.1795000000000001E-4</v>
      </c>
      <c r="AC32" t="s">
        <v>90</v>
      </c>
      <c r="AD32" t="s">
        <v>90</v>
      </c>
      <c r="AE32" t="s">
        <v>90</v>
      </c>
      <c r="AF32" t="s">
        <v>90</v>
      </c>
      <c r="AG32" t="s">
        <v>90</v>
      </c>
      <c r="AH32">
        <v>8.7057000000000002</v>
      </c>
      <c r="AI32">
        <v>0.25413000000000002</v>
      </c>
      <c r="AJ32">
        <v>8.7057000000000002</v>
      </c>
      <c r="AK32">
        <v>8.56</v>
      </c>
      <c r="AL32">
        <v>8.8140999999999998</v>
      </c>
      <c r="AM32">
        <v>0</v>
      </c>
      <c r="AU32">
        <v>0</v>
      </c>
      <c r="AV32">
        <v>0</v>
      </c>
      <c r="AW32">
        <v>0</v>
      </c>
      <c r="AX32">
        <v>1.3201E-3</v>
      </c>
      <c r="AY32">
        <v>2</v>
      </c>
      <c r="AZ32">
        <v>5633</v>
      </c>
      <c r="BA32">
        <v>131.22</v>
      </c>
      <c r="BB32">
        <v>109.33</v>
      </c>
      <c r="BC32">
        <v>1</v>
      </c>
      <c r="BD32" t="s">
        <v>90</v>
      </c>
      <c r="BE32" t="s">
        <v>90</v>
      </c>
      <c r="BF32">
        <v>0</v>
      </c>
      <c r="BG32" s="7">
        <v>0.44729000000000002</v>
      </c>
      <c r="BH32" s="7">
        <v>0.89929999999999999</v>
      </c>
      <c r="BI32">
        <v>0</v>
      </c>
      <c r="BJ32" s="7" t="s">
        <v>90</v>
      </c>
      <c r="BK32" s="7" t="s">
        <v>90</v>
      </c>
      <c r="BL32">
        <v>0</v>
      </c>
      <c r="BM32">
        <v>113480000</v>
      </c>
      <c r="BN32" s="9">
        <v>74326000</v>
      </c>
      <c r="BO32" s="9">
        <v>0</v>
      </c>
      <c r="BP32" s="9">
        <v>39155000</v>
      </c>
      <c r="BQ32" s="7">
        <f t="shared" si="1"/>
        <v>1.8982505427148513</v>
      </c>
      <c r="BS32">
        <v>742</v>
      </c>
      <c r="BT32">
        <v>181</v>
      </c>
      <c r="BU32">
        <v>578</v>
      </c>
      <c r="BV32">
        <v>579</v>
      </c>
      <c r="BW32" t="s">
        <v>1919</v>
      </c>
      <c r="BX32">
        <v>1013</v>
      </c>
    </row>
    <row r="33" spans="1:78" x14ac:dyDescent="0.25">
      <c r="A33" t="s">
        <v>1950</v>
      </c>
      <c r="B33">
        <v>11</v>
      </c>
      <c r="C33">
        <v>0</v>
      </c>
      <c r="D33">
        <v>3</v>
      </c>
      <c r="E33" t="s">
        <v>78</v>
      </c>
      <c r="F33" t="s">
        <v>1951</v>
      </c>
      <c r="I33">
        <v>0</v>
      </c>
      <c r="J33">
        <v>0</v>
      </c>
      <c r="K33">
        <v>2</v>
      </c>
      <c r="L33" s="3" t="s">
        <v>103</v>
      </c>
      <c r="M33" t="s">
        <v>103</v>
      </c>
      <c r="N33" t="s">
        <v>103</v>
      </c>
      <c r="O33" t="s">
        <v>89</v>
      </c>
      <c r="P33">
        <v>0</v>
      </c>
      <c r="Q33" t="s">
        <v>82</v>
      </c>
      <c r="R33">
        <v>1</v>
      </c>
      <c r="S33" t="s">
        <v>83</v>
      </c>
      <c r="T33">
        <v>453.24429321289102</v>
      </c>
      <c r="U33">
        <v>3</v>
      </c>
      <c r="V33">
        <v>453.24426799999998</v>
      </c>
      <c r="W33">
        <v>1356.7109800000001</v>
      </c>
      <c r="X33" t="s">
        <v>90</v>
      </c>
      <c r="Y33" t="s">
        <v>90</v>
      </c>
      <c r="Z33" t="s">
        <v>90</v>
      </c>
      <c r="AA33">
        <v>-0.28212999999999999</v>
      </c>
      <c r="AB33">
        <v>-1.2788E-4</v>
      </c>
      <c r="AC33" t="s">
        <v>90</v>
      </c>
      <c r="AD33" t="s">
        <v>90</v>
      </c>
      <c r="AE33" t="s">
        <v>90</v>
      </c>
      <c r="AF33" t="s">
        <v>90</v>
      </c>
      <c r="AG33" t="s">
        <v>90</v>
      </c>
      <c r="AH33">
        <v>13.847</v>
      </c>
      <c r="AI33">
        <v>0.16775000000000001</v>
      </c>
      <c r="AJ33">
        <v>13.847</v>
      </c>
      <c r="AK33">
        <v>13.757999999999999</v>
      </c>
      <c r="AL33">
        <v>13.926</v>
      </c>
      <c r="AM33">
        <v>0</v>
      </c>
      <c r="AU33">
        <v>0</v>
      </c>
      <c r="AV33">
        <v>0</v>
      </c>
      <c r="AW33">
        <v>0</v>
      </c>
      <c r="AX33" s="1">
        <v>4.1629999999999998E-6</v>
      </c>
      <c r="AY33">
        <v>1</v>
      </c>
      <c r="AZ33">
        <v>9544</v>
      </c>
      <c r="BA33">
        <v>150.49</v>
      </c>
      <c r="BB33">
        <v>106.94</v>
      </c>
      <c r="BC33">
        <v>1</v>
      </c>
      <c r="BD33">
        <v>5.7858E-2</v>
      </c>
      <c r="BE33">
        <v>0.28760000000000002</v>
      </c>
      <c r="BF33">
        <v>0</v>
      </c>
      <c r="BG33" s="7">
        <v>0.38213999999999998</v>
      </c>
      <c r="BH33" s="7">
        <v>0.56640999999999997</v>
      </c>
      <c r="BI33">
        <v>0</v>
      </c>
      <c r="BJ33" s="7">
        <v>6.6047000000000002</v>
      </c>
      <c r="BK33" s="7">
        <v>1.4538</v>
      </c>
      <c r="BL33">
        <v>0</v>
      </c>
      <c r="BM33">
        <v>146400000</v>
      </c>
      <c r="BN33" s="9">
        <v>92066000</v>
      </c>
      <c r="BO33" s="9">
        <v>6587800</v>
      </c>
      <c r="BP33" s="9">
        <v>47744000</v>
      </c>
      <c r="BQ33" s="7">
        <f t="shared" si="1"/>
        <v>1.9283260723860589</v>
      </c>
      <c r="BS33">
        <v>757</v>
      </c>
      <c r="BT33">
        <v>181</v>
      </c>
      <c r="BU33">
        <v>589</v>
      </c>
      <c r="BV33">
        <v>590</v>
      </c>
      <c r="BW33">
        <v>1029</v>
      </c>
      <c r="BX33">
        <v>1029</v>
      </c>
    </row>
    <row r="34" spans="1:78" x14ac:dyDescent="0.25">
      <c r="A34" t="s">
        <v>2262</v>
      </c>
      <c r="B34">
        <v>18</v>
      </c>
      <c r="C34">
        <v>1</v>
      </c>
      <c r="D34">
        <v>0</v>
      </c>
      <c r="E34" t="s">
        <v>78</v>
      </c>
      <c r="F34" t="s">
        <v>2263</v>
      </c>
      <c r="I34">
        <v>0</v>
      </c>
      <c r="J34">
        <v>0</v>
      </c>
      <c r="K34">
        <v>0</v>
      </c>
      <c r="L34" s="3" t="s">
        <v>103</v>
      </c>
      <c r="M34" t="s">
        <v>103</v>
      </c>
      <c r="N34" t="s">
        <v>103</v>
      </c>
      <c r="O34" t="s">
        <v>89</v>
      </c>
      <c r="P34">
        <v>0</v>
      </c>
      <c r="Q34" t="s">
        <v>82</v>
      </c>
      <c r="R34">
        <v>1</v>
      </c>
      <c r="S34" t="s">
        <v>83</v>
      </c>
      <c r="T34">
        <v>693.01892089843795</v>
      </c>
      <c r="U34">
        <v>3</v>
      </c>
      <c r="V34">
        <v>692.68339200000003</v>
      </c>
      <c r="W34">
        <v>2075.02835</v>
      </c>
      <c r="X34" t="s">
        <v>90</v>
      </c>
      <c r="Y34" t="s">
        <v>90</v>
      </c>
      <c r="Z34" t="s">
        <v>90</v>
      </c>
      <c r="AA34">
        <v>1.4127000000000001</v>
      </c>
      <c r="AB34">
        <v>9.7853999999999997E-4</v>
      </c>
      <c r="AC34" t="s">
        <v>90</v>
      </c>
      <c r="AD34" t="s">
        <v>90</v>
      </c>
      <c r="AE34" t="s">
        <v>90</v>
      </c>
      <c r="AF34" t="s">
        <v>90</v>
      </c>
      <c r="AG34" t="s">
        <v>90</v>
      </c>
      <c r="AH34">
        <v>16.727</v>
      </c>
      <c r="AI34">
        <v>0.13453000000000001</v>
      </c>
      <c r="AJ34">
        <v>16.727</v>
      </c>
      <c r="AK34">
        <v>16.635000000000002</v>
      </c>
      <c r="AL34">
        <v>16.768999999999998</v>
      </c>
      <c r="AM34">
        <v>0</v>
      </c>
      <c r="AU34">
        <v>0</v>
      </c>
      <c r="AV34">
        <v>0</v>
      </c>
      <c r="AW34">
        <v>0</v>
      </c>
      <c r="AX34">
        <v>2.2923999999999999E-4</v>
      </c>
      <c r="AY34">
        <v>1</v>
      </c>
      <c r="AZ34">
        <v>11811</v>
      </c>
      <c r="BA34">
        <v>74.519000000000005</v>
      </c>
      <c r="BB34">
        <v>55.447000000000003</v>
      </c>
      <c r="BC34">
        <v>1</v>
      </c>
      <c r="BD34" t="s">
        <v>90</v>
      </c>
      <c r="BE34" t="s">
        <v>90</v>
      </c>
      <c r="BF34">
        <v>0</v>
      </c>
      <c r="BG34" s="7">
        <v>0.59714999999999996</v>
      </c>
      <c r="BH34" s="7">
        <v>0.84884999999999999</v>
      </c>
      <c r="BI34">
        <v>0</v>
      </c>
      <c r="BJ34" s="7" t="s">
        <v>90</v>
      </c>
      <c r="BK34" s="7" t="s">
        <v>90</v>
      </c>
      <c r="BL34">
        <v>0</v>
      </c>
      <c r="BM34">
        <v>23473000</v>
      </c>
      <c r="BN34" s="9">
        <v>17720000</v>
      </c>
      <c r="BO34" s="9">
        <v>0</v>
      </c>
      <c r="BP34" s="9">
        <v>5753100</v>
      </c>
      <c r="BQ34" s="7">
        <f t="shared" si="1"/>
        <v>3.0800785663381482</v>
      </c>
      <c r="BS34">
        <v>916</v>
      </c>
      <c r="BT34">
        <v>181</v>
      </c>
      <c r="BU34">
        <v>706</v>
      </c>
      <c r="BV34">
        <v>707</v>
      </c>
      <c r="BW34">
        <v>1261</v>
      </c>
      <c r="BX34">
        <v>1261</v>
      </c>
    </row>
    <row r="35" spans="1:78" x14ac:dyDescent="0.25">
      <c r="A35" t="s">
        <v>1339</v>
      </c>
      <c r="B35">
        <v>7</v>
      </c>
      <c r="C35">
        <v>1</v>
      </c>
      <c r="D35">
        <v>0</v>
      </c>
      <c r="E35" t="s">
        <v>78</v>
      </c>
      <c r="F35" t="s">
        <v>1340</v>
      </c>
      <c r="I35">
        <v>0</v>
      </c>
      <c r="J35">
        <v>0</v>
      </c>
      <c r="K35">
        <v>0</v>
      </c>
      <c r="L35" s="2" t="s">
        <v>396</v>
      </c>
      <c r="M35" t="s">
        <v>268</v>
      </c>
      <c r="N35" t="s">
        <v>268</v>
      </c>
      <c r="O35" t="s">
        <v>89</v>
      </c>
      <c r="P35">
        <v>0</v>
      </c>
      <c r="Q35" t="s">
        <v>82</v>
      </c>
      <c r="R35">
        <v>1</v>
      </c>
      <c r="S35" t="s">
        <v>83</v>
      </c>
      <c r="T35">
        <v>702.26519775390602</v>
      </c>
      <c r="U35">
        <v>1</v>
      </c>
      <c r="V35">
        <v>701.455602</v>
      </c>
      <c r="W35">
        <v>700.44832599999995</v>
      </c>
      <c r="X35" t="s">
        <v>90</v>
      </c>
      <c r="Y35" t="s">
        <v>90</v>
      </c>
      <c r="Z35" t="s">
        <v>90</v>
      </c>
      <c r="AA35">
        <v>-0.39717999999999998</v>
      </c>
      <c r="AB35">
        <v>-2.786E-4</v>
      </c>
      <c r="AC35" t="s">
        <v>90</v>
      </c>
      <c r="AD35" t="s">
        <v>90</v>
      </c>
      <c r="AE35" t="s">
        <v>90</v>
      </c>
      <c r="AF35" t="s">
        <v>90</v>
      </c>
      <c r="AG35" t="s">
        <v>90</v>
      </c>
      <c r="AH35">
        <v>16.253</v>
      </c>
      <c r="AI35">
        <v>0.75763999999999998</v>
      </c>
      <c r="AJ35">
        <v>16.253</v>
      </c>
      <c r="AK35">
        <v>16.062000000000001</v>
      </c>
      <c r="AL35">
        <v>16.818999999999999</v>
      </c>
      <c r="AM35">
        <v>0</v>
      </c>
      <c r="AU35">
        <v>0</v>
      </c>
      <c r="AV35">
        <v>0</v>
      </c>
      <c r="AW35">
        <v>0</v>
      </c>
      <c r="AX35">
        <v>1.8173999999999999E-2</v>
      </c>
      <c r="AY35">
        <v>1</v>
      </c>
      <c r="AZ35">
        <v>11352</v>
      </c>
      <c r="BA35">
        <v>111.73</v>
      </c>
      <c r="BB35">
        <v>40.348999999999997</v>
      </c>
      <c r="BC35">
        <v>1</v>
      </c>
      <c r="BD35" t="s">
        <v>90</v>
      </c>
      <c r="BE35" t="s">
        <v>90</v>
      </c>
      <c r="BF35">
        <v>0</v>
      </c>
      <c r="BG35" s="7">
        <v>0.57525999999999999</v>
      </c>
      <c r="BH35" s="7">
        <v>0.81772999999999996</v>
      </c>
      <c r="BI35">
        <v>0</v>
      </c>
      <c r="BJ35" s="7" t="s">
        <v>90</v>
      </c>
      <c r="BK35" s="7" t="s">
        <v>90</v>
      </c>
      <c r="BL35">
        <v>0</v>
      </c>
      <c r="BM35">
        <v>3899200000</v>
      </c>
      <c r="BN35" s="10">
        <v>2298000000</v>
      </c>
      <c r="BO35" s="10">
        <v>5042500</v>
      </c>
      <c r="BP35" s="10">
        <v>1596200000</v>
      </c>
      <c r="BQ35" s="7">
        <f t="shared" si="1"/>
        <v>1.4396692143841623</v>
      </c>
      <c r="BS35">
        <v>480</v>
      </c>
      <c r="BT35">
        <v>180</v>
      </c>
      <c r="BU35">
        <v>377</v>
      </c>
      <c r="BV35">
        <v>378</v>
      </c>
      <c r="BW35">
        <v>671</v>
      </c>
      <c r="BX35">
        <v>671</v>
      </c>
    </row>
    <row r="36" spans="1:78" x14ac:dyDescent="0.25">
      <c r="A36" t="s">
        <v>265</v>
      </c>
      <c r="B36">
        <v>10</v>
      </c>
      <c r="C36">
        <v>2</v>
      </c>
      <c r="D36">
        <v>0</v>
      </c>
      <c r="E36" t="s">
        <v>78</v>
      </c>
      <c r="F36" t="s">
        <v>266</v>
      </c>
      <c r="I36">
        <v>0</v>
      </c>
      <c r="J36">
        <v>0</v>
      </c>
      <c r="K36">
        <v>1</v>
      </c>
      <c r="L36" s="2" t="s">
        <v>267</v>
      </c>
      <c r="M36" t="s">
        <v>268</v>
      </c>
      <c r="N36" t="s">
        <v>268</v>
      </c>
      <c r="O36" t="s">
        <v>89</v>
      </c>
      <c r="P36">
        <v>0</v>
      </c>
      <c r="Q36" t="s">
        <v>82</v>
      </c>
      <c r="R36">
        <v>1</v>
      </c>
      <c r="S36" t="s">
        <v>83</v>
      </c>
      <c r="T36">
        <v>578.29602050781295</v>
      </c>
      <c r="U36">
        <v>2</v>
      </c>
      <c r="V36">
        <v>578.29823599999997</v>
      </c>
      <c r="W36">
        <v>1154.5819200000001</v>
      </c>
      <c r="X36" t="s">
        <v>90</v>
      </c>
      <c r="Y36" t="s">
        <v>90</v>
      </c>
      <c r="Z36" t="s">
        <v>90</v>
      </c>
      <c r="AA36">
        <v>-7.3788999999999993E-2</v>
      </c>
      <c r="AB36" s="1">
        <v>-4.2672000000000001E-5</v>
      </c>
      <c r="AC36" t="s">
        <v>90</v>
      </c>
      <c r="AD36" t="s">
        <v>90</v>
      </c>
      <c r="AE36" t="s">
        <v>90</v>
      </c>
      <c r="AF36" t="s">
        <v>90</v>
      </c>
      <c r="AG36" t="s">
        <v>90</v>
      </c>
      <c r="AH36">
        <v>8.9413999999999998</v>
      </c>
      <c r="AI36">
        <v>0.57374000000000003</v>
      </c>
      <c r="AJ36">
        <v>8.9413999999999998</v>
      </c>
      <c r="AK36">
        <v>8.56</v>
      </c>
      <c r="AL36">
        <v>9.1336999999999993</v>
      </c>
      <c r="AM36">
        <v>0</v>
      </c>
      <c r="AU36">
        <v>0</v>
      </c>
      <c r="AV36">
        <v>0</v>
      </c>
      <c r="AW36">
        <v>0</v>
      </c>
      <c r="AX36">
        <v>2.2776E-4</v>
      </c>
      <c r="AY36">
        <v>1</v>
      </c>
      <c r="AZ36">
        <v>5541</v>
      </c>
      <c r="BA36">
        <v>148.56</v>
      </c>
      <c r="BB36">
        <v>104.11</v>
      </c>
      <c r="BC36">
        <v>1</v>
      </c>
      <c r="BD36">
        <v>0.10786</v>
      </c>
      <c r="BE36">
        <v>0.92967999999999995</v>
      </c>
      <c r="BF36">
        <v>0</v>
      </c>
      <c r="BG36" s="7">
        <v>0.27572999999999998</v>
      </c>
      <c r="BH36" s="7">
        <v>0.47388999999999998</v>
      </c>
      <c r="BI36">
        <v>0</v>
      </c>
      <c r="BJ36" s="7">
        <v>2.5564</v>
      </c>
      <c r="BK36" s="7">
        <v>2.5895999999999999</v>
      </c>
      <c r="BL36">
        <v>0</v>
      </c>
      <c r="BM36">
        <v>3146100000</v>
      </c>
      <c r="BN36" s="10">
        <v>2311600000</v>
      </c>
      <c r="BO36" s="10">
        <v>258410000</v>
      </c>
      <c r="BP36" s="10">
        <v>576150000</v>
      </c>
      <c r="BQ36" s="7">
        <f t="shared" si="1"/>
        <v>4.012149613815847</v>
      </c>
      <c r="BS36">
        <v>61</v>
      </c>
      <c r="BT36">
        <v>180</v>
      </c>
      <c r="BU36">
        <v>49</v>
      </c>
      <c r="BV36">
        <v>49</v>
      </c>
      <c r="BW36">
        <v>78</v>
      </c>
      <c r="BX36">
        <v>78</v>
      </c>
    </row>
    <row r="37" spans="1:78" x14ac:dyDescent="0.25">
      <c r="A37" t="s">
        <v>265</v>
      </c>
      <c r="B37">
        <v>10</v>
      </c>
      <c r="C37">
        <v>2</v>
      </c>
      <c r="D37">
        <v>0</v>
      </c>
      <c r="E37" t="s">
        <v>78</v>
      </c>
      <c r="F37" t="s">
        <v>266</v>
      </c>
      <c r="I37">
        <v>0</v>
      </c>
      <c r="J37">
        <v>0</v>
      </c>
      <c r="K37">
        <v>1</v>
      </c>
      <c r="L37" s="2" t="s">
        <v>267</v>
      </c>
      <c r="M37" t="s">
        <v>268</v>
      </c>
      <c r="N37" t="s">
        <v>268</v>
      </c>
      <c r="O37" t="s">
        <v>89</v>
      </c>
      <c r="P37">
        <v>2</v>
      </c>
      <c r="Q37" t="s">
        <v>82</v>
      </c>
      <c r="R37">
        <v>1</v>
      </c>
      <c r="S37" t="s">
        <v>83</v>
      </c>
      <c r="T37">
        <v>586.8125</v>
      </c>
      <c r="U37">
        <v>2</v>
      </c>
      <c r="V37">
        <v>578.29823599999997</v>
      </c>
      <c r="W37">
        <v>1154.5819200000001</v>
      </c>
      <c r="X37" t="s">
        <v>90</v>
      </c>
      <c r="Y37" t="s">
        <v>90</v>
      </c>
      <c r="Z37" t="s">
        <v>90</v>
      </c>
      <c r="AA37">
        <v>-0.87005999999999994</v>
      </c>
      <c r="AB37">
        <v>-5.0316E-4</v>
      </c>
      <c r="AC37" t="s">
        <v>90</v>
      </c>
      <c r="AD37" t="s">
        <v>90</v>
      </c>
      <c r="AE37" t="s">
        <v>90</v>
      </c>
      <c r="AF37" t="s">
        <v>90</v>
      </c>
      <c r="AG37" t="s">
        <v>90</v>
      </c>
      <c r="AH37">
        <v>8.9339999999999993</v>
      </c>
      <c r="AI37">
        <v>0.50890999999999997</v>
      </c>
      <c r="AJ37">
        <v>8.9339999999999993</v>
      </c>
      <c r="AK37">
        <v>8.5923999999999996</v>
      </c>
      <c r="AL37">
        <v>9.1013000000000002</v>
      </c>
      <c r="AM37">
        <v>0</v>
      </c>
      <c r="AU37">
        <v>0</v>
      </c>
      <c r="AV37">
        <v>0</v>
      </c>
      <c r="AW37">
        <v>0</v>
      </c>
      <c r="AX37">
        <v>1.6230000000000001E-2</v>
      </c>
      <c r="AY37">
        <v>2</v>
      </c>
      <c r="AZ37">
        <v>5573</v>
      </c>
      <c r="BA37">
        <v>134.59</v>
      </c>
      <c r="BB37">
        <v>77.626999999999995</v>
      </c>
      <c r="BC37">
        <v>1</v>
      </c>
      <c r="BD37">
        <v>8.6063000000000001E-2</v>
      </c>
      <c r="BE37">
        <v>0.74180999999999997</v>
      </c>
      <c r="BF37">
        <v>0</v>
      </c>
      <c r="BG37" s="7">
        <v>0.28845999999999999</v>
      </c>
      <c r="BH37" s="7">
        <v>0.49576999999999999</v>
      </c>
      <c r="BI37">
        <v>0</v>
      </c>
      <c r="BJ37" s="7">
        <v>3.3517999999999999</v>
      </c>
      <c r="BK37" s="7">
        <v>3.3953000000000002</v>
      </c>
      <c r="BL37">
        <v>0</v>
      </c>
      <c r="BM37">
        <v>2994400000</v>
      </c>
      <c r="BN37" s="10">
        <v>2217600000</v>
      </c>
      <c r="BO37" s="10">
        <v>186360000</v>
      </c>
      <c r="BP37" s="10">
        <v>590400000</v>
      </c>
      <c r="BQ37" s="7">
        <f t="shared" si="1"/>
        <v>3.7560975609756095</v>
      </c>
      <c r="BS37">
        <v>63</v>
      </c>
      <c r="BT37">
        <v>180</v>
      </c>
      <c r="BU37">
        <v>49</v>
      </c>
      <c r="BV37">
        <v>49</v>
      </c>
      <c r="BW37" t="s">
        <v>270</v>
      </c>
      <c r="BX37">
        <v>82</v>
      </c>
    </row>
    <row r="38" spans="1:78" x14ac:dyDescent="0.25">
      <c r="A38" t="s">
        <v>676</v>
      </c>
      <c r="B38">
        <v>9</v>
      </c>
      <c r="C38">
        <v>0</v>
      </c>
      <c r="D38">
        <v>2</v>
      </c>
      <c r="E38" t="s">
        <v>78</v>
      </c>
      <c r="F38" t="s">
        <v>677</v>
      </c>
      <c r="I38">
        <v>0</v>
      </c>
      <c r="J38">
        <v>0</v>
      </c>
      <c r="K38">
        <v>1</v>
      </c>
      <c r="L38" s="2" t="s">
        <v>267</v>
      </c>
      <c r="M38" t="s">
        <v>268</v>
      </c>
      <c r="N38" t="s">
        <v>268</v>
      </c>
      <c r="O38" t="s">
        <v>89</v>
      </c>
      <c r="P38">
        <v>0</v>
      </c>
      <c r="Q38" t="s">
        <v>82</v>
      </c>
      <c r="R38">
        <v>1</v>
      </c>
      <c r="S38" t="s">
        <v>83</v>
      </c>
      <c r="T38">
        <v>560.27398681640602</v>
      </c>
      <c r="U38">
        <v>2</v>
      </c>
      <c r="V38">
        <v>560.27308400000004</v>
      </c>
      <c r="W38">
        <v>1118.53161</v>
      </c>
      <c r="X38" t="s">
        <v>90</v>
      </c>
      <c r="Y38" t="s">
        <v>90</v>
      </c>
      <c r="Z38" t="s">
        <v>90</v>
      </c>
      <c r="AA38">
        <v>0.74321999999999999</v>
      </c>
      <c r="AB38">
        <v>4.1640999999999998E-4</v>
      </c>
      <c r="AC38" t="s">
        <v>90</v>
      </c>
      <c r="AD38" t="s">
        <v>90</v>
      </c>
      <c r="AE38" t="s">
        <v>90</v>
      </c>
      <c r="AF38" t="s">
        <v>90</v>
      </c>
      <c r="AG38" t="s">
        <v>90</v>
      </c>
      <c r="AH38">
        <v>5.8739999999999997</v>
      </c>
      <c r="AI38">
        <v>6.7837999999999996E-2</v>
      </c>
      <c r="AJ38">
        <v>5.8739999999999997</v>
      </c>
      <c r="AK38">
        <v>5.8312999999999997</v>
      </c>
      <c r="AL38">
        <v>5.8992000000000004</v>
      </c>
      <c r="AM38">
        <v>0</v>
      </c>
      <c r="AU38">
        <v>0</v>
      </c>
      <c r="AV38">
        <v>0</v>
      </c>
      <c r="AW38">
        <v>0</v>
      </c>
      <c r="AX38" s="1">
        <v>2.9283E-17</v>
      </c>
      <c r="AY38">
        <v>1</v>
      </c>
      <c r="AZ38">
        <v>3743</v>
      </c>
      <c r="BA38">
        <v>172.25</v>
      </c>
      <c r="BB38">
        <v>72.328999999999994</v>
      </c>
      <c r="BC38">
        <v>1</v>
      </c>
      <c r="BD38" t="s">
        <v>90</v>
      </c>
      <c r="BE38" t="s">
        <v>90</v>
      </c>
      <c r="BF38">
        <v>0</v>
      </c>
      <c r="BG38" s="7">
        <v>0.31355</v>
      </c>
      <c r="BH38" s="7">
        <v>0.58503000000000005</v>
      </c>
      <c r="BI38">
        <v>0</v>
      </c>
      <c r="BJ38" s="7" t="s">
        <v>90</v>
      </c>
      <c r="BK38" s="7" t="s">
        <v>90</v>
      </c>
      <c r="BL38">
        <v>0</v>
      </c>
      <c r="BM38">
        <v>146730000</v>
      </c>
      <c r="BN38" s="10">
        <v>121360000</v>
      </c>
      <c r="BO38" s="10">
        <v>0</v>
      </c>
      <c r="BP38" s="10">
        <v>25375000</v>
      </c>
      <c r="BQ38" s="7">
        <f t="shared" si="1"/>
        <v>4.7826600985221672</v>
      </c>
      <c r="BS38">
        <v>221</v>
      </c>
      <c r="BT38">
        <v>180</v>
      </c>
      <c r="BU38">
        <v>168</v>
      </c>
      <c r="BV38">
        <v>168</v>
      </c>
      <c r="BW38">
        <v>307</v>
      </c>
      <c r="BX38">
        <v>307</v>
      </c>
    </row>
    <row r="39" spans="1:78" x14ac:dyDescent="0.25">
      <c r="A39" t="s">
        <v>694</v>
      </c>
      <c r="B39">
        <v>8</v>
      </c>
      <c r="C39">
        <v>1</v>
      </c>
      <c r="D39">
        <v>2</v>
      </c>
      <c r="E39" t="s">
        <v>78</v>
      </c>
      <c r="F39" t="s">
        <v>695</v>
      </c>
      <c r="I39">
        <v>0</v>
      </c>
      <c r="J39">
        <v>0</v>
      </c>
      <c r="K39">
        <v>2</v>
      </c>
      <c r="L39" s="2" t="s">
        <v>267</v>
      </c>
      <c r="M39" t="s">
        <v>268</v>
      </c>
      <c r="N39" t="s">
        <v>268</v>
      </c>
      <c r="O39" t="s">
        <v>89</v>
      </c>
      <c r="P39">
        <v>0</v>
      </c>
      <c r="Q39" t="s">
        <v>82</v>
      </c>
      <c r="R39">
        <v>1</v>
      </c>
      <c r="S39" t="s">
        <v>83</v>
      </c>
      <c r="T39">
        <v>521.82177734375</v>
      </c>
      <c r="U39">
        <v>2</v>
      </c>
      <c r="V39">
        <v>521.82201499999996</v>
      </c>
      <c r="W39">
        <v>1041.6294800000001</v>
      </c>
      <c r="X39" t="s">
        <v>90</v>
      </c>
      <c r="Y39" t="s">
        <v>90</v>
      </c>
      <c r="Z39" t="s">
        <v>90</v>
      </c>
      <c r="AA39">
        <v>-0.82062999999999997</v>
      </c>
      <c r="AB39">
        <v>-4.2821999999999999E-4</v>
      </c>
      <c r="AC39" t="s">
        <v>90</v>
      </c>
      <c r="AD39" t="s">
        <v>90</v>
      </c>
      <c r="AE39" t="s">
        <v>90</v>
      </c>
      <c r="AF39" t="s">
        <v>90</v>
      </c>
      <c r="AG39" t="s">
        <v>90</v>
      </c>
      <c r="AH39">
        <v>11.442</v>
      </c>
      <c r="AI39">
        <v>0.21734000000000001</v>
      </c>
      <c r="AJ39">
        <v>11.442</v>
      </c>
      <c r="AK39">
        <v>11.302</v>
      </c>
      <c r="AL39">
        <v>11.519</v>
      </c>
      <c r="AM39">
        <v>0</v>
      </c>
      <c r="AU39">
        <v>0</v>
      </c>
      <c r="AV39">
        <v>0</v>
      </c>
      <c r="AW39">
        <v>0</v>
      </c>
      <c r="AX39">
        <v>2.6291999999999999E-2</v>
      </c>
      <c r="AY39">
        <v>1</v>
      </c>
      <c r="AZ39">
        <v>7672</v>
      </c>
      <c r="BA39">
        <v>99.375</v>
      </c>
      <c r="BB39">
        <v>52.54</v>
      </c>
      <c r="BC39">
        <v>1</v>
      </c>
      <c r="BD39" t="s">
        <v>90</v>
      </c>
      <c r="BE39" t="s">
        <v>90</v>
      </c>
      <c r="BF39">
        <v>0</v>
      </c>
      <c r="BG39" s="7" t="s">
        <v>90</v>
      </c>
      <c r="BH39" s="7" t="s">
        <v>90</v>
      </c>
      <c r="BI39">
        <v>0</v>
      </c>
      <c r="BJ39" s="7" t="s">
        <v>90</v>
      </c>
      <c r="BK39" s="7" t="s">
        <v>90</v>
      </c>
      <c r="BL39">
        <v>0</v>
      </c>
      <c r="BM39">
        <v>43763000</v>
      </c>
      <c r="BN39" s="10">
        <v>37172000</v>
      </c>
      <c r="BO39" s="10">
        <v>0</v>
      </c>
      <c r="BP39" s="10">
        <v>6591300</v>
      </c>
      <c r="BQ39" s="7">
        <f t="shared" si="1"/>
        <v>5.6395551712105352</v>
      </c>
      <c r="BS39">
        <v>228</v>
      </c>
      <c r="BT39">
        <v>180</v>
      </c>
      <c r="BU39">
        <v>174</v>
      </c>
      <c r="BV39">
        <v>174</v>
      </c>
      <c r="BW39">
        <v>319</v>
      </c>
      <c r="BX39">
        <v>319</v>
      </c>
    </row>
    <row r="40" spans="1:78" x14ac:dyDescent="0.25">
      <c r="A40" t="s">
        <v>717</v>
      </c>
      <c r="B40">
        <v>10</v>
      </c>
      <c r="C40">
        <v>0</v>
      </c>
      <c r="D40">
        <v>1</v>
      </c>
      <c r="E40" t="s">
        <v>78</v>
      </c>
      <c r="F40" t="s">
        <v>718</v>
      </c>
      <c r="I40">
        <v>0</v>
      </c>
      <c r="J40">
        <v>0</v>
      </c>
      <c r="K40">
        <v>0</v>
      </c>
      <c r="L40" s="2" t="s">
        <v>267</v>
      </c>
      <c r="M40" t="s">
        <v>268</v>
      </c>
      <c r="N40" t="s">
        <v>268</v>
      </c>
      <c r="O40" t="s">
        <v>89</v>
      </c>
      <c r="P40">
        <v>2</v>
      </c>
      <c r="Q40" t="s">
        <v>82</v>
      </c>
      <c r="R40">
        <v>1</v>
      </c>
      <c r="S40" t="s">
        <v>83</v>
      </c>
      <c r="T40">
        <v>572.96154785156295</v>
      </c>
      <c r="U40">
        <v>2</v>
      </c>
      <c r="V40">
        <v>568.27255200000002</v>
      </c>
      <c r="W40">
        <v>1134.5305499999999</v>
      </c>
      <c r="X40" t="s">
        <v>90</v>
      </c>
      <c r="Y40" t="s">
        <v>90</v>
      </c>
      <c r="Z40" t="s">
        <v>90</v>
      </c>
      <c r="AA40">
        <v>-1.1796</v>
      </c>
      <c r="AB40">
        <v>-6.7033999999999995E-4</v>
      </c>
      <c r="AC40" t="s">
        <v>90</v>
      </c>
      <c r="AD40" t="s">
        <v>90</v>
      </c>
      <c r="AE40" t="s">
        <v>90</v>
      </c>
      <c r="AF40" t="s">
        <v>90</v>
      </c>
      <c r="AG40" t="s">
        <v>90</v>
      </c>
      <c r="AH40">
        <v>40.835000000000001</v>
      </c>
      <c r="AI40">
        <v>0.52432000000000001</v>
      </c>
      <c r="AJ40">
        <v>40.835000000000001</v>
      </c>
      <c r="AK40">
        <v>40.537999999999997</v>
      </c>
      <c r="AL40">
        <v>41.063000000000002</v>
      </c>
      <c r="AM40">
        <v>0</v>
      </c>
      <c r="AU40">
        <v>0</v>
      </c>
      <c r="AV40">
        <v>0</v>
      </c>
      <c r="AW40">
        <v>0</v>
      </c>
      <c r="AX40" s="1">
        <v>3.4539E-7</v>
      </c>
      <c r="AY40">
        <v>2</v>
      </c>
      <c r="AZ40">
        <v>30053</v>
      </c>
      <c r="BA40">
        <v>152.11000000000001</v>
      </c>
      <c r="BB40">
        <v>124.29</v>
      </c>
      <c r="BC40">
        <v>1</v>
      </c>
      <c r="BD40">
        <v>3.4440999999999999E-2</v>
      </c>
      <c r="BE40">
        <v>0.15476999999999999</v>
      </c>
      <c r="BF40">
        <v>0</v>
      </c>
      <c r="BG40" s="7">
        <v>0.40061999999999998</v>
      </c>
      <c r="BH40" s="7">
        <v>0.63376999999999994</v>
      </c>
      <c r="BI40">
        <v>0</v>
      </c>
      <c r="BJ40" s="7">
        <v>11.632</v>
      </c>
      <c r="BK40" s="7">
        <v>5.5107999999999997</v>
      </c>
      <c r="BL40">
        <v>0</v>
      </c>
      <c r="BM40">
        <v>49858000</v>
      </c>
      <c r="BN40" s="10">
        <v>33319000</v>
      </c>
      <c r="BO40" s="10">
        <v>1457700</v>
      </c>
      <c r="BP40" s="10">
        <v>15081000</v>
      </c>
      <c r="BQ40" s="7">
        <f t="shared" si="1"/>
        <v>2.2093362509117433</v>
      </c>
      <c r="BS40">
        <v>236</v>
      </c>
      <c r="BT40">
        <v>180</v>
      </c>
      <c r="BU40">
        <v>181</v>
      </c>
      <c r="BV40">
        <v>181</v>
      </c>
      <c r="BW40" t="s">
        <v>719</v>
      </c>
      <c r="BX40">
        <v>330</v>
      </c>
    </row>
    <row r="41" spans="1:78" x14ac:dyDescent="0.25">
      <c r="A41" t="s">
        <v>783</v>
      </c>
      <c r="B41">
        <v>9</v>
      </c>
      <c r="C41">
        <v>1</v>
      </c>
      <c r="D41">
        <v>1</v>
      </c>
      <c r="E41" t="s">
        <v>78</v>
      </c>
      <c r="F41" t="s">
        <v>784</v>
      </c>
      <c r="I41">
        <v>0</v>
      </c>
      <c r="J41">
        <v>0</v>
      </c>
      <c r="K41">
        <v>1</v>
      </c>
      <c r="L41" s="2" t="s">
        <v>267</v>
      </c>
      <c r="M41" t="s">
        <v>268</v>
      </c>
      <c r="N41" t="s">
        <v>268</v>
      </c>
      <c r="O41" t="s">
        <v>89</v>
      </c>
      <c r="P41">
        <v>0</v>
      </c>
      <c r="Q41" t="s">
        <v>82</v>
      </c>
      <c r="R41">
        <v>1</v>
      </c>
      <c r="S41" t="s">
        <v>83</v>
      </c>
      <c r="T41">
        <v>529.72393798828102</v>
      </c>
      <c r="U41">
        <v>2</v>
      </c>
      <c r="V41">
        <v>529.81385599999999</v>
      </c>
      <c r="W41">
        <v>1057.6131600000001</v>
      </c>
      <c r="X41" t="s">
        <v>90</v>
      </c>
      <c r="Y41" t="s">
        <v>90</v>
      </c>
      <c r="Z41" t="s">
        <v>90</v>
      </c>
      <c r="AA41">
        <v>0.27433000000000002</v>
      </c>
      <c r="AB41">
        <v>1.4533999999999999E-4</v>
      </c>
      <c r="AC41" t="s">
        <v>90</v>
      </c>
      <c r="AD41" t="s">
        <v>90</v>
      </c>
      <c r="AE41" t="s">
        <v>90</v>
      </c>
      <c r="AF41" t="s">
        <v>90</v>
      </c>
      <c r="AG41" t="s">
        <v>90</v>
      </c>
      <c r="AH41">
        <v>23.138000000000002</v>
      </c>
      <c r="AI41">
        <v>0.36862</v>
      </c>
      <c r="AJ41">
        <v>23.138000000000002</v>
      </c>
      <c r="AK41">
        <v>22.981000000000002</v>
      </c>
      <c r="AL41">
        <v>23.349</v>
      </c>
      <c r="AM41">
        <v>0</v>
      </c>
      <c r="AU41">
        <v>0</v>
      </c>
      <c r="AV41">
        <v>0</v>
      </c>
      <c r="AW41">
        <v>0</v>
      </c>
      <c r="AX41" s="1">
        <v>3.7404999999999999E-11</v>
      </c>
      <c r="AY41">
        <v>1</v>
      </c>
      <c r="AZ41">
        <v>16571</v>
      </c>
      <c r="BA41">
        <v>167.12</v>
      </c>
      <c r="BB41">
        <v>92.822000000000003</v>
      </c>
      <c r="BC41">
        <v>1</v>
      </c>
      <c r="BD41">
        <v>0.10423</v>
      </c>
      <c r="BE41">
        <v>0.46290999999999999</v>
      </c>
      <c r="BF41">
        <v>0</v>
      </c>
      <c r="BG41" s="7">
        <v>0.41652</v>
      </c>
      <c r="BH41" s="7">
        <v>0.74029</v>
      </c>
      <c r="BI41">
        <v>0</v>
      </c>
      <c r="BJ41" s="7">
        <v>3.996</v>
      </c>
      <c r="BK41" s="7">
        <v>1.6032</v>
      </c>
      <c r="BL41">
        <v>0</v>
      </c>
      <c r="BM41">
        <v>758770000</v>
      </c>
      <c r="BN41" s="10">
        <v>503430000</v>
      </c>
      <c r="BO41" s="10">
        <v>51711000</v>
      </c>
      <c r="BP41" s="10">
        <v>203630000</v>
      </c>
      <c r="BQ41" s="7">
        <f t="shared" si="1"/>
        <v>2.4722781515493786</v>
      </c>
      <c r="BS41">
        <v>268</v>
      </c>
      <c r="BT41">
        <v>180</v>
      </c>
      <c r="BU41">
        <v>203</v>
      </c>
      <c r="BV41">
        <v>203</v>
      </c>
      <c r="BW41">
        <v>374</v>
      </c>
      <c r="BX41">
        <v>374</v>
      </c>
    </row>
    <row r="42" spans="1:78" x14ac:dyDescent="0.25">
      <c r="A42" t="s">
        <v>1339</v>
      </c>
      <c r="B42">
        <v>7</v>
      </c>
      <c r="C42">
        <v>1</v>
      </c>
      <c r="D42">
        <v>0</v>
      </c>
      <c r="E42" t="s">
        <v>78</v>
      </c>
      <c r="F42" t="s">
        <v>1340</v>
      </c>
      <c r="I42">
        <v>0</v>
      </c>
      <c r="J42">
        <v>0</v>
      </c>
      <c r="K42">
        <v>0</v>
      </c>
      <c r="L42" s="2" t="s">
        <v>396</v>
      </c>
      <c r="M42" t="s">
        <v>268</v>
      </c>
      <c r="N42" t="s">
        <v>268</v>
      </c>
      <c r="O42" t="s">
        <v>89</v>
      </c>
      <c r="P42">
        <v>0</v>
      </c>
      <c r="Q42" t="s">
        <v>82</v>
      </c>
      <c r="R42">
        <v>1</v>
      </c>
      <c r="S42" t="s">
        <v>83</v>
      </c>
      <c r="T42">
        <v>351.23187255859398</v>
      </c>
      <c r="U42">
        <v>2</v>
      </c>
      <c r="V42">
        <v>351.23143900000002</v>
      </c>
      <c r="W42">
        <v>700.44832599999995</v>
      </c>
      <c r="X42" t="s">
        <v>90</v>
      </c>
      <c r="Y42" t="s">
        <v>90</v>
      </c>
      <c r="Z42" t="s">
        <v>90</v>
      </c>
      <c r="AA42">
        <v>-0.50148000000000004</v>
      </c>
      <c r="AB42">
        <v>-1.7614E-4</v>
      </c>
      <c r="AC42" t="s">
        <v>90</v>
      </c>
      <c r="AD42" t="s">
        <v>90</v>
      </c>
      <c r="AE42" t="s">
        <v>90</v>
      </c>
      <c r="AF42" t="s">
        <v>90</v>
      </c>
      <c r="AG42" t="s">
        <v>90</v>
      </c>
      <c r="AH42">
        <v>16.234999999999999</v>
      </c>
      <c r="AI42">
        <v>0.92623</v>
      </c>
      <c r="AJ42">
        <v>16.234999999999999</v>
      </c>
      <c r="AK42">
        <v>16.045000000000002</v>
      </c>
      <c r="AL42">
        <v>16.971</v>
      </c>
      <c r="AM42">
        <v>0</v>
      </c>
      <c r="AU42">
        <v>0</v>
      </c>
      <c r="AV42">
        <v>0</v>
      </c>
      <c r="AW42">
        <v>0</v>
      </c>
      <c r="AX42">
        <v>2.0767999999999998E-2</v>
      </c>
      <c r="AY42">
        <v>1</v>
      </c>
      <c r="AZ42">
        <v>11307</v>
      </c>
      <c r="BA42">
        <v>114.19</v>
      </c>
      <c r="BB42">
        <v>57.674999999999997</v>
      </c>
      <c r="BC42">
        <v>1</v>
      </c>
      <c r="BD42">
        <v>1.6718E-3</v>
      </c>
      <c r="BE42">
        <v>1.5030999999999999E-2</v>
      </c>
      <c r="BF42">
        <v>0</v>
      </c>
      <c r="BG42" s="7">
        <v>0.60360999999999998</v>
      </c>
      <c r="BH42" s="7">
        <v>0.85802999999999996</v>
      </c>
      <c r="BI42">
        <v>0</v>
      </c>
      <c r="BJ42" s="7">
        <v>361.06</v>
      </c>
      <c r="BK42" s="7">
        <v>37.658999999999999</v>
      </c>
      <c r="BL42">
        <v>0</v>
      </c>
      <c r="BM42">
        <v>8753900000</v>
      </c>
      <c r="BN42" s="10">
        <v>4929600000</v>
      </c>
      <c r="BO42" s="10">
        <v>13364000</v>
      </c>
      <c r="BP42" s="10">
        <v>3811000000</v>
      </c>
      <c r="BQ42" s="7">
        <f t="shared" si="1"/>
        <v>1.2935187614799266</v>
      </c>
      <c r="BS42">
        <v>479</v>
      </c>
      <c r="BT42">
        <v>180</v>
      </c>
      <c r="BU42">
        <v>377</v>
      </c>
      <c r="BV42">
        <v>378</v>
      </c>
      <c r="BW42">
        <v>670</v>
      </c>
      <c r="BX42">
        <v>670</v>
      </c>
    </row>
    <row r="43" spans="1:78" x14ac:dyDescent="0.25">
      <c r="A43" t="s">
        <v>1740</v>
      </c>
      <c r="B43">
        <v>10</v>
      </c>
      <c r="C43">
        <v>1</v>
      </c>
      <c r="D43">
        <v>0</v>
      </c>
      <c r="E43" t="s">
        <v>1741</v>
      </c>
      <c r="F43" t="s">
        <v>1742</v>
      </c>
      <c r="G43" t="s">
        <v>1743</v>
      </c>
      <c r="H43" t="s">
        <v>1744</v>
      </c>
      <c r="I43">
        <v>0</v>
      </c>
      <c r="J43">
        <v>2</v>
      </c>
      <c r="K43">
        <v>0</v>
      </c>
      <c r="L43" s="2" t="s">
        <v>267</v>
      </c>
      <c r="M43" t="s">
        <v>268</v>
      </c>
      <c r="N43" t="s">
        <v>268</v>
      </c>
      <c r="O43" t="s">
        <v>89</v>
      </c>
      <c r="P43">
        <v>0</v>
      </c>
      <c r="Q43" t="s">
        <v>82</v>
      </c>
      <c r="R43">
        <v>1</v>
      </c>
      <c r="S43" t="s">
        <v>83</v>
      </c>
      <c r="T43">
        <v>609.28656005859398</v>
      </c>
      <c r="U43">
        <v>2</v>
      </c>
      <c r="V43">
        <v>609.28629100000001</v>
      </c>
      <c r="W43">
        <v>1216.5580299999999</v>
      </c>
      <c r="X43" t="s">
        <v>90</v>
      </c>
      <c r="Y43" t="s">
        <v>90</v>
      </c>
      <c r="Z43" t="s">
        <v>90</v>
      </c>
      <c r="AA43">
        <v>0.70769000000000004</v>
      </c>
      <c r="AB43">
        <v>4.3117999999999997E-4</v>
      </c>
      <c r="AC43" t="s">
        <v>90</v>
      </c>
      <c r="AD43" t="s">
        <v>90</v>
      </c>
      <c r="AE43" t="s">
        <v>90</v>
      </c>
      <c r="AF43" t="s">
        <v>90</v>
      </c>
      <c r="AG43" t="s">
        <v>90</v>
      </c>
      <c r="AH43">
        <v>12.236000000000001</v>
      </c>
      <c r="AI43">
        <v>0.70709</v>
      </c>
      <c r="AJ43">
        <v>12.236000000000001</v>
      </c>
      <c r="AK43">
        <v>11.906000000000001</v>
      </c>
      <c r="AL43">
        <v>12.613</v>
      </c>
      <c r="AM43" s="1">
        <v>-1.7763999999999998E-15</v>
      </c>
      <c r="AU43">
        <v>0</v>
      </c>
      <c r="AV43">
        <v>0</v>
      </c>
      <c r="AW43">
        <v>0</v>
      </c>
      <c r="AX43">
        <v>2.4846E-3</v>
      </c>
      <c r="AY43">
        <v>1</v>
      </c>
      <c r="AZ43">
        <v>8114</v>
      </c>
      <c r="BA43">
        <v>92.200999999999993</v>
      </c>
      <c r="BB43">
        <v>76.66</v>
      </c>
      <c r="BC43">
        <v>1</v>
      </c>
      <c r="BD43">
        <v>3.6818999999999998E-2</v>
      </c>
      <c r="BE43">
        <v>0.33104</v>
      </c>
      <c r="BF43">
        <v>0</v>
      </c>
      <c r="BG43" s="7">
        <v>0.46877999999999997</v>
      </c>
      <c r="BH43" s="7">
        <v>0.66637000000000002</v>
      </c>
      <c r="BI43">
        <v>0</v>
      </c>
      <c r="BJ43" s="7">
        <v>12.731999999999999</v>
      </c>
      <c r="BK43" s="7">
        <v>1.3279000000000001</v>
      </c>
      <c r="BL43">
        <v>0</v>
      </c>
      <c r="BM43">
        <v>479330000</v>
      </c>
      <c r="BN43" s="10">
        <v>323070000</v>
      </c>
      <c r="BO43" s="10">
        <v>18569000</v>
      </c>
      <c r="BP43" s="10">
        <v>137690000</v>
      </c>
      <c r="BQ43" s="7">
        <f t="shared" si="1"/>
        <v>2.3463577601859251</v>
      </c>
      <c r="BS43">
        <v>657</v>
      </c>
      <c r="BT43">
        <v>180</v>
      </c>
      <c r="BU43">
        <v>517</v>
      </c>
      <c r="BV43">
        <v>518</v>
      </c>
      <c r="BW43">
        <v>902</v>
      </c>
      <c r="BX43">
        <v>902</v>
      </c>
      <c r="BZ43" t="s">
        <v>1745</v>
      </c>
    </row>
    <row r="44" spans="1:78" x14ac:dyDescent="0.25">
      <c r="A44" t="s">
        <v>1740</v>
      </c>
      <c r="B44">
        <v>10</v>
      </c>
      <c r="C44">
        <v>1</v>
      </c>
      <c r="D44">
        <v>0</v>
      </c>
      <c r="E44" t="s">
        <v>1741</v>
      </c>
      <c r="F44" t="s">
        <v>1742</v>
      </c>
      <c r="G44" t="s">
        <v>1743</v>
      </c>
      <c r="H44" t="s">
        <v>1746</v>
      </c>
      <c r="I44">
        <v>0</v>
      </c>
      <c r="J44">
        <v>2</v>
      </c>
      <c r="K44">
        <v>0</v>
      </c>
      <c r="L44" s="2" t="s">
        <v>267</v>
      </c>
      <c r="M44" t="s">
        <v>268</v>
      </c>
      <c r="N44" t="s">
        <v>268</v>
      </c>
      <c r="O44" t="s">
        <v>89</v>
      </c>
      <c r="P44">
        <v>2</v>
      </c>
      <c r="Q44" t="s">
        <v>82</v>
      </c>
      <c r="R44">
        <v>1</v>
      </c>
      <c r="S44" t="s">
        <v>83</v>
      </c>
      <c r="T44">
        <v>613.29400634765602</v>
      </c>
      <c r="U44">
        <v>2</v>
      </c>
      <c r="V44">
        <v>609.28629100000001</v>
      </c>
      <c r="W44">
        <v>1216.5580299999999</v>
      </c>
      <c r="X44" t="s">
        <v>90</v>
      </c>
      <c r="Y44" t="s">
        <v>90</v>
      </c>
      <c r="Z44" t="s">
        <v>90</v>
      </c>
      <c r="AA44">
        <v>-0.24149999999999999</v>
      </c>
      <c r="AB44">
        <v>-1.4714E-4</v>
      </c>
      <c r="AC44" t="s">
        <v>90</v>
      </c>
      <c r="AD44" t="s">
        <v>90</v>
      </c>
      <c r="AE44" t="s">
        <v>90</v>
      </c>
      <c r="AF44" t="s">
        <v>90</v>
      </c>
      <c r="AG44" t="s">
        <v>90</v>
      </c>
      <c r="AH44">
        <v>12.223000000000001</v>
      </c>
      <c r="AI44">
        <v>0.69030999999999998</v>
      </c>
      <c r="AJ44">
        <v>12.223000000000001</v>
      </c>
      <c r="AK44">
        <v>11.923</v>
      </c>
      <c r="AL44">
        <v>12.613</v>
      </c>
      <c r="AM44" s="1">
        <v>-1.7763999999999998E-15</v>
      </c>
      <c r="AU44">
        <v>0</v>
      </c>
      <c r="AV44">
        <v>0</v>
      </c>
      <c r="AW44">
        <v>0</v>
      </c>
      <c r="AX44">
        <v>1.5585999999999999E-2</v>
      </c>
      <c r="AY44">
        <v>1</v>
      </c>
      <c r="AZ44">
        <v>8167</v>
      </c>
      <c r="BA44">
        <v>60.518000000000001</v>
      </c>
      <c r="BB44">
        <v>40.731999999999999</v>
      </c>
      <c r="BC44">
        <v>1</v>
      </c>
      <c r="BD44">
        <v>1.9283999999999999E-2</v>
      </c>
      <c r="BE44">
        <v>0.17338000000000001</v>
      </c>
      <c r="BF44">
        <v>0</v>
      </c>
      <c r="BG44" s="7">
        <v>0.48592999999999997</v>
      </c>
      <c r="BH44" s="7">
        <v>0.69074999999999998</v>
      </c>
      <c r="BI44">
        <v>0</v>
      </c>
      <c r="BJ44" s="7">
        <v>25.198</v>
      </c>
      <c r="BK44" s="7">
        <v>2.6282000000000001</v>
      </c>
      <c r="BL44">
        <v>0</v>
      </c>
      <c r="BM44">
        <v>438920000</v>
      </c>
      <c r="BN44" s="10">
        <v>303230000</v>
      </c>
      <c r="BO44" s="10">
        <v>11137000</v>
      </c>
      <c r="BP44" s="10">
        <v>124550000</v>
      </c>
      <c r="BQ44" s="7">
        <f t="shared" si="1"/>
        <v>2.4346045764753113</v>
      </c>
      <c r="BS44">
        <v>658</v>
      </c>
      <c r="BT44">
        <v>180</v>
      </c>
      <c r="BU44">
        <v>517</v>
      </c>
      <c r="BV44">
        <v>518</v>
      </c>
      <c r="BW44">
        <v>903</v>
      </c>
      <c r="BX44">
        <v>903</v>
      </c>
      <c r="BZ44" t="s">
        <v>1745</v>
      </c>
    </row>
    <row r="45" spans="1:78" x14ac:dyDescent="0.25">
      <c r="A45" t="s">
        <v>1820</v>
      </c>
      <c r="B45">
        <v>10</v>
      </c>
      <c r="C45">
        <v>0</v>
      </c>
      <c r="D45">
        <v>1</v>
      </c>
      <c r="E45" t="s">
        <v>78</v>
      </c>
      <c r="F45" t="s">
        <v>1821</v>
      </c>
      <c r="I45">
        <v>0</v>
      </c>
      <c r="J45">
        <v>0</v>
      </c>
      <c r="K45">
        <v>0</v>
      </c>
      <c r="L45" s="2" t="s">
        <v>267</v>
      </c>
      <c r="M45" t="s">
        <v>268</v>
      </c>
      <c r="N45" t="s">
        <v>268</v>
      </c>
      <c r="O45" t="s">
        <v>89</v>
      </c>
      <c r="P45">
        <v>0</v>
      </c>
      <c r="Q45" t="s">
        <v>82</v>
      </c>
      <c r="R45">
        <v>1</v>
      </c>
      <c r="S45" t="s">
        <v>83</v>
      </c>
      <c r="T45">
        <v>592.26531982421898</v>
      </c>
      <c r="U45">
        <v>2</v>
      </c>
      <c r="V45">
        <v>592.29074500000002</v>
      </c>
      <c r="W45">
        <v>1182.5669399999999</v>
      </c>
      <c r="X45" t="s">
        <v>90</v>
      </c>
      <c r="Y45" t="s">
        <v>90</v>
      </c>
      <c r="Z45" t="s">
        <v>90</v>
      </c>
      <c r="AA45">
        <v>-7.8609999999999999E-2</v>
      </c>
      <c r="AB45" s="1">
        <v>-4.6560000000000001E-5</v>
      </c>
      <c r="AC45" t="s">
        <v>90</v>
      </c>
      <c r="AD45" t="s">
        <v>90</v>
      </c>
      <c r="AE45" t="s">
        <v>90</v>
      </c>
      <c r="AF45" t="s">
        <v>90</v>
      </c>
      <c r="AG45" t="s">
        <v>90</v>
      </c>
      <c r="AH45">
        <v>44.362000000000002</v>
      </c>
      <c r="AI45">
        <v>0.38357999999999998</v>
      </c>
      <c r="AJ45">
        <v>44.362000000000002</v>
      </c>
      <c r="AK45">
        <v>44.171999999999997</v>
      </c>
      <c r="AL45">
        <v>44.555999999999997</v>
      </c>
      <c r="AM45" s="1">
        <v>7.1053999999999999E-15</v>
      </c>
      <c r="AU45">
        <v>0</v>
      </c>
      <c r="AV45">
        <v>0</v>
      </c>
      <c r="AW45">
        <v>0</v>
      </c>
      <c r="AX45" s="1">
        <v>3.0256999999999999E-19</v>
      </c>
      <c r="AY45">
        <v>3</v>
      </c>
      <c r="AZ45">
        <v>32693</v>
      </c>
      <c r="BA45">
        <v>172.21</v>
      </c>
      <c r="BB45">
        <v>117.3</v>
      </c>
      <c r="BC45">
        <v>1</v>
      </c>
      <c r="BD45">
        <v>4.3167999999999998E-2</v>
      </c>
      <c r="BE45">
        <v>0.19399</v>
      </c>
      <c r="BF45">
        <v>0</v>
      </c>
      <c r="BG45" s="7">
        <v>0.38141000000000003</v>
      </c>
      <c r="BH45" s="7">
        <v>0.60338000000000003</v>
      </c>
      <c r="BI45">
        <v>0</v>
      </c>
      <c r="BJ45" s="7">
        <v>8.8354999999999997</v>
      </c>
      <c r="BK45" s="7">
        <v>4.1858000000000004</v>
      </c>
      <c r="BL45">
        <v>0</v>
      </c>
      <c r="BM45">
        <v>35658000</v>
      </c>
      <c r="BN45" s="10">
        <v>24663000</v>
      </c>
      <c r="BO45" s="10">
        <v>1106600</v>
      </c>
      <c r="BP45" s="10">
        <v>9888900</v>
      </c>
      <c r="BQ45" s="7">
        <f t="shared" si="1"/>
        <v>2.4940084336983892</v>
      </c>
      <c r="BS45">
        <v>696</v>
      </c>
      <c r="BT45">
        <v>180</v>
      </c>
      <c r="BU45">
        <v>543</v>
      </c>
      <c r="BV45">
        <v>544</v>
      </c>
      <c r="BW45" t="s">
        <v>1822</v>
      </c>
      <c r="BX45">
        <v>949</v>
      </c>
    </row>
    <row r="46" spans="1:78" x14ac:dyDescent="0.25">
      <c r="A46" t="s">
        <v>1820</v>
      </c>
      <c r="B46">
        <v>10</v>
      </c>
      <c r="C46">
        <v>0</v>
      </c>
      <c r="D46">
        <v>1</v>
      </c>
      <c r="E46" t="s">
        <v>78</v>
      </c>
      <c r="F46" t="s">
        <v>1821</v>
      </c>
      <c r="I46">
        <v>0</v>
      </c>
      <c r="J46">
        <v>0</v>
      </c>
      <c r="K46">
        <v>0</v>
      </c>
      <c r="L46" s="2" t="s">
        <v>267</v>
      </c>
      <c r="M46" t="s">
        <v>268</v>
      </c>
      <c r="N46" t="s">
        <v>268</v>
      </c>
      <c r="O46" t="s">
        <v>89</v>
      </c>
      <c r="P46">
        <v>2</v>
      </c>
      <c r="Q46" t="s">
        <v>82</v>
      </c>
      <c r="R46">
        <v>1</v>
      </c>
      <c r="S46" t="s">
        <v>83</v>
      </c>
      <c r="T46">
        <v>596.79595947265602</v>
      </c>
      <c r="U46">
        <v>2</v>
      </c>
      <c r="V46">
        <v>592.29074500000002</v>
      </c>
      <c r="W46">
        <v>1182.5669399999999</v>
      </c>
      <c r="X46" t="s">
        <v>90</v>
      </c>
      <c r="Y46" t="s">
        <v>90</v>
      </c>
      <c r="Z46" t="s">
        <v>90</v>
      </c>
      <c r="AA46">
        <v>9.7625000000000003E-3</v>
      </c>
      <c r="AB46" s="1">
        <v>5.7822000000000003E-6</v>
      </c>
      <c r="AC46" t="s">
        <v>90</v>
      </c>
      <c r="AD46" t="s">
        <v>90</v>
      </c>
      <c r="AE46" t="s">
        <v>90</v>
      </c>
      <c r="AF46" t="s">
        <v>90</v>
      </c>
      <c r="AG46" t="s">
        <v>90</v>
      </c>
      <c r="AH46">
        <v>44.326999999999998</v>
      </c>
      <c r="AI46">
        <v>0.34926000000000001</v>
      </c>
      <c r="AJ46">
        <v>44.326999999999998</v>
      </c>
      <c r="AK46">
        <v>44.155000000000001</v>
      </c>
      <c r="AL46">
        <v>44.505000000000003</v>
      </c>
      <c r="AM46">
        <v>0</v>
      </c>
      <c r="AU46">
        <v>0</v>
      </c>
      <c r="AV46">
        <v>0</v>
      </c>
      <c r="AW46">
        <v>0</v>
      </c>
      <c r="AX46">
        <v>1.5973999999999999E-2</v>
      </c>
      <c r="AY46">
        <v>1</v>
      </c>
      <c r="AZ46">
        <v>32684</v>
      </c>
      <c r="BA46">
        <v>115.7</v>
      </c>
      <c r="BB46">
        <v>58.651000000000003</v>
      </c>
      <c r="BC46">
        <v>1</v>
      </c>
      <c r="BD46">
        <v>6.0006999999999998E-2</v>
      </c>
      <c r="BE46">
        <v>0.26967000000000002</v>
      </c>
      <c r="BF46">
        <v>0</v>
      </c>
      <c r="BG46" s="7">
        <v>0.38938</v>
      </c>
      <c r="BH46" s="7">
        <v>0.61597999999999997</v>
      </c>
      <c r="BI46">
        <v>0</v>
      </c>
      <c r="BJ46" s="7">
        <v>6.4889000000000001</v>
      </c>
      <c r="BK46" s="7">
        <v>3.0741000000000001</v>
      </c>
      <c r="BL46">
        <v>0</v>
      </c>
      <c r="BM46">
        <v>34772000</v>
      </c>
      <c r="BN46" s="10">
        <v>23706000</v>
      </c>
      <c r="BO46" s="10">
        <v>847290</v>
      </c>
      <c r="BP46" s="10">
        <v>10219000</v>
      </c>
      <c r="BQ46" s="7">
        <f t="shared" si="1"/>
        <v>2.3197964575790193</v>
      </c>
      <c r="BS46">
        <v>697</v>
      </c>
      <c r="BT46">
        <v>180</v>
      </c>
      <c r="BU46">
        <v>543</v>
      </c>
      <c r="BV46">
        <v>544</v>
      </c>
      <c r="BW46">
        <v>951</v>
      </c>
      <c r="BX46">
        <v>951</v>
      </c>
    </row>
    <row r="47" spans="1:78" x14ac:dyDescent="0.25">
      <c r="A47" t="s">
        <v>1974</v>
      </c>
      <c r="B47">
        <v>13</v>
      </c>
      <c r="C47">
        <v>0</v>
      </c>
      <c r="D47">
        <v>2</v>
      </c>
      <c r="E47" t="s">
        <v>78</v>
      </c>
      <c r="F47" t="s">
        <v>1975</v>
      </c>
      <c r="I47">
        <v>0</v>
      </c>
      <c r="J47">
        <v>0</v>
      </c>
      <c r="K47">
        <v>1</v>
      </c>
      <c r="L47" s="2" t="s">
        <v>267</v>
      </c>
      <c r="M47" t="s">
        <v>268</v>
      </c>
      <c r="N47" t="s">
        <v>268</v>
      </c>
      <c r="O47" t="s">
        <v>89</v>
      </c>
      <c r="P47">
        <v>2</v>
      </c>
      <c r="Q47" t="s">
        <v>82</v>
      </c>
      <c r="R47">
        <v>1</v>
      </c>
      <c r="S47" t="s">
        <v>83</v>
      </c>
      <c r="T47">
        <v>800.91925048828102</v>
      </c>
      <c r="U47">
        <v>2</v>
      </c>
      <c r="V47">
        <v>790.91061000000002</v>
      </c>
      <c r="W47">
        <v>1579.8066699999999</v>
      </c>
      <c r="X47" t="s">
        <v>90</v>
      </c>
      <c r="Y47" t="s">
        <v>90</v>
      </c>
      <c r="Z47" t="s">
        <v>90</v>
      </c>
      <c r="AA47">
        <v>-0.63500999999999996</v>
      </c>
      <c r="AB47">
        <v>-5.0224000000000004E-4</v>
      </c>
      <c r="AC47" t="s">
        <v>90</v>
      </c>
      <c r="AD47" t="s">
        <v>90</v>
      </c>
      <c r="AE47" t="s">
        <v>90</v>
      </c>
      <c r="AF47" t="s">
        <v>90</v>
      </c>
      <c r="AG47" t="s">
        <v>90</v>
      </c>
      <c r="AH47">
        <v>13.843</v>
      </c>
      <c r="AI47">
        <v>0.26840000000000003</v>
      </c>
      <c r="AJ47">
        <v>13.843</v>
      </c>
      <c r="AK47">
        <v>13.742000000000001</v>
      </c>
      <c r="AL47">
        <v>14.01</v>
      </c>
      <c r="AM47">
        <v>0</v>
      </c>
      <c r="AU47">
        <v>0</v>
      </c>
      <c r="AV47">
        <v>0</v>
      </c>
      <c r="AW47">
        <v>0</v>
      </c>
      <c r="AX47" s="1">
        <v>1.0334E-107</v>
      </c>
      <c r="AY47">
        <v>1</v>
      </c>
      <c r="AZ47">
        <v>9541</v>
      </c>
      <c r="BA47">
        <v>234.63</v>
      </c>
      <c r="BB47">
        <v>204.07</v>
      </c>
      <c r="BC47">
        <v>1</v>
      </c>
      <c r="BD47">
        <v>0.11255999999999999</v>
      </c>
      <c r="BE47">
        <v>0.61912999999999996</v>
      </c>
      <c r="BF47">
        <v>0</v>
      </c>
      <c r="BG47" s="7">
        <v>0.30629000000000001</v>
      </c>
      <c r="BH47" s="7">
        <v>0.57147999999999999</v>
      </c>
      <c r="BI47">
        <v>0</v>
      </c>
      <c r="BJ47" s="7">
        <v>2.7210999999999999</v>
      </c>
      <c r="BK47" s="7">
        <v>0.96357999999999999</v>
      </c>
      <c r="BL47">
        <v>0</v>
      </c>
      <c r="BM47">
        <v>1030800000</v>
      </c>
      <c r="BN47" s="10">
        <v>700280000</v>
      </c>
      <c r="BO47" s="10">
        <v>80601000</v>
      </c>
      <c r="BP47" s="10">
        <v>249920000</v>
      </c>
      <c r="BQ47" s="7">
        <f t="shared" si="1"/>
        <v>2.8020166453265043</v>
      </c>
      <c r="BS47">
        <v>771</v>
      </c>
      <c r="BT47">
        <v>180</v>
      </c>
      <c r="BU47">
        <v>599</v>
      </c>
      <c r="BV47">
        <v>600</v>
      </c>
      <c r="BW47">
        <v>1045</v>
      </c>
      <c r="BX47">
        <v>1045</v>
      </c>
    </row>
    <row r="48" spans="1:78" x14ac:dyDescent="0.25">
      <c r="A48" t="s">
        <v>2247</v>
      </c>
      <c r="B48">
        <v>9</v>
      </c>
      <c r="C48">
        <v>1</v>
      </c>
      <c r="D48">
        <v>0</v>
      </c>
      <c r="E48" t="s">
        <v>78</v>
      </c>
      <c r="F48" t="s">
        <v>2248</v>
      </c>
      <c r="I48">
        <v>0</v>
      </c>
      <c r="J48">
        <v>0</v>
      </c>
      <c r="K48">
        <v>0</v>
      </c>
      <c r="L48" s="2" t="s">
        <v>267</v>
      </c>
      <c r="M48" t="s">
        <v>268</v>
      </c>
      <c r="N48" t="s">
        <v>268</v>
      </c>
      <c r="O48" t="s">
        <v>89</v>
      </c>
      <c r="P48">
        <v>2</v>
      </c>
      <c r="Q48" t="s">
        <v>82</v>
      </c>
      <c r="R48">
        <v>1</v>
      </c>
      <c r="S48" t="s">
        <v>83</v>
      </c>
      <c r="T48">
        <v>467.28454589843801</v>
      </c>
      <c r="U48">
        <v>2</v>
      </c>
      <c r="V48">
        <v>463.27690899999999</v>
      </c>
      <c r="W48">
        <v>924.539266</v>
      </c>
      <c r="X48" t="s">
        <v>90</v>
      </c>
      <c r="Y48" t="s">
        <v>90</v>
      </c>
      <c r="Z48" t="s">
        <v>90</v>
      </c>
      <c r="AA48">
        <v>-0.36569000000000002</v>
      </c>
      <c r="AB48">
        <v>-1.6941999999999999E-4</v>
      </c>
      <c r="AC48" t="s">
        <v>90</v>
      </c>
      <c r="AD48" t="s">
        <v>90</v>
      </c>
      <c r="AE48" t="s">
        <v>90</v>
      </c>
      <c r="AF48" t="s">
        <v>90</v>
      </c>
      <c r="AG48" t="s">
        <v>90</v>
      </c>
      <c r="AH48">
        <v>11.628</v>
      </c>
      <c r="AI48">
        <v>1.1104000000000001</v>
      </c>
      <c r="AJ48">
        <v>11.628</v>
      </c>
      <c r="AK48">
        <v>11.486000000000001</v>
      </c>
      <c r="AL48">
        <v>12.597</v>
      </c>
      <c r="AM48">
        <v>0</v>
      </c>
      <c r="AU48">
        <v>0</v>
      </c>
      <c r="AV48">
        <v>0</v>
      </c>
      <c r="AW48">
        <v>0</v>
      </c>
      <c r="AX48">
        <v>1.3132E-2</v>
      </c>
      <c r="AY48">
        <v>1</v>
      </c>
      <c r="AZ48">
        <v>7774</v>
      </c>
      <c r="BA48">
        <v>101.54</v>
      </c>
      <c r="BB48">
        <v>52.183</v>
      </c>
      <c r="BC48">
        <v>1</v>
      </c>
      <c r="BD48">
        <v>4.6943999999999996E-3</v>
      </c>
      <c r="BE48">
        <v>4.2207000000000001E-2</v>
      </c>
      <c r="BF48">
        <v>0</v>
      </c>
      <c r="BG48" s="7">
        <v>0.62790000000000001</v>
      </c>
      <c r="BH48" s="7">
        <v>0.89254999999999995</v>
      </c>
      <c r="BI48">
        <v>0</v>
      </c>
      <c r="BJ48" s="7">
        <v>133.76</v>
      </c>
      <c r="BK48" s="7">
        <v>13.951000000000001</v>
      </c>
      <c r="BL48">
        <v>0</v>
      </c>
      <c r="BM48">
        <v>9573000000</v>
      </c>
      <c r="BN48" s="10">
        <v>5370800000</v>
      </c>
      <c r="BO48" s="10">
        <v>30534000</v>
      </c>
      <c r="BP48" s="10">
        <v>4171600000</v>
      </c>
      <c r="BQ48" s="7">
        <f t="shared" si="1"/>
        <v>1.2874676383162336</v>
      </c>
      <c r="BS48">
        <v>907</v>
      </c>
      <c r="BT48">
        <v>180</v>
      </c>
      <c r="BU48">
        <v>700</v>
      </c>
      <c r="BV48">
        <v>701</v>
      </c>
      <c r="BW48">
        <v>1243</v>
      </c>
      <c r="BX48">
        <v>1243</v>
      </c>
    </row>
    <row r="49" spans="1:76" x14ac:dyDescent="0.25">
      <c r="A49" t="s">
        <v>2247</v>
      </c>
      <c r="B49">
        <v>9</v>
      </c>
      <c r="C49">
        <v>1</v>
      </c>
      <c r="D49">
        <v>0</v>
      </c>
      <c r="E49" t="s">
        <v>78</v>
      </c>
      <c r="F49" t="s">
        <v>2248</v>
      </c>
      <c r="I49">
        <v>0</v>
      </c>
      <c r="J49">
        <v>0</v>
      </c>
      <c r="K49">
        <v>0</v>
      </c>
      <c r="L49" s="2" t="s">
        <v>267</v>
      </c>
      <c r="M49" t="s">
        <v>268</v>
      </c>
      <c r="N49" t="s">
        <v>268</v>
      </c>
      <c r="O49" t="s">
        <v>89</v>
      </c>
      <c r="P49">
        <v>0</v>
      </c>
      <c r="Q49" t="s">
        <v>82</v>
      </c>
      <c r="R49">
        <v>1</v>
      </c>
      <c r="S49" t="s">
        <v>83</v>
      </c>
      <c r="T49">
        <v>463.27706909179699</v>
      </c>
      <c r="U49">
        <v>2</v>
      </c>
      <c r="V49">
        <v>463.27690899999999</v>
      </c>
      <c r="W49">
        <v>924.539266</v>
      </c>
      <c r="X49" t="s">
        <v>90</v>
      </c>
      <c r="Y49" t="s">
        <v>90</v>
      </c>
      <c r="Z49" t="s">
        <v>90</v>
      </c>
      <c r="AA49">
        <v>-0.45998</v>
      </c>
      <c r="AB49">
        <v>-2.131E-4</v>
      </c>
      <c r="AC49" t="s">
        <v>90</v>
      </c>
      <c r="AD49" t="s">
        <v>90</v>
      </c>
      <c r="AE49" t="s">
        <v>90</v>
      </c>
      <c r="AF49" t="s">
        <v>90</v>
      </c>
      <c r="AG49" t="s">
        <v>90</v>
      </c>
      <c r="AH49">
        <v>11.651</v>
      </c>
      <c r="AI49">
        <v>1.6503000000000001</v>
      </c>
      <c r="AJ49">
        <v>11.651</v>
      </c>
      <c r="AK49">
        <v>11.468999999999999</v>
      </c>
      <c r="AL49">
        <v>13.12</v>
      </c>
      <c r="AM49">
        <v>0</v>
      </c>
      <c r="AU49">
        <v>0</v>
      </c>
      <c r="AV49">
        <v>0</v>
      </c>
      <c r="AW49">
        <v>0</v>
      </c>
      <c r="AX49">
        <v>1.3132E-2</v>
      </c>
      <c r="AY49">
        <v>2</v>
      </c>
      <c r="AZ49">
        <v>7786</v>
      </c>
      <c r="BA49">
        <v>112.41</v>
      </c>
      <c r="BB49">
        <v>16.501999999999999</v>
      </c>
      <c r="BC49">
        <v>1</v>
      </c>
      <c r="BD49">
        <v>4.9680000000000002E-3</v>
      </c>
      <c r="BE49">
        <v>4.4666999999999998E-2</v>
      </c>
      <c r="BF49">
        <v>0</v>
      </c>
      <c r="BG49" s="7">
        <v>0.62321000000000004</v>
      </c>
      <c r="BH49" s="7">
        <v>0.88588999999999996</v>
      </c>
      <c r="BI49">
        <v>0</v>
      </c>
      <c r="BJ49" s="7">
        <v>125.44</v>
      </c>
      <c r="BK49" s="7">
        <v>13.084</v>
      </c>
      <c r="BL49">
        <v>0</v>
      </c>
      <c r="BM49">
        <v>9639900000</v>
      </c>
      <c r="BN49" s="10">
        <v>5513000000</v>
      </c>
      <c r="BO49" s="10">
        <v>30534000</v>
      </c>
      <c r="BP49" s="10">
        <v>4096300000</v>
      </c>
      <c r="BQ49" s="7">
        <f t="shared" si="1"/>
        <v>1.3458486927227009</v>
      </c>
      <c r="BS49">
        <v>908</v>
      </c>
      <c r="BT49">
        <v>180</v>
      </c>
      <c r="BU49">
        <v>700</v>
      </c>
      <c r="BV49">
        <v>701</v>
      </c>
      <c r="BW49" t="s">
        <v>2249</v>
      </c>
      <c r="BX49">
        <v>1244</v>
      </c>
    </row>
    <row r="50" spans="1:76" x14ac:dyDescent="0.25">
      <c r="A50" t="s">
        <v>2294</v>
      </c>
      <c r="B50">
        <v>11</v>
      </c>
      <c r="C50">
        <v>1</v>
      </c>
      <c r="D50">
        <v>0</v>
      </c>
      <c r="E50" t="s">
        <v>78</v>
      </c>
      <c r="F50" t="s">
        <v>2295</v>
      </c>
      <c r="I50">
        <v>0</v>
      </c>
      <c r="J50">
        <v>0</v>
      </c>
      <c r="K50">
        <v>0</v>
      </c>
      <c r="L50" s="2" t="s">
        <v>267</v>
      </c>
      <c r="M50" t="s">
        <v>268</v>
      </c>
      <c r="N50" t="s">
        <v>268</v>
      </c>
      <c r="O50" t="s">
        <v>89</v>
      </c>
      <c r="P50">
        <v>2</v>
      </c>
      <c r="Q50" t="s">
        <v>82</v>
      </c>
      <c r="R50">
        <v>1</v>
      </c>
      <c r="S50" t="s">
        <v>83</v>
      </c>
      <c r="T50">
        <v>642.33441162109398</v>
      </c>
      <c r="U50">
        <v>2</v>
      </c>
      <c r="V50">
        <v>638.32498199999998</v>
      </c>
      <c r="W50">
        <v>1274.6354100000001</v>
      </c>
      <c r="X50" t="s">
        <v>90</v>
      </c>
      <c r="Y50" t="s">
        <v>90</v>
      </c>
      <c r="Z50" t="s">
        <v>90</v>
      </c>
      <c r="AA50">
        <v>-1.7323</v>
      </c>
      <c r="AB50">
        <v>-1.1058000000000001E-3</v>
      </c>
      <c r="AC50" t="s">
        <v>90</v>
      </c>
      <c r="AD50" t="s">
        <v>90</v>
      </c>
      <c r="AE50" t="s">
        <v>90</v>
      </c>
      <c r="AF50" t="s">
        <v>90</v>
      </c>
      <c r="AG50" t="s">
        <v>90</v>
      </c>
      <c r="AH50">
        <v>25.762</v>
      </c>
      <c r="AI50">
        <v>0.45690999999999998</v>
      </c>
      <c r="AJ50">
        <v>25.762</v>
      </c>
      <c r="AK50">
        <v>25.567</v>
      </c>
      <c r="AL50">
        <v>26.024000000000001</v>
      </c>
      <c r="AM50">
        <v>0</v>
      </c>
      <c r="AU50">
        <v>0</v>
      </c>
      <c r="AV50">
        <v>0</v>
      </c>
      <c r="AW50">
        <v>0</v>
      </c>
      <c r="AX50" s="1">
        <v>4.1284000000000003E-39</v>
      </c>
      <c r="AY50">
        <v>1</v>
      </c>
      <c r="AZ50">
        <v>18532</v>
      </c>
      <c r="BA50">
        <v>191.4</v>
      </c>
      <c r="BB50">
        <v>111.18</v>
      </c>
      <c r="BC50">
        <v>1</v>
      </c>
      <c r="BD50">
        <v>1.567E-2</v>
      </c>
      <c r="BE50">
        <v>0.14088000000000001</v>
      </c>
      <c r="BF50">
        <v>0</v>
      </c>
      <c r="BG50" s="7">
        <v>0.62370999999999999</v>
      </c>
      <c r="BH50" s="7">
        <v>0.88660000000000005</v>
      </c>
      <c r="BI50">
        <v>0</v>
      </c>
      <c r="BJ50" s="7">
        <v>39.804000000000002</v>
      </c>
      <c r="BK50" s="7">
        <v>4.1516000000000002</v>
      </c>
      <c r="BL50">
        <v>0</v>
      </c>
      <c r="BM50">
        <v>2620100000</v>
      </c>
      <c r="BN50" s="10">
        <v>1550800000</v>
      </c>
      <c r="BO50" s="10">
        <v>24220000</v>
      </c>
      <c r="BP50" s="10">
        <v>1045000000</v>
      </c>
      <c r="BQ50" s="7">
        <f t="shared" si="1"/>
        <v>1.4840191387559809</v>
      </c>
      <c r="BS50">
        <v>932</v>
      </c>
      <c r="BT50">
        <v>180</v>
      </c>
      <c r="BU50">
        <v>719</v>
      </c>
      <c r="BV50">
        <v>720</v>
      </c>
      <c r="BW50">
        <v>1280</v>
      </c>
      <c r="BX50">
        <v>1280</v>
      </c>
    </row>
    <row r="51" spans="1:76" x14ac:dyDescent="0.25">
      <c r="A51" t="s">
        <v>265</v>
      </c>
      <c r="B51">
        <v>10</v>
      </c>
      <c r="C51">
        <v>2</v>
      </c>
      <c r="D51">
        <v>0</v>
      </c>
      <c r="E51" t="s">
        <v>78</v>
      </c>
      <c r="F51" t="s">
        <v>266</v>
      </c>
      <c r="I51">
        <v>0</v>
      </c>
      <c r="J51">
        <v>0</v>
      </c>
      <c r="K51">
        <v>1</v>
      </c>
      <c r="L51" s="2" t="s">
        <v>267</v>
      </c>
      <c r="M51" t="s">
        <v>268</v>
      </c>
      <c r="N51" t="s">
        <v>268</v>
      </c>
      <c r="O51" t="s">
        <v>89</v>
      </c>
      <c r="P51">
        <v>2</v>
      </c>
      <c r="Q51" t="s">
        <v>82</v>
      </c>
      <c r="R51">
        <v>1</v>
      </c>
      <c r="S51" t="s">
        <v>83</v>
      </c>
      <c r="T51">
        <v>391.87896728515602</v>
      </c>
      <c r="U51">
        <v>3</v>
      </c>
      <c r="V51">
        <v>385.86791599999998</v>
      </c>
      <c r="W51">
        <v>1154.5819200000001</v>
      </c>
      <c r="X51" t="s">
        <v>90</v>
      </c>
      <c r="Y51" t="s">
        <v>90</v>
      </c>
      <c r="Z51" t="s">
        <v>90</v>
      </c>
      <c r="AA51">
        <v>0.38523000000000002</v>
      </c>
      <c r="AB51">
        <v>1.4865000000000001E-4</v>
      </c>
      <c r="AC51" t="s">
        <v>90</v>
      </c>
      <c r="AD51" t="s">
        <v>90</v>
      </c>
      <c r="AE51" t="s">
        <v>90</v>
      </c>
      <c r="AF51" t="s">
        <v>90</v>
      </c>
      <c r="AG51" t="s">
        <v>90</v>
      </c>
      <c r="AH51">
        <v>8.9286999999999992</v>
      </c>
      <c r="AI51">
        <v>0.49213000000000001</v>
      </c>
      <c r="AJ51">
        <v>8.9286999999999992</v>
      </c>
      <c r="AK51">
        <v>8.5923999999999996</v>
      </c>
      <c r="AL51">
        <v>9.0845000000000002</v>
      </c>
      <c r="AM51">
        <v>0</v>
      </c>
      <c r="AU51">
        <v>0</v>
      </c>
      <c r="AV51">
        <v>0</v>
      </c>
      <c r="AW51">
        <v>0</v>
      </c>
      <c r="AX51">
        <v>1.8285E-3</v>
      </c>
      <c r="AY51">
        <v>3</v>
      </c>
      <c r="AZ51">
        <v>5595</v>
      </c>
      <c r="BA51">
        <v>99.972999999999999</v>
      </c>
      <c r="BB51">
        <v>57.783000000000001</v>
      </c>
      <c r="BC51">
        <v>1</v>
      </c>
      <c r="BD51">
        <v>3.6079E-2</v>
      </c>
      <c r="BE51">
        <v>0.31097999999999998</v>
      </c>
      <c r="BF51">
        <v>0</v>
      </c>
      <c r="BG51" s="7">
        <v>0.28811999999999999</v>
      </c>
      <c r="BH51" s="7">
        <v>0.49518000000000001</v>
      </c>
      <c r="BI51">
        <v>0</v>
      </c>
      <c r="BJ51" s="7">
        <v>7.9859</v>
      </c>
      <c r="BK51" s="7">
        <v>8.0896000000000008</v>
      </c>
      <c r="BL51">
        <v>0</v>
      </c>
      <c r="BM51">
        <v>2125800000</v>
      </c>
      <c r="BN51" s="10">
        <v>1586100000</v>
      </c>
      <c r="BO51" s="10">
        <v>85788000</v>
      </c>
      <c r="BP51" s="10">
        <v>453850000</v>
      </c>
      <c r="BQ51" s="7">
        <f t="shared" si="1"/>
        <v>3.4947669935000549</v>
      </c>
      <c r="BS51">
        <v>62</v>
      </c>
      <c r="BT51">
        <v>180</v>
      </c>
      <c r="BU51">
        <v>49</v>
      </c>
      <c r="BV51">
        <v>49</v>
      </c>
      <c r="BW51" t="s">
        <v>269</v>
      </c>
      <c r="BX51">
        <v>80</v>
      </c>
    </row>
    <row r="52" spans="1:76" x14ac:dyDescent="0.25">
      <c r="A52" t="s">
        <v>265</v>
      </c>
      <c r="B52">
        <v>10</v>
      </c>
      <c r="C52">
        <v>2</v>
      </c>
      <c r="D52">
        <v>0</v>
      </c>
      <c r="E52" t="s">
        <v>78</v>
      </c>
      <c r="F52" t="s">
        <v>266</v>
      </c>
      <c r="I52">
        <v>0</v>
      </c>
      <c r="J52">
        <v>0</v>
      </c>
      <c r="K52">
        <v>1</v>
      </c>
      <c r="L52" s="2" t="s">
        <v>267</v>
      </c>
      <c r="M52" t="s">
        <v>268</v>
      </c>
      <c r="N52" t="s">
        <v>268</v>
      </c>
      <c r="O52" t="s">
        <v>89</v>
      </c>
      <c r="P52">
        <v>0</v>
      </c>
      <c r="Q52" t="s">
        <v>82</v>
      </c>
      <c r="R52">
        <v>1</v>
      </c>
      <c r="S52" t="s">
        <v>83</v>
      </c>
      <c r="T52">
        <v>386.21911621093801</v>
      </c>
      <c r="U52">
        <v>3</v>
      </c>
      <c r="V52">
        <v>385.86791599999998</v>
      </c>
      <c r="W52">
        <v>1154.5819200000001</v>
      </c>
      <c r="X52" t="s">
        <v>90</v>
      </c>
      <c r="Y52" t="s">
        <v>90</v>
      </c>
      <c r="Z52" t="s">
        <v>90</v>
      </c>
      <c r="AA52">
        <v>0.65054000000000001</v>
      </c>
      <c r="AB52">
        <v>2.5102000000000002E-4</v>
      </c>
      <c r="AC52" t="s">
        <v>90</v>
      </c>
      <c r="AD52" t="s">
        <v>90</v>
      </c>
      <c r="AE52" t="s">
        <v>90</v>
      </c>
      <c r="AF52" t="s">
        <v>90</v>
      </c>
      <c r="AG52" t="s">
        <v>90</v>
      </c>
      <c r="AH52">
        <v>8.9489000000000001</v>
      </c>
      <c r="AI52">
        <v>0.58935999999999999</v>
      </c>
      <c r="AJ52">
        <v>8.9489000000000001</v>
      </c>
      <c r="AK52">
        <v>8.56</v>
      </c>
      <c r="AL52">
        <v>9.1493000000000002</v>
      </c>
      <c r="AM52">
        <v>0</v>
      </c>
      <c r="AU52">
        <v>0</v>
      </c>
      <c r="AV52">
        <v>0</v>
      </c>
      <c r="AW52">
        <v>0</v>
      </c>
      <c r="AX52">
        <v>2.7686E-3</v>
      </c>
      <c r="AY52">
        <v>1</v>
      </c>
      <c r="AZ52">
        <v>5813</v>
      </c>
      <c r="BA52">
        <v>82.417000000000002</v>
      </c>
      <c r="BB52">
        <v>82.417000000000002</v>
      </c>
      <c r="BC52">
        <v>1</v>
      </c>
      <c r="BD52">
        <v>9.3144000000000005E-2</v>
      </c>
      <c r="BE52">
        <v>0.80284</v>
      </c>
      <c r="BF52">
        <v>0</v>
      </c>
      <c r="BG52" s="7">
        <v>0.28199000000000002</v>
      </c>
      <c r="BH52" s="7">
        <v>0.48464000000000002</v>
      </c>
      <c r="BI52">
        <v>0</v>
      </c>
      <c r="BJ52" s="7">
        <v>3.0274000000000001</v>
      </c>
      <c r="BK52" s="7">
        <v>3.0667</v>
      </c>
      <c r="BL52">
        <v>0</v>
      </c>
      <c r="BM52">
        <v>2291400000</v>
      </c>
      <c r="BN52" s="10">
        <v>1657900000</v>
      </c>
      <c r="BO52" s="10">
        <v>174990000</v>
      </c>
      <c r="BP52" s="10">
        <v>458570000</v>
      </c>
      <c r="BQ52" s="7">
        <f t="shared" si="1"/>
        <v>3.6153695182851036</v>
      </c>
      <c r="BS52">
        <v>64</v>
      </c>
      <c r="BT52">
        <v>180</v>
      </c>
      <c r="BU52">
        <v>49</v>
      </c>
      <c r="BV52">
        <v>49</v>
      </c>
      <c r="BW52">
        <v>84</v>
      </c>
      <c r="BX52">
        <v>84</v>
      </c>
    </row>
    <row r="53" spans="1:76" x14ac:dyDescent="0.25">
      <c r="A53" t="s">
        <v>394</v>
      </c>
      <c r="B53">
        <v>11</v>
      </c>
      <c r="C53">
        <v>1</v>
      </c>
      <c r="D53">
        <v>1</v>
      </c>
      <c r="E53" t="s">
        <v>78</v>
      </c>
      <c r="F53" t="s">
        <v>395</v>
      </c>
      <c r="I53">
        <v>0</v>
      </c>
      <c r="J53">
        <v>0</v>
      </c>
      <c r="K53">
        <v>1</v>
      </c>
      <c r="L53" s="2" t="s">
        <v>396</v>
      </c>
      <c r="M53" t="s">
        <v>268</v>
      </c>
      <c r="N53" t="s">
        <v>268</v>
      </c>
      <c r="O53" t="s">
        <v>89</v>
      </c>
      <c r="P53">
        <v>0</v>
      </c>
      <c r="Q53" t="s">
        <v>82</v>
      </c>
      <c r="R53">
        <v>1</v>
      </c>
      <c r="S53" t="s">
        <v>83</v>
      </c>
      <c r="T53">
        <v>381.58065795898398</v>
      </c>
      <c r="U53">
        <v>3</v>
      </c>
      <c r="V53">
        <v>381.58004099999999</v>
      </c>
      <c r="W53">
        <v>1141.71829</v>
      </c>
      <c r="X53" t="s">
        <v>90</v>
      </c>
      <c r="Y53" t="s">
        <v>90</v>
      </c>
      <c r="Z53" t="s">
        <v>90</v>
      </c>
      <c r="AA53">
        <v>-3.0495000000000001E-3</v>
      </c>
      <c r="AB53" s="1">
        <v>-1.1636E-6</v>
      </c>
      <c r="AC53" t="s">
        <v>90</v>
      </c>
      <c r="AD53" t="s">
        <v>90</v>
      </c>
      <c r="AE53" t="s">
        <v>90</v>
      </c>
      <c r="AF53" t="s">
        <v>90</v>
      </c>
      <c r="AG53" t="s">
        <v>90</v>
      </c>
      <c r="AH53">
        <v>30.841999999999999</v>
      </c>
      <c r="AI53">
        <v>0.33940999999999999</v>
      </c>
      <c r="AJ53">
        <v>30.841999999999999</v>
      </c>
      <c r="AK53">
        <v>30.657</v>
      </c>
      <c r="AL53">
        <v>30.995999999999999</v>
      </c>
      <c r="AM53" s="1">
        <v>-3.5526999999999999E-15</v>
      </c>
      <c r="AU53">
        <v>0</v>
      </c>
      <c r="AV53">
        <v>0</v>
      </c>
      <c r="AW53">
        <v>0</v>
      </c>
      <c r="AX53">
        <v>2.5981000000000001E-2</v>
      </c>
      <c r="AY53">
        <v>1</v>
      </c>
      <c r="AZ53">
        <v>22377</v>
      </c>
      <c r="BA53">
        <v>53.753999999999998</v>
      </c>
      <c r="BB53">
        <v>35.082000000000001</v>
      </c>
      <c r="BC53">
        <v>1</v>
      </c>
      <c r="BD53">
        <v>2.7729E-2</v>
      </c>
      <c r="BE53">
        <v>0.12315</v>
      </c>
      <c r="BF53">
        <v>0</v>
      </c>
      <c r="BG53" s="7">
        <v>0.43736000000000003</v>
      </c>
      <c r="BH53" s="7">
        <v>0.77732999999999997</v>
      </c>
      <c r="BI53">
        <v>0</v>
      </c>
      <c r="BJ53" s="7">
        <v>15.773</v>
      </c>
      <c r="BK53" s="7">
        <v>6.3280000000000003</v>
      </c>
      <c r="BL53">
        <v>0</v>
      </c>
      <c r="BM53">
        <v>4462900</v>
      </c>
      <c r="BN53" s="10">
        <v>2697700</v>
      </c>
      <c r="BO53" s="10">
        <v>39533</v>
      </c>
      <c r="BP53" s="10">
        <v>1725600</v>
      </c>
      <c r="BQ53" s="7">
        <f t="shared" si="1"/>
        <v>1.5633402874362541</v>
      </c>
      <c r="BS53">
        <v>108</v>
      </c>
      <c r="BT53">
        <v>180</v>
      </c>
      <c r="BU53">
        <v>81</v>
      </c>
      <c r="BV53">
        <v>81</v>
      </c>
      <c r="BW53">
        <v>151</v>
      </c>
      <c r="BX53">
        <v>151</v>
      </c>
    </row>
    <row r="54" spans="1:76" x14ac:dyDescent="0.25">
      <c r="A54" t="s">
        <v>1894</v>
      </c>
      <c r="B54">
        <v>9</v>
      </c>
      <c r="C54">
        <v>1</v>
      </c>
      <c r="D54">
        <v>2</v>
      </c>
      <c r="E54" t="s">
        <v>78</v>
      </c>
      <c r="F54" t="s">
        <v>1895</v>
      </c>
      <c r="I54">
        <v>0</v>
      </c>
      <c r="J54">
        <v>0</v>
      </c>
      <c r="K54">
        <v>2</v>
      </c>
      <c r="L54" s="2" t="s">
        <v>267</v>
      </c>
      <c r="M54" t="s">
        <v>268</v>
      </c>
      <c r="N54" t="s">
        <v>268</v>
      </c>
      <c r="O54" t="s">
        <v>89</v>
      </c>
      <c r="P54">
        <v>0</v>
      </c>
      <c r="Q54" t="s">
        <v>82</v>
      </c>
      <c r="R54">
        <v>1</v>
      </c>
      <c r="S54" t="s">
        <v>83</v>
      </c>
      <c r="T54">
        <v>375.23345947265602</v>
      </c>
      <c r="U54">
        <v>3</v>
      </c>
      <c r="V54">
        <v>375.23308700000001</v>
      </c>
      <c r="W54">
        <v>1122.67743</v>
      </c>
      <c r="X54" t="s">
        <v>90</v>
      </c>
      <c r="Y54" t="s">
        <v>90</v>
      </c>
      <c r="Z54" t="s">
        <v>90</v>
      </c>
      <c r="AA54">
        <v>7.8144000000000005E-2</v>
      </c>
      <c r="AB54" s="1">
        <v>2.9322000000000001E-5</v>
      </c>
      <c r="AC54" t="s">
        <v>90</v>
      </c>
      <c r="AD54" t="s">
        <v>90</v>
      </c>
      <c r="AE54" t="s">
        <v>90</v>
      </c>
      <c r="AF54" t="s">
        <v>90</v>
      </c>
      <c r="AG54" t="s">
        <v>90</v>
      </c>
      <c r="AH54">
        <v>13.805</v>
      </c>
      <c r="AI54">
        <v>1.2926</v>
      </c>
      <c r="AJ54">
        <v>13.805</v>
      </c>
      <c r="AK54">
        <v>13.221</v>
      </c>
      <c r="AL54">
        <v>14.513</v>
      </c>
      <c r="AM54" s="1">
        <v>1.7763999999999998E-15</v>
      </c>
      <c r="AU54">
        <v>0</v>
      </c>
      <c r="AV54">
        <v>0</v>
      </c>
      <c r="AW54">
        <v>0</v>
      </c>
      <c r="AX54">
        <v>2.5137E-2</v>
      </c>
      <c r="AY54">
        <v>1</v>
      </c>
      <c r="AZ54">
        <v>9161</v>
      </c>
      <c r="BA54">
        <v>83.265000000000001</v>
      </c>
      <c r="BB54">
        <v>83.265000000000001</v>
      </c>
      <c r="BC54">
        <v>1</v>
      </c>
      <c r="BD54">
        <v>1.7853000000000001E-2</v>
      </c>
      <c r="BE54">
        <v>9.8919999999999994E-2</v>
      </c>
      <c r="BF54">
        <v>0</v>
      </c>
      <c r="BG54" s="7">
        <v>0.19211</v>
      </c>
      <c r="BH54" s="7">
        <v>0.38624000000000003</v>
      </c>
      <c r="BI54">
        <v>0</v>
      </c>
      <c r="BJ54" s="7">
        <v>10.760999999999999</v>
      </c>
      <c r="BK54" s="7">
        <v>4.7198000000000002</v>
      </c>
      <c r="BL54">
        <v>0</v>
      </c>
      <c r="BM54">
        <v>999010000</v>
      </c>
      <c r="BN54" s="10">
        <v>788080000</v>
      </c>
      <c r="BO54" s="10">
        <v>31790000</v>
      </c>
      <c r="BP54" s="10">
        <v>179140000</v>
      </c>
      <c r="BQ54" s="7">
        <f t="shared" si="1"/>
        <v>4.3992408172379145</v>
      </c>
      <c r="BS54">
        <v>733</v>
      </c>
      <c r="BT54">
        <v>180</v>
      </c>
      <c r="BU54">
        <v>570</v>
      </c>
      <c r="BV54">
        <v>571</v>
      </c>
      <c r="BW54">
        <v>997</v>
      </c>
      <c r="BX54">
        <v>997</v>
      </c>
    </row>
    <row r="55" spans="1:76" x14ac:dyDescent="0.25">
      <c r="A55" t="s">
        <v>1954</v>
      </c>
      <c r="B55">
        <v>11</v>
      </c>
      <c r="C55">
        <v>1</v>
      </c>
      <c r="D55">
        <v>2</v>
      </c>
      <c r="E55" t="s">
        <v>78</v>
      </c>
      <c r="F55" t="s">
        <v>1955</v>
      </c>
      <c r="I55">
        <v>0</v>
      </c>
      <c r="J55">
        <v>0</v>
      </c>
      <c r="K55">
        <v>2</v>
      </c>
      <c r="L55" s="2" t="s">
        <v>267</v>
      </c>
      <c r="M55" t="s">
        <v>268</v>
      </c>
      <c r="N55" t="s">
        <v>268</v>
      </c>
      <c r="O55" t="s">
        <v>89</v>
      </c>
      <c r="P55">
        <v>0</v>
      </c>
      <c r="Q55" t="s">
        <v>82</v>
      </c>
      <c r="R55">
        <v>1</v>
      </c>
      <c r="S55" t="s">
        <v>83</v>
      </c>
      <c r="T55">
        <v>413.25454711914102</v>
      </c>
      <c r="U55">
        <v>3</v>
      </c>
      <c r="V55">
        <v>413.25443899999999</v>
      </c>
      <c r="W55">
        <v>1236.7414900000001</v>
      </c>
      <c r="X55" t="s">
        <v>90</v>
      </c>
      <c r="Y55" t="s">
        <v>90</v>
      </c>
      <c r="Z55" t="s">
        <v>90</v>
      </c>
      <c r="AA55">
        <v>0.31757999999999997</v>
      </c>
      <c r="AB55">
        <v>1.3124E-4</v>
      </c>
      <c r="AC55" t="s">
        <v>90</v>
      </c>
      <c r="AD55" t="s">
        <v>90</v>
      </c>
      <c r="AE55" t="s">
        <v>90</v>
      </c>
      <c r="AF55" t="s">
        <v>90</v>
      </c>
      <c r="AG55" t="s">
        <v>90</v>
      </c>
      <c r="AH55">
        <v>6.0751999999999997</v>
      </c>
      <c r="AI55">
        <v>0.11731999999999999</v>
      </c>
      <c r="AJ55">
        <v>6.0751999999999997</v>
      </c>
      <c r="AK55">
        <v>6.0332999999999997</v>
      </c>
      <c r="AL55">
        <v>6.1505999999999998</v>
      </c>
      <c r="AM55">
        <v>0</v>
      </c>
      <c r="AU55">
        <v>0</v>
      </c>
      <c r="AV55">
        <v>0</v>
      </c>
      <c r="AW55">
        <v>0</v>
      </c>
      <c r="AX55">
        <v>4.0258999999999998E-3</v>
      </c>
      <c r="AY55">
        <v>1</v>
      </c>
      <c r="AZ55">
        <v>3891</v>
      </c>
      <c r="BA55">
        <v>124.12</v>
      </c>
      <c r="BB55">
        <v>97.712000000000003</v>
      </c>
      <c r="BC55">
        <v>1</v>
      </c>
      <c r="BD55" t="s">
        <v>90</v>
      </c>
      <c r="BE55" t="s">
        <v>90</v>
      </c>
      <c r="BF55">
        <v>0</v>
      </c>
      <c r="BG55" s="7">
        <v>0.25857000000000002</v>
      </c>
      <c r="BH55" s="7">
        <v>0.51985999999999999</v>
      </c>
      <c r="BI55">
        <v>0</v>
      </c>
      <c r="BJ55" s="7" t="s">
        <v>90</v>
      </c>
      <c r="BK55" s="7" t="s">
        <v>90</v>
      </c>
      <c r="BL55">
        <v>0</v>
      </c>
      <c r="BM55">
        <v>21487000000</v>
      </c>
      <c r="BN55" s="10">
        <v>16215000000</v>
      </c>
      <c r="BO55" s="10">
        <v>1078400000</v>
      </c>
      <c r="BP55" s="10">
        <v>4193200000</v>
      </c>
      <c r="BQ55" s="7">
        <f t="shared" si="1"/>
        <v>3.8669751025469807</v>
      </c>
      <c r="BS55">
        <v>759</v>
      </c>
      <c r="BT55">
        <v>180</v>
      </c>
      <c r="BU55">
        <v>591</v>
      </c>
      <c r="BV55">
        <v>592</v>
      </c>
      <c r="BW55">
        <v>1031</v>
      </c>
      <c r="BX55">
        <v>1031</v>
      </c>
    </row>
    <row r="56" spans="1:76" x14ac:dyDescent="0.25">
      <c r="A56" t="s">
        <v>1974</v>
      </c>
      <c r="B56">
        <v>13</v>
      </c>
      <c r="C56">
        <v>0</v>
      </c>
      <c r="D56">
        <v>2</v>
      </c>
      <c r="E56" t="s">
        <v>78</v>
      </c>
      <c r="F56" t="s">
        <v>1975</v>
      </c>
      <c r="I56">
        <v>0</v>
      </c>
      <c r="J56">
        <v>0</v>
      </c>
      <c r="K56">
        <v>1</v>
      </c>
      <c r="L56" s="2" t="s">
        <v>267</v>
      </c>
      <c r="M56" t="s">
        <v>268</v>
      </c>
      <c r="N56" t="s">
        <v>268</v>
      </c>
      <c r="O56" t="s">
        <v>89</v>
      </c>
      <c r="P56">
        <v>0</v>
      </c>
      <c r="Q56" t="s">
        <v>82</v>
      </c>
      <c r="R56">
        <v>1</v>
      </c>
      <c r="S56" t="s">
        <v>83</v>
      </c>
      <c r="T56">
        <v>527.61029052734398</v>
      </c>
      <c r="U56">
        <v>3</v>
      </c>
      <c r="V56">
        <v>527.60949900000003</v>
      </c>
      <c r="W56">
        <v>1579.8066699999999</v>
      </c>
      <c r="X56" t="s">
        <v>90</v>
      </c>
      <c r="Y56" t="s">
        <v>90</v>
      </c>
      <c r="Z56" t="s">
        <v>90</v>
      </c>
      <c r="AA56">
        <v>-0.89424999999999999</v>
      </c>
      <c r="AB56">
        <v>-4.7181000000000002E-4</v>
      </c>
      <c r="AC56" t="s">
        <v>90</v>
      </c>
      <c r="AD56" t="s">
        <v>90</v>
      </c>
      <c r="AE56" t="s">
        <v>90</v>
      </c>
      <c r="AF56" t="s">
        <v>90</v>
      </c>
      <c r="AG56" t="s">
        <v>90</v>
      </c>
      <c r="AH56">
        <v>13.851000000000001</v>
      </c>
      <c r="AI56">
        <v>0.70542000000000005</v>
      </c>
      <c r="AJ56">
        <v>13.851000000000001</v>
      </c>
      <c r="AK56">
        <v>13.555999999999999</v>
      </c>
      <c r="AL56">
        <v>14.262</v>
      </c>
      <c r="AM56">
        <v>0</v>
      </c>
      <c r="AU56">
        <v>0</v>
      </c>
      <c r="AV56">
        <v>0</v>
      </c>
      <c r="AW56">
        <v>0</v>
      </c>
      <c r="AX56">
        <v>1.6114E-3</v>
      </c>
      <c r="AY56">
        <v>1</v>
      </c>
      <c r="AZ56">
        <v>9710</v>
      </c>
      <c r="BA56">
        <v>95.822000000000003</v>
      </c>
      <c r="BB56">
        <v>95.822000000000003</v>
      </c>
      <c r="BC56">
        <v>1</v>
      </c>
      <c r="BD56">
        <v>0.10327</v>
      </c>
      <c r="BE56">
        <v>0.56805000000000005</v>
      </c>
      <c r="BF56">
        <v>0</v>
      </c>
      <c r="BG56" s="7">
        <v>0.31204999999999999</v>
      </c>
      <c r="BH56" s="7">
        <v>0.58221999999999996</v>
      </c>
      <c r="BI56">
        <v>0</v>
      </c>
      <c r="BJ56" s="7">
        <v>3.0215000000000001</v>
      </c>
      <c r="BK56" s="7">
        <v>1.07</v>
      </c>
      <c r="BL56">
        <v>0</v>
      </c>
      <c r="BM56">
        <v>10644000000</v>
      </c>
      <c r="BN56" s="10">
        <v>7541000000</v>
      </c>
      <c r="BO56" s="10">
        <v>740690000</v>
      </c>
      <c r="BP56" s="10">
        <v>2362800000</v>
      </c>
      <c r="BQ56" s="7">
        <f t="shared" si="1"/>
        <v>3.1915523954630101</v>
      </c>
      <c r="BS56">
        <v>772</v>
      </c>
      <c r="BT56">
        <v>180</v>
      </c>
      <c r="BU56">
        <v>599</v>
      </c>
      <c r="BV56">
        <v>600</v>
      </c>
      <c r="BW56">
        <v>1046</v>
      </c>
      <c r="BX56">
        <v>1046</v>
      </c>
    </row>
    <row r="57" spans="1:76" x14ac:dyDescent="0.25">
      <c r="A57" t="s">
        <v>2136</v>
      </c>
      <c r="B57">
        <v>9</v>
      </c>
      <c r="C57">
        <v>1</v>
      </c>
      <c r="D57">
        <v>2</v>
      </c>
      <c r="E57" t="s">
        <v>78</v>
      </c>
      <c r="F57" t="s">
        <v>2137</v>
      </c>
      <c r="I57">
        <v>0</v>
      </c>
      <c r="J57">
        <v>0</v>
      </c>
      <c r="K57">
        <v>2</v>
      </c>
      <c r="L57" s="2" t="s">
        <v>267</v>
      </c>
      <c r="M57" t="s">
        <v>268</v>
      </c>
      <c r="N57" t="s">
        <v>268</v>
      </c>
      <c r="O57" t="s">
        <v>89</v>
      </c>
      <c r="P57">
        <v>0</v>
      </c>
      <c r="Q57" t="s">
        <v>82</v>
      </c>
      <c r="R57">
        <v>1</v>
      </c>
      <c r="S57" t="s">
        <v>83</v>
      </c>
      <c r="T57">
        <v>363.88934326171898</v>
      </c>
      <c r="U57">
        <v>3</v>
      </c>
      <c r="V57">
        <v>363.88909699999999</v>
      </c>
      <c r="W57">
        <v>1088.64546</v>
      </c>
      <c r="X57" t="s">
        <v>90</v>
      </c>
      <c r="Y57" t="s">
        <v>90</v>
      </c>
      <c r="Z57" t="s">
        <v>90</v>
      </c>
      <c r="AA57">
        <v>-0.27021000000000001</v>
      </c>
      <c r="AB57" s="1">
        <v>-9.8325000000000005E-5</v>
      </c>
      <c r="AC57" t="s">
        <v>90</v>
      </c>
      <c r="AD57" t="s">
        <v>90</v>
      </c>
      <c r="AE57" t="s">
        <v>90</v>
      </c>
      <c r="AF57" t="s">
        <v>90</v>
      </c>
      <c r="AG57" t="s">
        <v>90</v>
      </c>
      <c r="AH57">
        <v>12.433</v>
      </c>
      <c r="AI57">
        <v>1.4308000000000001</v>
      </c>
      <c r="AJ57">
        <v>12.433</v>
      </c>
      <c r="AK57">
        <v>11.486000000000001</v>
      </c>
      <c r="AL57">
        <v>12.917</v>
      </c>
      <c r="AM57">
        <v>0</v>
      </c>
      <c r="AU57">
        <v>0</v>
      </c>
      <c r="AV57">
        <v>0</v>
      </c>
      <c r="AW57">
        <v>0</v>
      </c>
      <c r="AX57" s="1">
        <v>9.7753000000000007E-18</v>
      </c>
      <c r="AY57">
        <v>2</v>
      </c>
      <c r="AZ57">
        <v>8436</v>
      </c>
      <c r="BA57">
        <v>176.38</v>
      </c>
      <c r="BB57">
        <v>149.71</v>
      </c>
      <c r="BC57">
        <v>1</v>
      </c>
      <c r="BD57">
        <v>1.0876E-2</v>
      </c>
      <c r="BE57">
        <v>6.0261000000000002E-2</v>
      </c>
      <c r="BF57">
        <v>0</v>
      </c>
      <c r="BG57" s="7">
        <v>0.18737999999999999</v>
      </c>
      <c r="BH57" s="7">
        <v>0.37674000000000002</v>
      </c>
      <c r="BI57">
        <v>0</v>
      </c>
      <c r="BJ57" s="7">
        <v>17.228999999999999</v>
      </c>
      <c r="BK57" s="7">
        <v>7.5571000000000002</v>
      </c>
      <c r="BL57">
        <v>0</v>
      </c>
      <c r="BM57">
        <v>1425300000</v>
      </c>
      <c r="BN57" s="10">
        <v>1140400000</v>
      </c>
      <c r="BO57" s="10">
        <v>23075000</v>
      </c>
      <c r="BP57" s="10">
        <v>261830000</v>
      </c>
      <c r="BQ57" s="7">
        <f t="shared" si="1"/>
        <v>4.3554978421112933</v>
      </c>
      <c r="BS57">
        <v>844</v>
      </c>
      <c r="BT57">
        <v>180</v>
      </c>
      <c r="BU57">
        <v>661</v>
      </c>
      <c r="BV57">
        <v>662</v>
      </c>
      <c r="BW57" t="s">
        <v>2138</v>
      </c>
      <c r="BX57">
        <v>1151</v>
      </c>
    </row>
    <row r="58" spans="1:76" x14ac:dyDescent="0.25">
      <c r="A58" t="s">
        <v>2550</v>
      </c>
      <c r="B58">
        <v>12</v>
      </c>
      <c r="C58">
        <v>0</v>
      </c>
      <c r="D58">
        <v>1</v>
      </c>
      <c r="E58" t="s">
        <v>78</v>
      </c>
      <c r="F58" t="s">
        <v>2551</v>
      </c>
      <c r="I58">
        <v>0</v>
      </c>
      <c r="J58">
        <v>0</v>
      </c>
      <c r="K58">
        <v>0</v>
      </c>
      <c r="L58" s="2" t="s">
        <v>267</v>
      </c>
      <c r="M58" t="s">
        <v>268</v>
      </c>
      <c r="N58" t="s">
        <v>268</v>
      </c>
      <c r="O58" t="s">
        <v>89</v>
      </c>
      <c r="P58">
        <v>0</v>
      </c>
      <c r="Q58" t="s">
        <v>82</v>
      </c>
      <c r="R58">
        <v>1</v>
      </c>
      <c r="S58" t="s">
        <v>83</v>
      </c>
      <c r="T58">
        <v>475.57733154296898</v>
      </c>
      <c r="U58">
        <v>3</v>
      </c>
      <c r="V58">
        <v>475.57579500000003</v>
      </c>
      <c r="W58">
        <v>1423.7055600000001</v>
      </c>
      <c r="X58" t="s">
        <v>90</v>
      </c>
      <c r="Y58" t="s">
        <v>90</v>
      </c>
      <c r="Z58" t="s">
        <v>90</v>
      </c>
      <c r="AA58">
        <v>-0.14418</v>
      </c>
      <c r="AB58" s="1">
        <v>-6.8569E-5</v>
      </c>
      <c r="AC58" t="s">
        <v>90</v>
      </c>
      <c r="AD58" t="s">
        <v>90</v>
      </c>
      <c r="AE58" t="s">
        <v>90</v>
      </c>
      <c r="AF58" t="s">
        <v>90</v>
      </c>
      <c r="AG58" t="s">
        <v>90</v>
      </c>
      <c r="AH58">
        <v>15.878</v>
      </c>
      <c r="AI58">
        <v>0.20193</v>
      </c>
      <c r="AJ58">
        <v>15.878</v>
      </c>
      <c r="AK58">
        <v>15.776</v>
      </c>
      <c r="AL58">
        <v>15.978</v>
      </c>
      <c r="AM58">
        <v>0</v>
      </c>
      <c r="AU58">
        <v>0</v>
      </c>
      <c r="AV58">
        <v>0</v>
      </c>
      <c r="AW58">
        <v>0</v>
      </c>
      <c r="AX58">
        <v>5.2189999999999997E-3</v>
      </c>
      <c r="AY58">
        <v>1</v>
      </c>
      <c r="AZ58">
        <v>11112</v>
      </c>
      <c r="BA58">
        <v>85.522000000000006</v>
      </c>
      <c r="BB58">
        <v>71.841999999999999</v>
      </c>
      <c r="BC58">
        <v>1</v>
      </c>
      <c r="BD58">
        <v>6.6067000000000001E-2</v>
      </c>
      <c r="BE58">
        <v>0.2969</v>
      </c>
      <c r="BF58">
        <v>0</v>
      </c>
      <c r="BG58" s="7">
        <v>0.35981999999999997</v>
      </c>
      <c r="BH58" s="7">
        <v>0.56920999999999999</v>
      </c>
      <c r="BI58">
        <v>0</v>
      </c>
      <c r="BJ58" s="7">
        <v>5.4462999999999999</v>
      </c>
      <c r="BK58" s="7">
        <v>2.5802</v>
      </c>
      <c r="BL58">
        <v>0</v>
      </c>
      <c r="BM58">
        <v>278980000</v>
      </c>
      <c r="BN58" s="10">
        <v>201970000</v>
      </c>
      <c r="BO58" s="10">
        <v>10336000</v>
      </c>
      <c r="BP58" s="10">
        <v>66673000</v>
      </c>
      <c r="BQ58" s="7">
        <f t="shared" si="1"/>
        <v>3.0292622200890915</v>
      </c>
      <c r="BS58">
        <v>1044</v>
      </c>
      <c r="BT58">
        <v>180</v>
      </c>
      <c r="BU58">
        <v>808</v>
      </c>
      <c r="BV58">
        <v>810</v>
      </c>
      <c r="BW58">
        <v>1441</v>
      </c>
      <c r="BX58">
        <v>1441</v>
      </c>
    </row>
    <row r="59" spans="1:76" x14ac:dyDescent="0.25">
      <c r="A59" t="s">
        <v>2550</v>
      </c>
      <c r="B59">
        <v>12</v>
      </c>
      <c r="C59">
        <v>0</v>
      </c>
      <c r="D59">
        <v>1</v>
      </c>
      <c r="E59" t="s">
        <v>78</v>
      </c>
      <c r="F59" t="s">
        <v>2551</v>
      </c>
      <c r="I59">
        <v>0</v>
      </c>
      <c r="J59">
        <v>0</v>
      </c>
      <c r="K59">
        <v>0</v>
      </c>
      <c r="L59" s="2" t="s">
        <v>267</v>
      </c>
      <c r="M59" t="s">
        <v>268</v>
      </c>
      <c r="N59" t="s">
        <v>268</v>
      </c>
      <c r="O59" t="s">
        <v>89</v>
      </c>
      <c r="P59">
        <v>2</v>
      </c>
      <c r="Q59" t="s">
        <v>82</v>
      </c>
      <c r="R59">
        <v>1</v>
      </c>
      <c r="S59" t="s">
        <v>83</v>
      </c>
      <c r="T59">
        <v>478.91305541992199</v>
      </c>
      <c r="U59">
        <v>3</v>
      </c>
      <c r="V59">
        <v>475.57579500000003</v>
      </c>
      <c r="W59">
        <v>1423.7055600000001</v>
      </c>
      <c r="X59" t="s">
        <v>90</v>
      </c>
      <c r="Y59" t="s">
        <v>90</v>
      </c>
      <c r="Z59" t="s">
        <v>90</v>
      </c>
      <c r="AA59">
        <v>-0.88358999999999999</v>
      </c>
      <c r="AB59">
        <v>-4.2021000000000002E-4</v>
      </c>
      <c r="AC59" t="s">
        <v>90</v>
      </c>
      <c r="AD59" t="s">
        <v>90</v>
      </c>
      <c r="AE59" t="s">
        <v>90</v>
      </c>
      <c r="AF59" t="s">
        <v>90</v>
      </c>
      <c r="AG59" t="s">
        <v>90</v>
      </c>
      <c r="AH59">
        <v>15.874000000000001</v>
      </c>
      <c r="AI59">
        <v>0.28589999999999999</v>
      </c>
      <c r="AJ59">
        <v>15.874000000000001</v>
      </c>
      <c r="AK59">
        <v>15.776</v>
      </c>
      <c r="AL59">
        <v>16.062000000000001</v>
      </c>
      <c r="AM59" s="1">
        <v>1.7763999999999998E-15</v>
      </c>
      <c r="AU59">
        <v>0</v>
      </c>
      <c r="AV59">
        <v>0</v>
      </c>
      <c r="AW59">
        <v>0</v>
      </c>
      <c r="AX59" s="1">
        <v>2.8518E-5</v>
      </c>
      <c r="AY59">
        <v>1</v>
      </c>
      <c r="AZ59">
        <v>11113</v>
      </c>
      <c r="BA59">
        <v>136.96</v>
      </c>
      <c r="BB59">
        <v>116.95</v>
      </c>
      <c r="BC59">
        <v>1</v>
      </c>
      <c r="BD59">
        <v>2.2124000000000001E-2</v>
      </c>
      <c r="BE59">
        <v>9.9420999999999995E-2</v>
      </c>
      <c r="BF59">
        <v>0</v>
      </c>
      <c r="BG59" s="7">
        <v>0.36381000000000002</v>
      </c>
      <c r="BH59" s="7">
        <v>0.57554000000000005</v>
      </c>
      <c r="BI59">
        <v>0</v>
      </c>
      <c r="BJ59" s="7">
        <v>16.445</v>
      </c>
      <c r="BK59" s="7">
        <v>7.7907000000000002</v>
      </c>
      <c r="BL59">
        <v>0</v>
      </c>
      <c r="BM59">
        <v>287830000</v>
      </c>
      <c r="BN59" s="10">
        <v>204980000</v>
      </c>
      <c r="BO59" s="10">
        <v>4819900</v>
      </c>
      <c r="BP59" s="10">
        <v>78037000</v>
      </c>
      <c r="BQ59" s="7">
        <f t="shared" si="1"/>
        <v>2.6267027179414892</v>
      </c>
      <c r="BS59">
        <v>1045</v>
      </c>
      <c r="BT59">
        <v>180</v>
      </c>
      <c r="BU59">
        <v>808</v>
      </c>
      <c r="BV59">
        <v>810</v>
      </c>
      <c r="BW59">
        <v>1442</v>
      </c>
      <c r="BX59">
        <v>1442</v>
      </c>
    </row>
    <row r="60" spans="1:76" x14ac:dyDescent="0.25">
      <c r="A60" t="s">
        <v>137</v>
      </c>
      <c r="B60">
        <v>9</v>
      </c>
      <c r="C60">
        <v>1</v>
      </c>
      <c r="D60">
        <v>0</v>
      </c>
      <c r="E60" t="s">
        <v>78</v>
      </c>
      <c r="F60" t="s">
        <v>138</v>
      </c>
      <c r="I60">
        <v>0</v>
      </c>
      <c r="J60">
        <v>0</v>
      </c>
      <c r="K60">
        <v>0</v>
      </c>
      <c r="L60" t="s">
        <v>134</v>
      </c>
      <c r="M60" t="s">
        <v>135</v>
      </c>
      <c r="N60" t="s">
        <v>135</v>
      </c>
      <c r="O60" t="s">
        <v>81</v>
      </c>
      <c r="Q60" t="s">
        <v>82</v>
      </c>
      <c r="R60">
        <v>1</v>
      </c>
      <c r="S60" t="s">
        <v>83</v>
      </c>
      <c r="T60">
        <v>829.86785888671898</v>
      </c>
      <c r="U60">
        <v>1</v>
      </c>
      <c r="V60">
        <v>821.45157900000004</v>
      </c>
      <c r="W60">
        <v>820.44430299999999</v>
      </c>
      <c r="X60">
        <v>30359.281239710599</v>
      </c>
      <c r="Y60">
        <v>-0.30604999999999999</v>
      </c>
      <c r="Z60">
        <v>-2.5139999999999999E-4</v>
      </c>
      <c r="AA60">
        <v>0.25128</v>
      </c>
      <c r="AB60">
        <v>2.0641999999999999E-4</v>
      </c>
      <c r="AC60">
        <v>-5.4762999999999999E-2</v>
      </c>
      <c r="AD60" s="1">
        <v>-4.4985999999999999E-5</v>
      </c>
      <c r="AE60">
        <v>821.45161365862305</v>
      </c>
      <c r="AF60">
        <v>825.47695876129706</v>
      </c>
      <c r="AG60">
        <v>829.46597981852904</v>
      </c>
      <c r="AH60">
        <v>19.285</v>
      </c>
      <c r="AI60">
        <v>1.9544999999999999</v>
      </c>
      <c r="AJ60">
        <v>19.285</v>
      </c>
      <c r="AK60">
        <v>18.706</v>
      </c>
      <c r="AL60">
        <v>20.661000000000001</v>
      </c>
      <c r="AM60" s="1">
        <v>3.5526999999999999E-15</v>
      </c>
      <c r="AR60">
        <v>377</v>
      </c>
      <c r="AS60">
        <v>115</v>
      </c>
      <c r="AT60">
        <v>12</v>
      </c>
      <c r="AU60">
        <v>0</v>
      </c>
      <c r="AV60">
        <v>0</v>
      </c>
      <c r="AW60">
        <v>0</v>
      </c>
      <c r="AX60" s="1">
        <v>8.5144999999999996E-51</v>
      </c>
      <c r="AY60">
        <v>1</v>
      </c>
      <c r="AZ60">
        <v>13734</v>
      </c>
      <c r="BA60">
        <v>146.27000000000001</v>
      </c>
      <c r="BB60">
        <v>96.138999999999996</v>
      </c>
      <c r="BC60">
        <v>1</v>
      </c>
      <c r="BD60">
        <v>0.31070999999999999</v>
      </c>
      <c r="BE60">
        <v>2.7936000000000001</v>
      </c>
      <c r="BF60">
        <v>0</v>
      </c>
      <c r="BG60" s="7">
        <v>0.76444000000000001</v>
      </c>
      <c r="BH60" s="7">
        <v>1.0866</v>
      </c>
      <c r="BI60">
        <v>0</v>
      </c>
      <c r="BJ60" s="7">
        <v>2.5463</v>
      </c>
      <c r="BK60" s="7">
        <v>0.26557999999999998</v>
      </c>
      <c r="BL60">
        <v>0</v>
      </c>
      <c r="BM60">
        <v>1369300000</v>
      </c>
      <c r="BN60" s="9">
        <v>642770000</v>
      </c>
      <c r="BO60" s="9">
        <v>224880000</v>
      </c>
      <c r="BP60" s="9">
        <v>501630000</v>
      </c>
      <c r="BS60">
        <v>21</v>
      </c>
      <c r="BT60">
        <v>75</v>
      </c>
      <c r="BU60">
        <v>15</v>
      </c>
      <c r="BV60">
        <v>15</v>
      </c>
      <c r="BW60">
        <v>26</v>
      </c>
      <c r="BX60">
        <v>26</v>
      </c>
    </row>
    <row r="61" spans="1:76" x14ac:dyDescent="0.25">
      <c r="A61" t="s">
        <v>193</v>
      </c>
      <c r="B61">
        <v>7</v>
      </c>
      <c r="C61">
        <v>0</v>
      </c>
      <c r="D61">
        <v>1</v>
      </c>
      <c r="E61" t="s">
        <v>78</v>
      </c>
      <c r="F61" t="s">
        <v>194</v>
      </c>
      <c r="I61">
        <v>0</v>
      </c>
      <c r="J61">
        <v>0</v>
      </c>
      <c r="K61">
        <v>0</v>
      </c>
      <c r="L61" t="s">
        <v>134</v>
      </c>
      <c r="M61" t="s">
        <v>135</v>
      </c>
      <c r="N61" t="s">
        <v>135</v>
      </c>
      <c r="O61" t="s">
        <v>195</v>
      </c>
      <c r="Q61" t="s">
        <v>82</v>
      </c>
      <c r="R61">
        <v>1</v>
      </c>
      <c r="S61" t="s">
        <v>83</v>
      </c>
      <c r="T61">
        <v>757.32379150390602</v>
      </c>
      <c r="U61">
        <v>1</v>
      </c>
      <c r="V61">
        <v>757.36276399999997</v>
      </c>
      <c r="W61">
        <v>756.35548800000004</v>
      </c>
      <c r="X61">
        <v>32343.753983023202</v>
      </c>
      <c r="Y61">
        <v>0.79144000000000003</v>
      </c>
      <c r="Z61">
        <v>5.9940999999999998E-4</v>
      </c>
      <c r="AA61">
        <v>0.49475000000000002</v>
      </c>
      <c r="AB61">
        <v>3.747E-4</v>
      </c>
      <c r="AC61">
        <v>1.2862</v>
      </c>
      <c r="AD61">
        <v>9.7411000000000004E-4</v>
      </c>
      <c r="AE61">
        <v>757.36286702668394</v>
      </c>
      <c r="AF61">
        <v>763.38343744577901</v>
      </c>
      <c r="AG61">
        <v>767.37169115386303</v>
      </c>
      <c r="AH61">
        <v>12.157</v>
      </c>
      <c r="AI61">
        <v>0.30347000000000002</v>
      </c>
      <c r="AJ61">
        <v>12.157</v>
      </c>
      <c r="AK61">
        <v>11.957000000000001</v>
      </c>
      <c r="AL61">
        <v>12.26</v>
      </c>
      <c r="AM61">
        <v>0</v>
      </c>
      <c r="AR61">
        <v>104</v>
      </c>
      <c r="AS61">
        <v>17</v>
      </c>
      <c r="AT61">
        <v>9</v>
      </c>
      <c r="AU61">
        <v>0</v>
      </c>
      <c r="AV61">
        <v>0</v>
      </c>
      <c r="AW61">
        <v>0</v>
      </c>
      <c r="AX61">
        <v>1.9969000000000001E-2</v>
      </c>
      <c r="AY61">
        <v>1</v>
      </c>
      <c r="AZ61">
        <v>8170</v>
      </c>
      <c r="BA61">
        <v>36.043999999999997</v>
      </c>
      <c r="BB61">
        <v>36.043999999999997</v>
      </c>
      <c r="BC61">
        <v>1</v>
      </c>
      <c r="BD61">
        <v>0.20125999999999999</v>
      </c>
      <c r="BE61">
        <v>0.90444999999999998</v>
      </c>
      <c r="BF61">
        <v>0</v>
      </c>
      <c r="BG61" s="7">
        <v>0.56694999999999995</v>
      </c>
      <c r="BH61" s="7">
        <v>0.89688000000000001</v>
      </c>
      <c r="BI61">
        <v>0</v>
      </c>
      <c r="BJ61" s="7">
        <v>2.6316999999999999</v>
      </c>
      <c r="BK61" s="7">
        <v>1.2467999999999999</v>
      </c>
      <c r="BL61">
        <v>0</v>
      </c>
      <c r="BM61">
        <v>662620000</v>
      </c>
      <c r="BN61" s="9">
        <v>363450000</v>
      </c>
      <c r="BO61" s="9">
        <v>79211000</v>
      </c>
      <c r="BP61" s="9">
        <v>219960000</v>
      </c>
      <c r="BS61">
        <v>42</v>
      </c>
      <c r="BT61">
        <v>75</v>
      </c>
      <c r="BU61">
        <v>32</v>
      </c>
      <c r="BV61">
        <v>32</v>
      </c>
      <c r="BW61">
        <v>50</v>
      </c>
      <c r="BX61">
        <v>50</v>
      </c>
    </row>
    <row r="62" spans="1:76" x14ac:dyDescent="0.25">
      <c r="A62" t="s">
        <v>460</v>
      </c>
      <c r="B62">
        <v>7</v>
      </c>
      <c r="C62">
        <v>1</v>
      </c>
      <c r="D62">
        <v>0</v>
      </c>
      <c r="E62" t="s">
        <v>78</v>
      </c>
      <c r="F62" t="s">
        <v>461</v>
      </c>
      <c r="I62">
        <v>0</v>
      </c>
      <c r="J62">
        <v>0</v>
      </c>
      <c r="K62">
        <v>0</v>
      </c>
      <c r="L62" t="s">
        <v>462</v>
      </c>
      <c r="M62" t="s">
        <v>463</v>
      </c>
      <c r="N62" t="s">
        <v>463</v>
      </c>
      <c r="O62" t="s">
        <v>81</v>
      </c>
      <c r="Q62" t="s">
        <v>82</v>
      </c>
      <c r="R62">
        <v>1</v>
      </c>
      <c r="S62" t="s">
        <v>83</v>
      </c>
      <c r="T62">
        <v>793.42364501953102</v>
      </c>
      <c r="U62">
        <v>1</v>
      </c>
      <c r="V62">
        <v>789.39887499999998</v>
      </c>
      <c r="W62">
        <v>788.39159900000004</v>
      </c>
      <c r="X62">
        <v>31858.0055765289</v>
      </c>
      <c r="Y62">
        <v>0.94650999999999996</v>
      </c>
      <c r="Z62">
        <v>7.4717000000000002E-4</v>
      </c>
      <c r="AA62">
        <v>-0.67905000000000004</v>
      </c>
      <c r="AB62">
        <v>-5.3604E-4</v>
      </c>
      <c r="AC62">
        <v>0.26745999999999998</v>
      </c>
      <c r="AD62">
        <v>2.1112999999999999E-4</v>
      </c>
      <c r="AE62">
        <v>789.39856845365796</v>
      </c>
      <c r="AF62">
        <v>793.424114661521</v>
      </c>
      <c r="AG62">
        <v>797.41107624107894</v>
      </c>
      <c r="AH62">
        <v>12.631</v>
      </c>
      <c r="AI62">
        <v>0.35411999999999999</v>
      </c>
      <c r="AJ62">
        <v>12.631</v>
      </c>
      <c r="AK62">
        <v>12.445</v>
      </c>
      <c r="AL62">
        <v>12.8</v>
      </c>
      <c r="AM62">
        <v>0</v>
      </c>
      <c r="AR62">
        <v>100</v>
      </c>
      <c r="AS62">
        <v>20</v>
      </c>
      <c r="AT62">
        <v>7</v>
      </c>
      <c r="AU62">
        <v>0</v>
      </c>
      <c r="AV62">
        <v>0</v>
      </c>
      <c r="AW62">
        <v>0</v>
      </c>
      <c r="AX62">
        <v>2.1347E-4</v>
      </c>
      <c r="AY62">
        <v>2</v>
      </c>
      <c r="AZ62">
        <v>8569</v>
      </c>
      <c r="BA62">
        <v>88.733999999999995</v>
      </c>
      <c r="BB62">
        <v>13.423999999999999</v>
      </c>
      <c r="BC62">
        <v>1</v>
      </c>
      <c r="BD62">
        <v>0.28632000000000002</v>
      </c>
      <c r="BE62">
        <v>2.5743</v>
      </c>
      <c r="BF62">
        <v>0</v>
      </c>
      <c r="BG62" s="7">
        <v>0.31080000000000002</v>
      </c>
      <c r="BH62" s="7">
        <v>0.44180000000000003</v>
      </c>
      <c r="BI62">
        <v>0</v>
      </c>
      <c r="BJ62" s="7">
        <v>1.0613999999999999</v>
      </c>
      <c r="BK62" s="7">
        <v>0.11070000000000001</v>
      </c>
      <c r="BL62">
        <v>0</v>
      </c>
      <c r="BM62">
        <v>317070000</v>
      </c>
      <c r="BN62" s="9">
        <v>197410000</v>
      </c>
      <c r="BO62" s="9">
        <v>60796000</v>
      </c>
      <c r="BP62" s="9">
        <v>58864000</v>
      </c>
      <c r="BS62">
        <v>136</v>
      </c>
      <c r="BT62">
        <v>225</v>
      </c>
      <c r="BU62">
        <v>102</v>
      </c>
      <c r="BV62">
        <v>102</v>
      </c>
      <c r="BW62" t="s">
        <v>464</v>
      </c>
      <c r="BX62">
        <v>197</v>
      </c>
    </row>
    <row r="63" spans="1:76" x14ac:dyDescent="0.25">
      <c r="A63" t="s">
        <v>527</v>
      </c>
      <c r="B63">
        <v>7</v>
      </c>
      <c r="C63">
        <v>0</v>
      </c>
      <c r="D63">
        <v>1</v>
      </c>
      <c r="E63" t="s">
        <v>78</v>
      </c>
      <c r="F63" t="s">
        <v>528</v>
      </c>
      <c r="I63">
        <v>0</v>
      </c>
      <c r="J63">
        <v>0</v>
      </c>
      <c r="K63">
        <v>0</v>
      </c>
      <c r="L63" t="s">
        <v>529</v>
      </c>
      <c r="M63" t="s">
        <v>380</v>
      </c>
      <c r="N63" t="s">
        <v>170</v>
      </c>
      <c r="O63" t="s">
        <v>81</v>
      </c>
      <c r="Q63" t="s">
        <v>82</v>
      </c>
      <c r="R63">
        <v>1</v>
      </c>
      <c r="S63" t="s">
        <v>83</v>
      </c>
      <c r="T63">
        <v>801.42242431640602</v>
      </c>
      <c r="U63">
        <v>1</v>
      </c>
      <c r="V63">
        <v>801.42134199999998</v>
      </c>
      <c r="W63">
        <v>800.41406500000005</v>
      </c>
      <c r="X63">
        <v>30778.596754320901</v>
      </c>
      <c r="Y63">
        <v>1.2014</v>
      </c>
      <c r="Z63">
        <v>9.6283000000000002E-4</v>
      </c>
      <c r="AA63">
        <v>1.2152000000000001</v>
      </c>
      <c r="AB63">
        <v>9.7391000000000003E-4</v>
      </c>
      <c r="AC63">
        <v>2.4165999999999999</v>
      </c>
      <c r="AD63">
        <v>1.9367E-3</v>
      </c>
      <c r="AE63">
        <v>801.42099114549501</v>
      </c>
      <c r="AF63">
        <v>807.44125402892303</v>
      </c>
      <c r="AG63">
        <v>811.429013412617</v>
      </c>
      <c r="AH63">
        <v>18.388000000000002</v>
      </c>
      <c r="AI63">
        <v>0.62368999999999997</v>
      </c>
      <c r="AJ63">
        <v>18.388000000000002</v>
      </c>
      <c r="AK63">
        <v>18.167000000000002</v>
      </c>
      <c r="AL63">
        <v>18.79</v>
      </c>
      <c r="AM63">
        <v>0</v>
      </c>
      <c r="AR63">
        <v>220</v>
      </c>
      <c r="AS63">
        <v>36</v>
      </c>
      <c r="AT63">
        <v>10</v>
      </c>
      <c r="AU63">
        <v>0</v>
      </c>
      <c r="AV63">
        <v>0</v>
      </c>
      <c r="AW63">
        <v>0</v>
      </c>
      <c r="AX63" s="1">
        <v>8.3998000000000003E-24</v>
      </c>
      <c r="AY63">
        <v>1</v>
      </c>
      <c r="AZ63">
        <v>12975</v>
      </c>
      <c r="BA63">
        <v>127.31</v>
      </c>
      <c r="BB63">
        <v>96.638000000000005</v>
      </c>
      <c r="BC63">
        <v>1</v>
      </c>
      <c r="BD63">
        <v>0.19475000000000001</v>
      </c>
      <c r="BE63">
        <v>0.87521000000000004</v>
      </c>
      <c r="BF63">
        <v>0</v>
      </c>
      <c r="BG63" s="7">
        <v>0.22023000000000001</v>
      </c>
      <c r="BH63" s="7">
        <v>0.34838999999999998</v>
      </c>
      <c r="BI63">
        <v>0</v>
      </c>
      <c r="BJ63" s="7">
        <v>1.0441</v>
      </c>
      <c r="BK63" s="7">
        <v>0.49465999999999999</v>
      </c>
      <c r="BL63">
        <v>0</v>
      </c>
      <c r="BM63">
        <v>446150000</v>
      </c>
      <c r="BN63" s="9">
        <v>299800000</v>
      </c>
      <c r="BO63" s="9">
        <v>78719000</v>
      </c>
      <c r="BP63" s="9">
        <v>67631000</v>
      </c>
      <c r="BS63">
        <v>161</v>
      </c>
      <c r="BT63" t="s">
        <v>381</v>
      </c>
      <c r="BU63">
        <v>122</v>
      </c>
      <c r="BV63">
        <v>122</v>
      </c>
      <c r="BW63">
        <v>231</v>
      </c>
      <c r="BX63">
        <v>231</v>
      </c>
    </row>
    <row r="64" spans="1:76" x14ac:dyDescent="0.25">
      <c r="A64" t="s">
        <v>566</v>
      </c>
      <c r="B64">
        <v>8</v>
      </c>
      <c r="C64">
        <v>1</v>
      </c>
      <c r="D64">
        <v>0</v>
      </c>
      <c r="E64" t="s">
        <v>78</v>
      </c>
      <c r="F64" t="s">
        <v>567</v>
      </c>
      <c r="I64">
        <v>0</v>
      </c>
      <c r="J64">
        <v>0</v>
      </c>
      <c r="K64">
        <v>0</v>
      </c>
      <c r="L64" t="s">
        <v>568</v>
      </c>
      <c r="M64" t="s">
        <v>568</v>
      </c>
      <c r="N64" t="s">
        <v>568</v>
      </c>
      <c r="O64" t="s">
        <v>89</v>
      </c>
      <c r="P64">
        <v>2</v>
      </c>
      <c r="Q64" t="s">
        <v>82</v>
      </c>
      <c r="R64">
        <v>1</v>
      </c>
      <c r="S64" t="s">
        <v>83</v>
      </c>
      <c r="T64">
        <v>889.43963623046898</v>
      </c>
      <c r="U64">
        <v>1</v>
      </c>
      <c r="V64">
        <v>881.43632300000002</v>
      </c>
      <c r="W64">
        <v>880.42904699999997</v>
      </c>
      <c r="X64" t="s">
        <v>90</v>
      </c>
      <c r="Y64" t="s">
        <v>90</v>
      </c>
      <c r="Z64" t="s">
        <v>90</v>
      </c>
      <c r="AA64">
        <v>-1.9348000000000001</v>
      </c>
      <c r="AB64">
        <v>-1.7053999999999999E-3</v>
      </c>
      <c r="AC64" t="s">
        <v>90</v>
      </c>
      <c r="AD64" t="s">
        <v>90</v>
      </c>
      <c r="AE64" t="s">
        <v>90</v>
      </c>
      <c r="AF64" t="s">
        <v>90</v>
      </c>
      <c r="AG64" t="s">
        <v>90</v>
      </c>
      <c r="AH64">
        <v>10.615</v>
      </c>
      <c r="AI64">
        <v>0.30375000000000002</v>
      </c>
      <c r="AJ64">
        <v>10.615</v>
      </c>
      <c r="AK64">
        <v>10.442</v>
      </c>
      <c r="AL64">
        <v>10.744999999999999</v>
      </c>
      <c r="AM64" s="1">
        <v>1.7763999999999998E-15</v>
      </c>
      <c r="AU64">
        <v>0</v>
      </c>
      <c r="AV64">
        <v>0</v>
      </c>
      <c r="AW64">
        <v>0</v>
      </c>
      <c r="AX64">
        <v>1.1691999999999999E-2</v>
      </c>
      <c r="AY64">
        <v>1</v>
      </c>
      <c r="AZ64">
        <v>7131</v>
      </c>
      <c r="BA64">
        <v>130.27000000000001</v>
      </c>
      <c r="BB64">
        <v>96.58</v>
      </c>
      <c r="BC64">
        <v>1</v>
      </c>
      <c r="BD64" t="s">
        <v>90</v>
      </c>
      <c r="BE64" t="s">
        <v>90</v>
      </c>
      <c r="BF64">
        <v>0</v>
      </c>
      <c r="BG64" s="7">
        <v>2.2618999999999998</v>
      </c>
      <c r="BH64" s="7">
        <v>3.2153</v>
      </c>
      <c r="BI64">
        <v>0</v>
      </c>
      <c r="BJ64" s="7" t="s">
        <v>90</v>
      </c>
      <c r="BK64" s="7" t="s">
        <v>90</v>
      </c>
      <c r="BL64">
        <v>0</v>
      </c>
      <c r="BM64">
        <v>86632000</v>
      </c>
      <c r="BN64" s="9">
        <v>27280000</v>
      </c>
      <c r="BO64" s="9">
        <v>6581200</v>
      </c>
      <c r="BP64" s="9">
        <v>52771000</v>
      </c>
      <c r="BS64">
        <v>177</v>
      </c>
      <c r="BT64">
        <v>143</v>
      </c>
      <c r="BU64">
        <v>134</v>
      </c>
      <c r="BV64">
        <v>134</v>
      </c>
      <c r="BW64">
        <v>249</v>
      </c>
      <c r="BX64">
        <v>249</v>
      </c>
    </row>
    <row r="65" spans="1:78" x14ac:dyDescent="0.25">
      <c r="A65" t="s">
        <v>978</v>
      </c>
      <c r="B65">
        <v>7</v>
      </c>
      <c r="C65">
        <v>1</v>
      </c>
      <c r="D65">
        <v>0</v>
      </c>
      <c r="E65" t="s">
        <v>78</v>
      </c>
      <c r="F65" t="s">
        <v>979</v>
      </c>
      <c r="I65">
        <v>0</v>
      </c>
      <c r="J65">
        <v>0</v>
      </c>
      <c r="K65">
        <v>0</v>
      </c>
      <c r="L65" t="s">
        <v>980</v>
      </c>
      <c r="M65" t="s">
        <v>120</v>
      </c>
      <c r="N65" t="s">
        <v>120</v>
      </c>
      <c r="O65" t="s">
        <v>195</v>
      </c>
      <c r="Q65" t="s">
        <v>82</v>
      </c>
      <c r="R65">
        <v>1</v>
      </c>
      <c r="S65" t="s">
        <v>83</v>
      </c>
      <c r="T65">
        <v>747.83355712890602</v>
      </c>
      <c r="U65">
        <v>1</v>
      </c>
      <c r="V65">
        <v>747.43995199999995</v>
      </c>
      <c r="W65">
        <v>746.43267600000001</v>
      </c>
      <c r="X65">
        <v>33430.347302846902</v>
      </c>
      <c r="Y65">
        <v>0.75029999999999997</v>
      </c>
      <c r="Z65">
        <v>5.6079999999999997E-4</v>
      </c>
      <c r="AA65">
        <v>-0.25012000000000001</v>
      </c>
      <c r="AB65">
        <v>-1.8694999999999999E-4</v>
      </c>
      <c r="AC65">
        <v>0.50017999999999996</v>
      </c>
      <c r="AD65">
        <v>3.7386E-4</v>
      </c>
      <c r="AE65">
        <v>747.43948738735401</v>
      </c>
      <c r="AF65">
        <v>751.46688340645903</v>
      </c>
      <c r="AG65">
        <v>755.45298911439602</v>
      </c>
      <c r="AH65">
        <v>30.36</v>
      </c>
      <c r="AI65">
        <v>0.50656000000000001</v>
      </c>
      <c r="AJ65">
        <v>30.36</v>
      </c>
      <c r="AK65">
        <v>30.099</v>
      </c>
      <c r="AL65">
        <v>30.606000000000002</v>
      </c>
      <c r="AM65">
        <v>0</v>
      </c>
      <c r="AR65">
        <v>145</v>
      </c>
      <c r="AS65">
        <v>29</v>
      </c>
      <c r="AT65">
        <v>7</v>
      </c>
      <c r="AU65">
        <v>0</v>
      </c>
      <c r="AV65">
        <v>0</v>
      </c>
      <c r="AW65">
        <v>0</v>
      </c>
      <c r="AX65">
        <v>8.3354999999999992E-3</v>
      </c>
      <c r="AY65">
        <v>1</v>
      </c>
      <c r="AZ65">
        <v>22206</v>
      </c>
      <c r="BA65">
        <v>55.603999999999999</v>
      </c>
      <c r="BB65">
        <v>12.885</v>
      </c>
      <c r="BC65">
        <v>1</v>
      </c>
      <c r="BD65">
        <v>0.22684000000000001</v>
      </c>
      <c r="BE65">
        <v>2.0394999999999999</v>
      </c>
      <c r="BF65">
        <v>0</v>
      </c>
      <c r="BG65" s="7">
        <v>0.54166000000000003</v>
      </c>
      <c r="BH65" s="7">
        <v>0.76995999999999998</v>
      </c>
      <c r="BI65">
        <v>0</v>
      </c>
      <c r="BJ65" s="7">
        <v>2.2925</v>
      </c>
      <c r="BK65" s="7">
        <v>0.23910999999999999</v>
      </c>
      <c r="BL65">
        <v>0</v>
      </c>
      <c r="BM65">
        <v>53945000</v>
      </c>
      <c r="BN65" s="9">
        <v>29000000</v>
      </c>
      <c r="BO65" s="9">
        <v>8465700</v>
      </c>
      <c r="BP65" s="9">
        <v>16479000</v>
      </c>
      <c r="BS65">
        <v>339</v>
      </c>
      <c r="BT65">
        <v>19</v>
      </c>
      <c r="BU65">
        <v>261</v>
      </c>
      <c r="BV65">
        <v>262</v>
      </c>
      <c r="BW65">
        <v>475</v>
      </c>
      <c r="BX65">
        <v>475</v>
      </c>
    </row>
    <row r="66" spans="1:78" x14ac:dyDescent="0.25">
      <c r="A66" t="s">
        <v>1620</v>
      </c>
      <c r="B66">
        <v>8</v>
      </c>
      <c r="C66">
        <v>1</v>
      </c>
      <c r="D66">
        <v>0</v>
      </c>
      <c r="E66" t="s">
        <v>78</v>
      </c>
      <c r="F66" t="s">
        <v>1621</v>
      </c>
      <c r="I66">
        <v>0</v>
      </c>
      <c r="J66">
        <v>0</v>
      </c>
      <c r="K66">
        <v>0</v>
      </c>
      <c r="L66" t="s">
        <v>1622</v>
      </c>
      <c r="M66" t="s">
        <v>1622</v>
      </c>
      <c r="N66" t="s">
        <v>1622</v>
      </c>
      <c r="O66" t="s">
        <v>89</v>
      </c>
      <c r="P66">
        <v>0</v>
      </c>
      <c r="Q66" t="s">
        <v>82</v>
      </c>
      <c r="R66">
        <v>1</v>
      </c>
      <c r="S66" t="s">
        <v>83</v>
      </c>
      <c r="T66">
        <v>851.44177246093795</v>
      </c>
      <c r="U66">
        <v>1</v>
      </c>
      <c r="V66">
        <v>850.488024</v>
      </c>
      <c r="W66">
        <v>849.48074799999995</v>
      </c>
      <c r="X66" t="s">
        <v>90</v>
      </c>
      <c r="Y66" t="s">
        <v>90</v>
      </c>
      <c r="Z66" t="s">
        <v>90</v>
      </c>
      <c r="AA66">
        <v>-1.0996999999999999</v>
      </c>
      <c r="AB66">
        <v>-9.3526999999999998E-4</v>
      </c>
      <c r="AC66" t="s">
        <v>90</v>
      </c>
      <c r="AD66" t="s">
        <v>90</v>
      </c>
      <c r="AE66" t="s">
        <v>90</v>
      </c>
      <c r="AF66" t="s">
        <v>90</v>
      </c>
      <c r="AG66" t="s">
        <v>90</v>
      </c>
      <c r="AH66">
        <v>15.032</v>
      </c>
      <c r="AI66">
        <v>1.2645999999999999</v>
      </c>
      <c r="AJ66">
        <v>15.032</v>
      </c>
      <c r="AK66">
        <v>14.914999999999999</v>
      </c>
      <c r="AL66">
        <v>16.18</v>
      </c>
      <c r="AM66" s="1">
        <v>-3.5526999999999999E-15</v>
      </c>
      <c r="AU66">
        <v>0</v>
      </c>
      <c r="AV66">
        <v>0</v>
      </c>
      <c r="AW66">
        <v>0</v>
      </c>
      <c r="AX66">
        <v>8.4382999999999993E-3</v>
      </c>
      <c r="AY66">
        <v>1</v>
      </c>
      <c r="AZ66">
        <v>10433</v>
      </c>
      <c r="BA66">
        <v>106.42</v>
      </c>
      <c r="BB66">
        <v>63.941000000000003</v>
      </c>
      <c r="BC66">
        <v>1</v>
      </c>
      <c r="BD66">
        <v>4.0984999999999997E-3</v>
      </c>
      <c r="BE66">
        <v>3.6849E-2</v>
      </c>
      <c r="BF66">
        <v>0</v>
      </c>
      <c r="BG66" s="7">
        <v>7.0581999999999997E-3</v>
      </c>
      <c r="BH66" s="7">
        <v>1.0033E-2</v>
      </c>
      <c r="BI66">
        <v>0</v>
      </c>
      <c r="BJ66" s="7">
        <v>1.7221</v>
      </c>
      <c r="BK66" s="7">
        <v>0.17962</v>
      </c>
      <c r="BL66">
        <v>0</v>
      </c>
      <c r="BM66">
        <v>16460000000</v>
      </c>
      <c r="BN66" s="9">
        <v>16366000000</v>
      </c>
      <c r="BO66" s="9">
        <v>58741000</v>
      </c>
      <c r="BP66" s="9">
        <v>34755000</v>
      </c>
      <c r="BS66">
        <v>608</v>
      </c>
      <c r="BT66">
        <v>73</v>
      </c>
      <c r="BU66">
        <v>480</v>
      </c>
      <c r="BV66">
        <v>481</v>
      </c>
      <c r="BW66">
        <v>841</v>
      </c>
      <c r="BX66">
        <v>841</v>
      </c>
    </row>
    <row r="67" spans="1:78" x14ac:dyDescent="0.25">
      <c r="A67" t="s">
        <v>2040</v>
      </c>
      <c r="B67">
        <v>9</v>
      </c>
      <c r="C67">
        <v>1</v>
      </c>
      <c r="D67">
        <v>0</v>
      </c>
      <c r="E67" t="s">
        <v>78</v>
      </c>
      <c r="F67" t="s">
        <v>2041</v>
      </c>
      <c r="I67">
        <v>0</v>
      </c>
      <c r="J67">
        <v>0</v>
      </c>
      <c r="K67">
        <v>0</v>
      </c>
      <c r="L67" t="s">
        <v>811</v>
      </c>
      <c r="M67" t="s">
        <v>258</v>
      </c>
      <c r="N67" t="s">
        <v>258</v>
      </c>
      <c r="O67" t="s">
        <v>89</v>
      </c>
      <c r="P67">
        <v>0</v>
      </c>
      <c r="Q67" t="s">
        <v>82</v>
      </c>
      <c r="R67">
        <v>1</v>
      </c>
      <c r="S67" t="s">
        <v>83</v>
      </c>
      <c r="T67">
        <v>845.86767578125</v>
      </c>
      <c r="U67">
        <v>1</v>
      </c>
      <c r="V67">
        <v>845.509094</v>
      </c>
      <c r="W67">
        <v>844.50181799999996</v>
      </c>
      <c r="X67" t="s">
        <v>90</v>
      </c>
      <c r="Y67" t="s">
        <v>90</v>
      </c>
      <c r="Z67" t="s">
        <v>90</v>
      </c>
      <c r="AA67">
        <v>0.49136000000000002</v>
      </c>
      <c r="AB67">
        <v>4.1544999999999999E-4</v>
      </c>
      <c r="AC67" t="s">
        <v>90</v>
      </c>
      <c r="AD67" t="s">
        <v>90</v>
      </c>
      <c r="AE67" t="s">
        <v>90</v>
      </c>
      <c r="AF67" t="s">
        <v>90</v>
      </c>
      <c r="AG67" t="s">
        <v>90</v>
      </c>
      <c r="AH67">
        <v>29.236999999999998</v>
      </c>
      <c r="AI67">
        <v>0.18484999999999999</v>
      </c>
      <c r="AJ67">
        <v>29.236999999999998</v>
      </c>
      <c r="AK67">
        <v>29.151</v>
      </c>
      <c r="AL67">
        <v>29.335999999999999</v>
      </c>
      <c r="AM67" s="1">
        <v>3.5526999999999999E-15</v>
      </c>
      <c r="AU67">
        <v>0</v>
      </c>
      <c r="AV67">
        <v>0</v>
      </c>
      <c r="AW67">
        <v>0</v>
      </c>
      <c r="AX67">
        <v>1.2130999999999999E-2</v>
      </c>
      <c r="AY67">
        <v>1</v>
      </c>
      <c r="AZ67">
        <v>21188</v>
      </c>
      <c r="BA67">
        <v>112.41</v>
      </c>
      <c r="BB67">
        <v>26.324000000000002</v>
      </c>
      <c r="BC67">
        <v>1</v>
      </c>
      <c r="BD67" t="s">
        <v>90</v>
      </c>
      <c r="BE67" t="s">
        <v>90</v>
      </c>
      <c r="BF67">
        <v>0</v>
      </c>
      <c r="BG67" s="7">
        <v>0.54610999999999998</v>
      </c>
      <c r="BH67" s="7">
        <v>0.77629999999999999</v>
      </c>
      <c r="BI67">
        <v>0</v>
      </c>
      <c r="BJ67" s="7" t="s">
        <v>90</v>
      </c>
      <c r="BK67" s="7" t="s">
        <v>90</v>
      </c>
      <c r="BL67">
        <v>0</v>
      </c>
      <c r="BM67">
        <v>28552000</v>
      </c>
      <c r="BN67" s="9">
        <v>17506000</v>
      </c>
      <c r="BO67" s="9">
        <v>0</v>
      </c>
      <c r="BP67" s="9">
        <v>11046000</v>
      </c>
      <c r="BS67">
        <v>799</v>
      </c>
      <c r="BT67">
        <v>51</v>
      </c>
      <c r="BU67">
        <v>622</v>
      </c>
      <c r="BV67">
        <v>623</v>
      </c>
      <c r="BW67">
        <v>1088</v>
      </c>
      <c r="BX67">
        <v>1088</v>
      </c>
    </row>
    <row r="68" spans="1:78" x14ac:dyDescent="0.25">
      <c r="A68" t="s">
        <v>2255</v>
      </c>
      <c r="B68">
        <v>8</v>
      </c>
      <c r="C68">
        <v>1</v>
      </c>
      <c r="D68">
        <v>0</v>
      </c>
      <c r="E68" t="s">
        <v>78</v>
      </c>
      <c r="F68" t="s">
        <v>2256</v>
      </c>
      <c r="I68">
        <v>0</v>
      </c>
      <c r="J68">
        <v>0</v>
      </c>
      <c r="K68">
        <v>0</v>
      </c>
      <c r="L68" t="s">
        <v>326</v>
      </c>
      <c r="M68" t="s">
        <v>327</v>
      </c>
      <c r="N68" t="s">
        <v>327</v>
      </c>
      <c r="O68" t="s">
        <v>89</v>
      </c>
      <c r="P68">
        <v>0</v>
      </c>
      <c r="Q68" t="s">
        <v>82</v>
      </c>
      <c r="R68">
        <v>1</v>
      </c>
      <c r="S68" t="s">
        <v>83</v>
      </c>
      <c r="T68">
        <v>907.42156982421898</v>
      </c>
      <c r="U68">
        <v>1</v>
      </c>
      <c r="V68">
        <v>907.52474400000006</v>
      </c>
      <c r="W68">
        <v>906.51746800000001</v>
      </c>
      <c r="X68" t="s">
        <v>90</v>
      </c>
      <c r="Y68" t="s">
        <v>90</v>
      </c>
      <c r="Z68" t="s">
        <v>90</v>
      </c>
      <c r="AA68">
        <v>-1.4726999999999999</v>
      </c>
      <c r="AB68">
        <v>-1.3366000000000001E-3</v>
      </c>
      <c r="AC68" t="s">
        <v>90</v>
      </c>
      <c r="AD68" t="s">
        <v>90</v>
      </c>
      <c r="AE68" t="s">
        <v>90</v>
      </c>
      <c r="AF68" t="s">
        <v>90</v>
      </c>
      <c r="AG68" t="s">
        <v>90</v>
      </c>
      <c r="AH68">
        <v>34.570999999999998</v>
      </c>
      <c r="AI68">
        <v>0.47258</v>
      </c>
      <c r="AJ68">
        <v>34.570999999999998</v>
      </c>
      <c r="AK68">
        <v>34.332000000000001</v>
      </c>
      <c r="AL68">
        <v>34.805</v>
      </c>
      <c r="AM68">
        <v>0</v>
      </c>
      <c r="AU68">
        <v>0</v>
      </c>
      <c r="AV68">
        <v>0</v>
      </c>
      <c r="AW68">
        <v>0</v>
      </c>
      <c r="AX68">
        <v>4.3436000000000001E-4</v>
      </c>
      <c r="AY68">
        <v>1</v>
      </c>
      <c r="AZ68">
        <v>25298</v>
      </c>
      <c r="BA68">
        <v>148.99</v>
      </c>
      <c r="BB68">
        <v>54.725000000000001</v>
      </c>
      <c r="BC68">
        <v>1</v>
      </c>
      <c r="BD68">
        <v>4.1257000000000001</v>
      </c>
      <c r="BE68">
        <v>37.094000000000001</v>
      </c>
      <c r="BF68">
        <v>0</v>
      </c>
      <c r="BG68" s="7" t="s">
        <v>90</v>
      </c>
      <c r="BH68" s="7" t="s">
        <v>90</v>
      </c>
      <c r="BI68">
        <v>0</v>
      </c>
      <c r="BJ68" s="7" t="s">
        <v>90</v>
      </c>
      <c r="BK68" s="7" t="s">
        <v>90</v>
      </c>
      <c r="BL68">
        <v>0</v>
      </c>
      <c r="BM68">
        <v>225360000</v>
      </c>
      <c r="BN68" s="9">
        <v>42458000</v>
      </c>
      <c r="BO68" s="9">
        <v>182360000</v>
      </c>
      <c r="BP68" s="9">
        <v>545830</v>
      </c>
      <c r="BS68">
        <v>911</v>
      </c>
      <c r="BT68">
        <v>178</v>
      </c>
      <c r="BU68">
        <v>703</v>
      </c>
      <c r="BV68">
        <v>704</v>
      </c>
      <c r="BW68">
        <v>1254</v>
      </c>
      <c r="BX68">
        <v>1254</v>
      </c>
    </row>
    <row r="69" spans="1:78" x14ac:dyDescent="0.25">
      <c r="A69" t="s">
        <v>2312</v>
      </c>
      <c r="B69">
        <v>11</v>
      </c>
      <c r="C69">
        <v>1</v>
      </c>
      <c r="D69">
        <v>0</v>
      </c>
      <c r="E69" t="s">
        <v>78</v>
      </c>
      <c r="F69" t="s">
        <v>2313</v>
      </c>
      <c r="I69">
        <v>0</v>
      </c>
      <c r="J69">
        <v>0</v>
      </c>
      <c r="K69">
        <v>0</v>
      </c>
      <c r="L69" t="s">
        <v>1757</v>
      </c>
      <c r="M69" t="s">
        <v>400</v>
      </c>
      <c r="N69" t="s">
        <v>400</v>
      </c>
      <c r="O69" t="s">
        <v>89</v>
      </c>
      <c r="P69">
        <v>0</v>
      </c>
      <c r="Q69" t="s">
        <v>82</v>
      </c>
      <c r="R69">
        <v>1</v>
      </c>
      <c r="S69" t="s">
        <v>83</v>
      </c>
      <c r="T69">
        <v>1043.53686523438</v>
      </c>
      <c r="U69">
        <v>1</v>
      </c>
      <c r="V69">
        <v>1043.5367699999999</v>
      </c>
      <c r="W69">
        <v>1042.5294899999999</v>
      </c>
      <c r="X69" t="s">
        <v>90</v>
      </c>
      <c r="Y69" t="s">
        <v>90</v>
      </c>
      <c r="Z69" t="s">
        <v>90</v>
      </c>
      <c r="AA69">
        <v>-1.5555000000000001</v>
      </c>
      <c r="AB69">
        <v>-1.6233E-3</v>
      </c>
      <c r="AC69" t="s">
        <v>90</v>
      </c>
      <c r="AD69" t="s">
        <v>90</v>
      </c>
      <c r="AE69" t="s">
        <v>90</v>
      </c>
      <c r="AF69" t="s">
        <v>90</v>
      </c>
      <c r="AG69" t="s">
        <v>90</v>
      </c>
      <c r="AH69">
        <v>12.326000000000001</v>
      </c>
      <c r="AI69">
        <v>0.23555999999999999</v>
      </c>
      <c r="AJ69">
        <v>12.326000000000001</v>
      </c>
      <c r="AK69">
        <v>12.21</v>
      </c>
      <c r="AL69">
        <v>12.445</v>
      </c>
      <c r="AM69">
        <v>0</v>
      </c>
      <c r="AU69">
        <v>0</v>
      </c>
      <c r="AV69">
        <v>0</v>
      </c>
      <c r="AW69">
        <v>0</v>
      </c>
      <c r="AX69" s="1">
        <v>3.7357999999999999E-29</v>
      </c>
      <c r="AY69">
        <v>1</v>
      </c>
      <c r="AZ69">
        <v>8368</v>
      </c>
      <c r="BA69">
        <v>183.78</v>
      </c>
      <c r="BB69">
        <v>145.97</v>
      </c>
      <c r="BC69">
        <v>1</v>
      </c>
      <c r="BD69" t="s">
        <v>90</v>
      </c>
      <c r="BE69" t="s">
        <v>90</v>
      </c>
      <c r="BF69">
        <v>0</v>
      </c>
      <c r="BG69" s="7">
        <v>0.75412999999999997</v>
      </c>
      <c r="BH69" s="7">
        <v>1.0720000000000001</v>
      </c>
      <c r="BI69">
        <v>0</v>
      </c>
      <c r="BJ69" s="7" t="s">
        <v>90</v>
      </c>
      <c r="BK69" s="7" t="s">
        <v>90</v>
      </c>
      <c r="BL69">
        <v>0</v>
      </c>
      <c r="BM69">
        <v>74052000</v>
      </c>
      <c r="BN69" s="9">
        <v>39904000</v>
      </c>
      <c r="BO69" s="9">
        <v>0</v>
      </c>
      <c r="BP69" s="9">
        <v>34148000</v>
      </c>
      <c r="BS69">
        <v>941</v>
      </c>
      <c r="BT69">
        <v>93</v>
      </c>
      <c r="BU69">
        <v>726</v>
      </c>
      <c r="BV69">
        <v>727</v>
      </c>
      <c r="BW69">
        <v>1291</v>
      </c>
      <c r="BX69">
        <v>1291</v>
      </c>
    </row>
    <row r="70" spans="1:78" x14ac:dyDescent="0.25">
      <c r="A70" t="s">
        <v>77</v>
      </c>
      <c r="B70">
        <v>11</v>
      </c>
      <c r="C70">
        <v>1</v>
      </c>
      <c r="D70">
        <v>0</v>
      </c>
      <c r="E70" t="s">
        <v>78</v>
      </c>
      <c r="F70" t="s">
        <v>79</v>
      </c>
      <c r="I70">
        <v>0</v>
      </c>
      <c r="J70">
        <v>0</v>
      </c>
      <c r="K70">
        <v>0</v>
      </c>
      <c r="L70" t="s">
        <v>80</v>
      </c>
      <c r="M70" t="s">
        <v>80</v>
      </c>
      <c r="N70" t="s">
        <v>80</v>
      </c>
      <c r="O70" t="s">
        <v>81</v>
      </c>
      <c r="Q70" t="s">
        <v>82</v>
      </c>
      <c r="R70">
        <v>1</v>
      </c>
      <c r="S70" t="s">
        <v>83</v>
      </c>
      <c r="T70">
        <v>478.78121948242199</v>
      </c>
      <c r="U70">
        <v>2</v>
      </c>
      <c r="V70">
        <v>478.77981599999998</v>
      </c>
      <c r="W70">
        <v>955.54507899999999</v>
      </c>
      <c r="X70">
        <v>39945.572848469397</v>
      </c>
      <c r="Y70">
        <v>1.6352</v>
      </c>
      <c r="Z70">
        <v>7.8288000000000001E-4</v>
      </c>
      <c r="AA70">
        <v>-0.91876000000000002</v>
      </c>
      <c r="AB70">
        <v>-4.3988000000000002E-4</v>
      </c>
      <c r="AC70">
        <v>0.71640999999999999</v>
      </c>
      <c r="AD70">
        <v>3.4299999999999999E-4</v>
      </c>
      <c r="AE70">
        <v>478.77961184761699</v>
      </c>
      <c r="AF70">
        <v>480.79217111314398</v>
      </c>
      <c r="AG70">
        <v>482.78667058507602</v>
      </c>
      <c r="AH70">
        <v>13.177</v>
      </c>
      <c r="AI70">
        <v>0.38683000000000001</v>
      </c>
      <c r="AJ70">
        <v>13.177</v>
      </c>
      <c r="AK70">
        <v>12.984999999999999</v>
      </c>
      <c r="AL70">
        <v>13.372</v>
      </c>
      <c r="AM70">
        <v>0</v>
      </c>
      <c r="AR70">
        <v>161</v>
      </c>
      <c r="AS70">
        <v>22</v>
      </c>
      <c r="AT70">
        <v>11</v>
      </c>
      <c r="AU70">
        <v>0</v>
      </c>
      <c r="AV70">
        <v>0</v>
      </c>
      <c r="AW70">
        <v>0</v>
      </c>
      <c r="AX70" s="1">
        <v>2.3472000000000003E-97</v>
      </c>
      <c r="AY70">
        <v>3</v>
      </c>
      <c r="AZ70">
        <v>8998</v>
      </c>
      <c r="BA70">
        <v>171.38</v>
      </c>
      <c r="BB70">
        <v>121.79</v>
      </c>
      <c r="BC70">
        <v>1</v>
      </c>
      <c r="BD70">
        <v>0.12019000000000001</v>
      </c>
      <c r="BE70">
        <v>1.0806</v>
      </c>
      <c r="BF70">
        <v>0</v>
      </c>
      <c r="BG70" s="7">
        <v>1.1629</v>
      </c>
      <c r="BH70" s="7">
        <v>1.653</v>
      </c>
      <c r="BI70">
        <v>0</v>
      </c>
      <c r="BJ70" s="7">
        <v>10.132</v>
      </c>
      <c r="BK70" s="7">
        <v>1.0568</v>
      </c>
      <c r="BL70">
        <v>0</v>
      </c>
      <c r="BM70">
        <v>1182800000</v>
      </c>
      <c r="BN70" s="9">
        <v>501360000</v>
      </c>
      <c r="BO70" s="9">
        <v>64878000</v>
      </c>
      <c r="BP70" s="9">
        <v>616610000</v>
      </c>
      <c r="BS70">
        <v>0</v>
      </c>
      <c r="BT70">
        <v>82</v>
      </c>
      <c r="BU70">
        <v>0</v>
      </c>
      <c r="BV70">
        <v>0</v>
      </c>
      <c r="BW70" t="s">
        <v>84</v>
      </c>
      <c r="BX70">
        <v>1</v>
      </c>
    </row>
    <row r="71" spans="1:78" x14ac:dyDescent="0.25">
      <c r="A71" t="s">
        <v>85</v>
      </c>
      <c r="B71">
        <v>11</v>
      </c>
      <c r="C71">
        <v>1</v>
      </c>
      <c r="D71">
        <v>0</v>
      </c>
      <c r="E71" t="s">
        <v>78</v>
      </c>
      <c r="F71" t="s">
        <v>86</v>
      </c>
      <c r="I71">
        <v>0</v>
      </c>
      <c r="J71">
        <v>0</v>
      </c>
      <c r="K71">
        <v>0</v>
      </c>
      <c r="L71" t="s">
        <v>87</v>
      </c>
      <c r="M71" t="s">
        <v>88</v>
      </c>
      <c r="N71" t="s">
        <v>88</v>
      </c>
      <c r="O71" t="s">
        <v>89</v>
      </c>
      <c r="P71">
        <v>0</v>
      </c>
      <c r="Q71" t="s">
        <v>82</v>
      </c>
      <c r="R71">
        <v>1</v>
      </c>
      <c r="S71" t="s">
        <v>83</v>
      </c>
      <c r="T71">
        <v>550.266845703125</v>
      </c>
      <c r="U71">
        <v>2</v>
      </c>
      <c r="V71">
        <v>550.26693599999999</v>
      </c>
      <c r="W71">
        <v>1098.5193200000001</v>
      </c>
      <c r="X71" t="s">
        <v>90</v>
      </c>
      <c r="Y71" t="s">
        <v>90</v>
      </c>
      <c r="Z71" t="s">
        <v>90</v>
      </c>
      <c r="AA71">
        <v>-0.15701999999999999</v>
      </c>
      <c r="AB71" s="1">
        <v>-8.6405999999999999E-5</v>
      </c>
      <c r="AC71" t="s">
        <v>90</v>
      </c>
      <c r="AD71" t="s">
        <v>90</v>
      </c>
      <c r="AE71" t="s">
        <v>90</v>
      </c>
      <c r="AF71" t="s">
        <v>90</v>
      </c>
      <c r="AG71" t="s">
        <v>90</v>
      </c>
      <c r="AH71">
        <v>7.1035000000000004</v>
      </c>
      <c r="AI71">
        <v>0.17180000000000001</v>
      </c>
      <c r="AJ71">
        <v>7.1035000000000004</v>
      </c>
      <c r="AK71">
        <v>7.0038</v>
      </c>
      <c r="AL71">
        <v>7.1756000000000002</v>
      </c>
      <c r="AM71">
        <v>0</v>
      </c>
      <c r="AU71">
        <v>0</v>
      </c>
      <c r="AV71">
        <v>0</v>
      </c>
      <c r="AW71">
        <v>0</v>
      </c>
      <c r="AX71">
        <v>4.3591999999999997E-3</v>
      </c>
      <c r="AY71">
        <v>1</v>
      </c>
      <c r="AZ71">
        <v>4631</v>
      </c>
      <c r="BA71">
        <v>101.65</v>
      </c>
      <c r="BB71">
        <v>50.3</v>
      </c>
      <c r="BC71">
        <v>1</v>
      </c>
      <c r="BD71" t="s">
        <v>90</v>
      </c>
      <c r="BE71" t="s">
        <v>90</v>
      </c>
      <c r="BF71">
        <v>0</v>
      </c>
      <c r="BG71" s="7">
        <v>0.40377999999999997</v>
      </c>
      <c r="BH71" s="7">
        <v>0.57396999999999998</v>
      </c>
      <c r="BI71">
        <v>0</v>
      </c>
      <c r="BJ71" s="7" t="s">
        <v>90</v>
      </c>
      <c r="BK71" s="7" t="s">
        <v>90</v>
      </c>
      <c r="BL71">
        <v>0</v>
      </c>
      <c r="BM71">
        <v>108690000</v>
      </c>
      <c r="BN71" s="9">
        <v>77218000</v>
      </c>
      <c r="BO71" s="9">
        <v>0</v>
      </c>
      <c r="BP71" s="9">
        <v>31470000</v>
      </c>
      <c r="BS71">
        <v>1</v>
      </c>
      <c r="BT71">
        <v>206</v>
      </c>
      <c r="BU71">
        <v>1</v>
      </c>
      <c r="BV71">
        <v>1</v>
      </c>
      <c r="BW71">
        <v>3</v>
      </c>
      <c r="BX71">
        <v>3</v>
      </c>
    </row>
    <row r="72" spans="1:78" x14ac:dyDescent="0.25">
      <c r="A72" t="s">
        <v>91</v>
      </c>
      <c r="B72">
        <v>20</v>
      </c>
      <c r="C72">
        <v>0</v>
      </c>
      <c r="D72">
        <v>0</v>
      </c>
      <c r="E72" t="s">
        <v>78</v>
      </c>
      <c r="F72" t="s">
        <v>92</v>
      </c>
      <c r="I72">
        <v>0</v>
      </c>
      <c r="J72">
        <v>0</v>
      </c>
      <c r="K72">
        <v>0</v>
      </c>
      <c r="L72" t="s">
        <v>93</v>
      </c>
      <c r="M72" t="s">
        <v>93</v>
      </c>
      <c r="N72" t="s">
        <v>93</v>
      </c>
      <c r="O72" t="s">
        <v>89</v>
      </c>
      <c r="P72">
        <v>-1</v>
      </c>
      <c r="Q72" t="s">
        <v>82</v>
      </c>
      <c r="R72">
        <v>1</v>
      </c>
      <c r="S72" t="s">
        <v>83</v>
      </c>
      <c r="T72">
        <v>949.90881347656295</v>
      </c>
      <c r="U72">
        <v>2</v>
      </c>
      <c r="V72">
        <v>949.40594799999997</v>
      </c>
      <c r="W72">
        <v>1896.7973400000001</v>
      </c>
      <c r="X72" t="s">
        <v>90</v>
      </c>
      <c r="Y72" t="s">
        <v>90</v>
      </c>
      <c r="Z72" t="s">
        <v>90</v>
      </c>
      <c r="AA72">
        <v>3.5757999999999998E-2</v>
      </c>
      <c r="AB72" s="1">
        <v>3.3949000000000003E-5</v>
      </c>
      <c r="AC72" t="s">
        <v>90</v>
      </c>
      <c r="AD72" t="s">
        <v>90</v>
      </c>
      <c r="AE72" t="s">
        <v>90</v>
      </c>
      <c r="AF72" t="s">
        <v>90</v>
      </c>
      <c r="AG72" t="s">
        <v>90</v>
      </c>
      <c r="AH72">
        <v>17.212</v>
      </c>
      <c r="AI72">
        <v>0.20221</v>
      </c>
      <c r="AJ72">
        <v>17.212</v>
      </c>
      <c r="AK72">
        <v>17.123000000000001</v>
      </c>
      <c r="AL72">
        <v>17.324999999999999</v>
      </c>
      <c r="AM72">
        <v>0</v>
      </c>
      <c r="AU72">
        <v>0</v>
      </c>
      <c r="AV72">
        <v>0</v>
      </c>
      <c r="AW72">
        <v>0</v>
      </c>
      <c r="AX72" s="1">
        <v>3.4024E-144</v>
      </c>
      <c r="AY72">
        <v>1</v>
      </c>
      <c r="AZ72">
        <v>12156</v>
      </c>
      <c r="BA72">
        <v>235.93</v>
      </c>
      <c r="BB72">
        <v>219.68</v>
      </c>
      <c r="BC72">
        <v>1</v>
      </c>
      <c r="BS72">
        <v>2</v>
      </c>
      <c r="BT72">
        <v>138</v>
      </c>
      <c r="BU72">
        <v>2</v>
      </c>
      <c r="BV72">
        <v>2</v>
      </c>
      <c r="BW72">
        <v>4</v>
      </c>
      <c r="BX72">
        <v>4</v>
      </c>
    </row>
    <row r="73" spans="1:78" x14ac:dyDescent="0.25">
      <c r="A73" t="s">
        <v>94</v>
      </c>
      <c r="B73">
        <v>8</v>
      </c>
      <c r="C73">
        <v>0</v>
      </c>
      <c r="D73">
        <v>1</v>
      </c>
      <c r="E73" t="s">
        <v>8</v>
      </c>
      <c r="F73" t="s">
        <v>95</v>
      </c>
      <c r="I73">
        <v>1</v>
      </c>
      <c r="J73">
        <v>0</v>
      </c>
      <c r="K73">
        <v>0</v>
      </c>
      <c r="L73" t="s">
        <v>96</v>
      </c>
      <c r="M73" t="s">
        <v>96</v>
      </c>
      <c r="N73" t="s">
        <v>96</v>
      </c>
      <c r="O73" t="s">
        <v>89</v>
      </c>
      <c r="P73">
        <v>0</v>
      </c>
      <c r="Q73" t="s">
        <v>82</v>
      </c>
      <c r="R73">
        <v>1</v>
      </c>
      <c r="S73" t="s">
        <v>83</v>
      </c>
      <c r="T73">
        <v>421.72219848632801</v>
      </c>
      <c r="U73">
        <v>2</v>
      </c>
      <c r="V73">
        <v>421.72196700000001</v>
      </c>
      <c r="W73">
        <v>841.42938100000003</v>
      </c>
      <c r="X73" t="s">
        <v>90</v>
      </c>
      <c r="Y73" t="s">
        <v>90</v>
      </c>
      <c r="Z73" t="s">
        <v>90</v>
      </c>
      <c r="AA73">
        <v>0.17565</v>
      </c>
      <c r="AB73" s="1">
        <v>7.4073999999999996E-5</v>
      </c>
      <c r="AC73" t="s">
        <v>90</v>
      </c>
      <c r="AD73" t="s">
        <v>90</v>
      </c>
      <c r="AE73" t="s">
        <v>90</v>
      </c>
      <c r="AF73" t="s">
        <v>90</v>
      </c>
      <c r="AG73" t="s">
        <v>90</v>
      </c>
      <c r="AH73">
        <v>19.663</v>
      </c>
      <c r="AI73">
        <v>0.33753</v>
      </c>
      <c r="AJ73">
        <v>19.663</v>
      </c>
      <c r="AK73">
        <v>19.513999999999999</v>
      </c>
      <c r="AL73">
        <v>19.852</v>
      </c>
      <c r="AM73">
        <v>0</v>
      </c>
      <c r="AU73">
        <v>0</v>
      </c>
      <c r="AV73">
        <v>0</v>
      </c>
      <c r="AW73">
        <v>0</v>
      </c>
      <c r="AX73">
        <v>1.9294E-3</v>
      </c>
      <c r="AY73">
        <v>1</v>
      </c>
      <c r="AZ73">
        <v>14000</v>
      </c>
      <c r="BA73">
        <v>98.456999999999994</v>
      </c>
      <c r="BB73">
        <v>65.986999999999995</v>
      </c>
      <c r="BC73">
        <v>1</v>
      </c>
      <c r="BD73">
        <v>0.33312000000000003</v>
      </c>
      <c r="BE73">
        <v>1.4970000000000001</v>
      </c>
      <c r="BF73">
        <v>0</v>
      </c>
      <c r="BG73" s="7">
        <v>0.49997000000000003</v>
      </c>
      <c r="BH73" s="7">
        <v>0.79091999999999996</v>
      </c>
      <c r="BI73">
        <v>0</v>
      </c>
      <c r="BJ73" s="7">
        <v>1.5008999999999999</v>
      </c>
      <c r="BK73" s="7">
        <v>0.71104999999999996</v>
      </c>
      <c r="BL73">
        <v>0</v>
      </c>
      <c r="BM73">
        <v>29050000</v>
      </c>
      <c r="BN73" s="9">
        <v>15744000</v>
      </c>
      <c r="BO73" s="9">
        <v>5476100</v>
      </c>
      <c r="BP73" s="9">
        <v>7829500</v>
      </c>
      <c r="BS73">
        <v>3</v>
      </c>
      <c r="BT73">
        <v>174</v>
      </c>
      <c r="BU73">
        <v>3</v>
      </c>
      <c r="BV73">
        <v>3</v>
      </c>
      <c r="BW73">
        <v>5</v>
      </c>
      <c r="BX73">
        <v>5</v>
      </c>
    </row>
    <row r="74" spans="1:78" x14ac:dyDescent="0.25">
      <c r="A74" t="s">
        <v>97</v>
      </c>
      <c r="B74">
        <v>16</v>
      </c>
      <c r="C74">
        <v>1</v>
      </c>
      <c r="D74">
        <v>0</v>
      </c>
      <c r="E74" t="s">
        <v>8</v>
      </c>
      <c r="F74" t="s">
        <v>98</v>
      </c>
      <c r="I74">
        <v>1</v>
      </c>
      <c r="J74">
        <v>0</v>
      </c>
      <c r="K74">
        <v>0</v>
      </c>
      <c r="L74" t="s">
        <v>99</v>
      </c>
      <c r="M74" t="s">
        <v>100</v>
      </c>
      <c r="N74" t="s">
        <v>100</v>
      </c>
      <c r="O74" t="s">
        <v>89</v>
      </c>
      <c r="P74">
        <v>1</v>
      </c>
      <c r="Q74" t="s">
        <v>82</v>
      </c>
      <c r="R74">
        <v>1</v>
      </c>
      <c r="S74" t="s">
        <v>83</v>
      </c>
      <c r="T74">
        <v>773.91735839843795</v>
      </c>
      <c r="U74">
        <v>2</v>
      </c>
      <c r="V74">
        <v>771.90412800000001</v>
      </c>
      <c r="W74">
        <v>1541.7936999999999</v>
      </c>
      <c r="X74" t="s">
        <v>90</v>
      </c>
      <c r="Y74" t="s">
        <v>90</v>
      </c>
      <c r="Z74" t="s">
        <v>90</v>
      </c>
      <c r="AA74">
        <v>-0.99917</v>
      </c>
      <c r="AB74">
        <v>-7.7125999999999996E-4</v>
      </c>
      <c r="AC74" t="s">
        <v>90</v>
      </c>
      <c r="AD74" t="s">
        <v>90</v>
      </c>
      <c r="AE74" t="s">
        <v>90</v>
      </c>
      <c r="AF74" t="s">
        <v>90</v>
      </c>
      <c r="AG74" t="s">
        <v>90</v>
      </c>
      <c r="AH74">
        <v>82.953000000000003</v>
      </c>
      <c r="AI74">
        <v>0.46947</v>
      </c>
      <c r="AJ74">
        <v>82.953000000000003</v>
      </c>
      <c r="AK74">
        <v>82.7</v>
      </c>
      <c r="AL74">
        <v>83.168999999999997</v>
      </c>
      <c r="AM74" s="1">
        <v>-1.4211E-14</v>
      </c>
      <c r="AU74">
        <v>0</v>
      </c>
      <c r="AV74">
        <v>0</v>
      </c>
      <c r="AW74">
        <v>0</v>
      </c>
      <c r="AX74">
        <v>1.6681999999999999E-2</v>
      </c>
      <c r="AY74">
        <v>1</v>
      </c>
      <c r="AZ74">
        <v>59875</v>
      </c>
      <c r="BA74">
        <v>45.972999999999999</v>
      </c>
      <c r="BB74">
        <v>31.282</v>
      </c>
      <c r="BC74">
        <v>1</v>
      </c>
      <c r="BD74">
        <v>0.74904000000000004</v>
      </c>
      <c r="BE74">
        <v>6.7346000000000004</v>
      </c>
      <c r="BF74">
        <v>0</v>
      </c>
      <c r="BG74" s="7">
        <v>1.0735E-2</v>
      </c>
      <c r="BH74" s="7">
        <v>1.5259999999999999E-2</v>
      </c>
      <c r="BI74">
        <v>0</v>
      </c>
      <c r="BJ74" s="7">
        <v>1.4331E-2</v>
      </c>
      <c r="BK74" s="7">
        <v>1.4947999999999999E-3</v>
      </c>
      <c r="BL74">
        <v>0</v>
      </c>
      <c r="BM74">
        <v>3362200</v>
      </c>
      <c r="BN74" s="9">
        <v>1882400</v>
      </c>
      <c r="BO74" s="9">
        <v>1445600</v>
      </c>
      <c r="BP74" s="9">
        <v>34190</v>
      </c>
      <c r="BS74">
        <v>4</v>
      </c>
      <c r="BT74">
        <v>102</v>
      </c>
      <c r="BU74">
        <v>4</v>
      </c>
      <c r="BV74">
        <v>4</v>
      </c>
      <c r="BW74">
        <v>6</v>
      </c>
      <c r="BX74">
        <v>6</v>
      </c>
    </row>
    <row r="75" spans="1:78" x14ac:dyDescent="0.25">
      <c r="A75" t="s">
        <v>106</v>
      </c>
      <c r="B75">
        <v>8</v>
      </c>
      <c r="C75">
        <v>1</v>
      </c>
      <c r="D75">
        <v>1</v>
      </c>
      <c r="E75" t="s">
        <v>78</v>
      </c>
      <c r="F75" t="s">
        <v>107</v>
      </c>
      <c r="I75">
        <v>0</v>
      </c>
      <c r="J75">
        <v>0</v>
      </c>
      <c r="K75">
        <v>1</v>
      </c>
      <c r="L75" t="s">
        <v>108</v>
      </c>
      <c r="M75" t="s">
        <v>108</v>
      </c>
      <c r="N75" t="s">
        <v>108</v>
      </c>
      <c r="O75" t="s">
        <v>81</v>
      </c>
      <c r="Q75" t="s">
        <v>82</v>
      </c>
      <c r="R75">
        <v>1</v>
      </c>
      <c r="S75" t="s">
        <v>83</v>
      </c>
      <c r="T75">
        <v>443.30447387695301</v>
      </c>
      <c r="U75">
        <v>2</v>
      </c>
      <c r="V75">
        <v>434.29236200000003</v>
      </c>
      <c r="W75">
        <v>866.57017199999996</v>
      </c>
      <c r="X75">
        <v>41810.763595758603</v>
      </c>
      <c r="Y75">
        <v>0.91296999999999995</v>
      </c>
      <c r="Z75">
        <v>3.9649999999999999E-4</v>
      </c>
      <c r="AA75">
        <v>0.28478999999999999</v>
      </c>
      <c r="AB75">
        <v>1.2368000000000001E-4</v>
      </c>
      <c r="AC75">
        <v>1.1978</v>
      </c>
      <c r="AD75">
        <v>5.2017999999999997E-4</v>
      </c>
      <c r="AE75">
        <v>434.292530446792</v>
      </c>
      <c r="AF75">
        <v>439.31471163318099</v>
      </c>
      <c r="AG75">
        <v>443.303772704241</v>
      </c>
      <c r="AH75">
        <v>14.055</v>
      </c>
      <c r="AI75">
        <v>0.48673</v>
      </c>
      <c r="AJ75">
        <v>14.055</v>
      </c>
      <c r="AK75">
        <v>13.742000000000001</v>
      </c>
      <c r="AL75">
        <v>14.228</v>
      </c>
      <c r="AM75">
        <v>0</v>
      </c>
      <c r="AR75">
        <v>166</v>
      </c>
      <c r="AS75">
        <v>28</v>
      </c>
      <c r="AT75">
        <v>9</v>
      </c>
      <c r="AU75">
        <v>0</v>
      </c>
      <c r="AV75">
        <v>0</v>
      </c>
      <c r="AW75">
        <v>0</v>
      </c>
      <c r="AX75">
        <v>2.9531000000000002E-3</v>
      </c>
      <c r="AY75">
        <v>1</v>
      </c>
      <c r="AZ75">
        <v>9575</v>
      </c>
      <c r="BA75">
        <v>79.116</v>
      </c>
      <c r="BB75">
        <v>66.156999999999996</v>
      </c>
      <c r="BC75">
        <v>1</v>
      </c>
      <c r="BD75">
        <v>5.6503999999999999E-2</v>
      </c>
      <c r="BE75">
        <v>0.25094</v>
      </c>
      <c r="BF75">
        <v>0</v>
      </c>
      <c r="BG75" s="7">
        <v>0.61453000000000002</v>
      </c>
      <c r="BH75" s="7">
        <v>1.0922000000000001</v>
      </c>
      <c r="BI75">
        <v>0</v>
      </c>
      <c r="BJ75" s="7">
        <v>10.942</v>
      </c>
      <c r="BK75" s="7">
        <v>4.3898000000000001</v>
      </c>
      <c r="BL75">
        <v>0</v>
      </c>
      <c r="BM75">
        <v>588140000</v>
      </c>
      <c r="BN75" s="9">
        <v>350020000</v>
      </c>
      <c r="BO75" s="9">
        <v>18155000</v>
      </c>
      <c r="BP75" s="9">
        <v>219970000</v>
      </c>
      <c r="BS75">
        <v>7</v>
      </c>
      <c r="BT75">
        <v>133</v>
      </c>
      <c r="BU75">
        <v>7</v>
      </c>
      <c r="BV75">
        <v>7</v>
      </c>
      <c r="BW75">
        <v>9</v>
      </c>
      <c r="BX75">
        <v>9</v>
      </c>
    </row>
    <row r="76" spans="1:78" x14ac:dyDescent="0.25">
      <c r="A76" t="s">
        <v>111</v>
      </c>
      <c r="B76">
        <v>9</v>
      </c>
      <c r="C76">
        <v>1</v>
      </c>
      <c r="D76">
        <v>1</v>
      </c>
      <c r="E76" t="s">
        <v>78</v>
      </c>
      <c r="F76" t="s">
        <v>112</v>
      </c>
      <c r="I76">
        <v>0</v>
      </c>
      <c r="J76">
        <v>0</v>
      </c>
      <c r="K76">
        <v>1</v>
      </c>
      <c r="L76" t="s">
        <v>113</v>
      </c>
      <c r="M76" t="s">
        <v>113</v>
      </c>
      <c r="N76" t="s">
        <v>113</v>
      </c>
      <c r="O76" t="s">
        <v>89</v>
      </c>
      <c r="P76">
        <v>0</v>
      </c>
      <c r="Q76" t="s">
        <v>82</v>
      </c>
      <c r="R76">
        <v>1</v>
      </c>
      <c r="S76" t="s">
        <v>83</v>
      </c>
      <c r="T76">
        <v>508.29815673828102</v>
      </c>
      <c r="U76">
        <v>2</v>
      </c>
      <c r="V76">
        <v>508.29837300000003</v>
      </c>
      <c r="W76">
        <v>1014.58219</v>
      </c>
      <c r="X76" t="s">
        <v>90</v>
      </c>
      <c r="Y76" t="s">
        <v>90</v>
      </c>
      <c r="Z76" t="s">
        <v>90</v>
      </c>
      <c r="AA76">
        <v>-0.54176000000000002</v>
      </c>
      <c r="AB76">
        <v>-2.7537999999999998E-4</v>
      </c>
      <c r="AC76" t="s">
        <v>90</v>
      </c>
      <c r="AD76" t="s">
        <v>90</v>
      </c>
      <c r="AE76" t="s">
        <v>90</v>
      </c>
      <c r="AF76" t="s">
        <v>90</v>
      </c>
      <c r="AG76" t="s">
        <v>90</v>
      </c>
      <c r="AH76">
        <v>9.8109000000000002</v>
      </c>
      <c r="AI76">
        <v>0.20236999999999999</v>
      </c>
      <c r="AJ76">
        <v>9.8109000000000002</v>
      </c>
      <c r="AK76">
        <v>9.6839999999999993</v>
      </c>
      <c r="AL76">
        <v>9.8863000000000003</v>
      </c>
      <c r="AM76">
        <v>0</v>
      </c>
      <c r="AU76">
        <v>0</v>
      </c>
      <c r="AV76">
        <v>0</v>
      </c>
      <c r="AW76">
        <v>0</v>
      </c>
      <c r="AX76" s="1">
        <v>9.3707000000000001E-7</v>
      </c>
      <c r="AY76">
        <v>1</v>
      </c>
      <c r="AZ76">
        <v>6401</v>
      </c>
      <c r="BA76">
        <v>157.19999999999999</v>
      </c>
      <c r="BB76">
        <v>102.65</v>
      </c>
      <c r="BC76">
        <v>1</v>
      </c>
      <c r="BD76">
        <v>0.23619999999999999</v>
      </c>
      <c r="BE76">
        <v>1.0489999999999999</v>
      </c>
      <c r="BF76">
        <v>0</v>
      </c>
      <c r="BG76" s="7">
        <v>0.68664000000000003</v>
      </c>
      <c r="BH76" s="7">
        <v>1.2203999999999999</v>
      </c>
      <c r="BI76">
        <v>0</v>
      </c>
      <c r="BJ76" s="7">
        <v>2.9070999999999998</v>
      </c>
      <c r="BK76" s="7">
        <v>1.1662999999999999</v>
      </c>
      <c r="BL76">
        <v>0</v>
      </c>
      <c r="BM76">
        <v>260450000</v>
      </c>
      <c r="BN76" s="9">
        <v>129260000</v>
      </c>
      <c r="BO76" s="9">
        <v>32409000</v>
      </c>
      <c r="BP76" s="9">
        <v>98779000</v>
      </c>
      <c r="BS76">
        <v>9</v>
      </c>
      <c r="BT76">
        <v>28</v>
      </c>
      <c r="BU76">
        <v>9</v>
      </c>
      <c r="BV76">
        <v>9</v>
      </c>
      <c r="BW76">
        <v>11</v>
      </c>
      <c r="BX76">
        <v>11</v>
      </c>
    </row>
    <row r="77" spans="1:78" x14ac:dyDescent="0.25">
      <c r="A77" t="s">
        <v>111</v>
      </c>
      <c r="B77">
        <v>9</v>
      </c>
      <c r="C77">
        <v>1</v>
      </c>
      <c r="D77">
        <v>1</v>
      </c>
      <c r="E77" t="s">
        <v>78</v>
      </c>
      <c r="F77" t="s">
        <v>112</v>
      </c>
      <c r="I77">
        <v>0</v>
      </c>
      <c r="J77">
        <v>0</v>
      </c>
      <c r="K77">
        <v>1</v>
      </c>
      <c r="L77" t="s">
        <v>113</v>
      </c>
      <c r="M77" t="s">
        <v>113</v>
      </c>
      <c r="N77" t="s">
        <v>113</v>
      </c>
      <c r="O77" t="s">
        <v>89</v>
      </c>
      <c r="P77">
        <v>2</v>
      </c>
      <c r="Q77" t="s">
        <v>82</v>
      </c>
      <c r="R77">
        <v>1</v>
      </c>
      <c r="S77" t="s">
        <v>83</v>
      </c>
      <c r="T77">
        <v>517.308837890625</v>
      </c>
      <c r="U77">
        <v>2</v>
      </c>
      <c r="V77">
        <v>508.29837300000003</v>
      </c>
      <c r="W77">
        <v>1014.58219</v>
      </c>
      <c r="X77" t="s">
        <v>90</v>
      </c>
      <c r="Y77" t="s">
        <v>90</v>
      </c>
      <c r="Z77" t="s">
        <v>90</v>
      </c>
      <c r="AA77">
        <v>-0.35391</v>
      </c>
      <c r="AB77">
        <v>-1.7988999999999999E-4</v>
      </c>
      <c r="AC77" t="s">
        <v>90</v>
      </c>
      <c r="AD77" t="s">
        <v>90</v>
      </c>
      <c r="AE77" t="s">
        <v>90</v>
      </c>
      <c r="AF77" t="s">
        <v>90</v>
      </c>
      <c r="AG77" t="s">
        <v>90</v>
      </c>
      <c r="AH77">
        <v>9.8017000000000003</v>
      </c>
      <c r="AI77">
        <v>0.20236999999999999</v>
      </c>
      <c r="AJ77">
        <v>9.8017000000000003</v>
      </c>
      <c r="AK77">
        <v>9.6839999999999993</v>
      </c>
      <c r="AL77">
        <v>9.8863000000000003</v>
      </c>
      <c r="AM77">
        <v>0</v>
      </c>
      <c r="AU77">
        <v>0</v>
      </c>
      <c r="AV77">
        <v>0</v>
      </c>
      <c r="AW77">
        <v>0</v>
      </c>
      <c r="AX77">
        <v>2.2807000000000001E-2</v>
      </c>
      <c r="AY77">
        <v>1</v>
      </c>
      <c r="AZ77">
        <v>6404</v>
      </c>
      <c r="BA77">
        <v>111.06</v>
      </c>
      <c r="BB77">
        <v>70.965999999999994</v>
      </c>
      <c r="BC77">
        <v>1</v>
      </c>
      <c r="BD77">
        <v>0.21515999999999999</v>
      </c>
      <c r="BE77">
        <v>0.95553999999999994</v>
      </c>
      <c r="BF77">
        <v>0</v>
      </c>
      <c r="BG77" s="7">
        <v>0.70698000000000005</v>
      </c>
      <c r="BH77" s="7">
        <v>1.2565</v>
      </c>
      <c r="BI77">
        <v>0</v>
      </c>
      <c r="BJ77" s="7">
        <v>3.2858000000000001</v>
      </c>
      <c r="BK77" s="7">
        <v>1.3183</v>
      </c>
      <c r="BL77">
        <v>0</v>
      </c>
      <c r="BM77">
        <v>245940000</v>
      </c>
      <c r="BN77" s="9">
        <v>126750000</v>
      </c>
      <c r="BO77" s="9">
        <v>32409000</v>
      </c>
      <c r="BP77" s="9">
        <v>86782000</v>
      </c>
      <c r="BS77">
        <v>10</v>
      </c>
      <c r="BT77">
        <v>28</v>
      </c>
      <c r="BU77">
        <v>9</v>
      </c>
      <c r="BV77">
        <v>9</v>
      </c>
      <c r="BW77">
        <v>12</v>
      </c>
      <c r="BX77">
        <v>12</v>
      </c>
    </row>
    <row r="78" spans="1:78" x14ac:dyDescent="0.25">
      <c r="A78" t="s">
        <v>114</v>
      </c>
      <c r="B78">
        <v>12</v>
      </c>
      <c r="C78">
        <v>0</v>
      </c>
      <c r="D78">
        <v>1</v>
      </c>
      <c r="E78" t="s">
        <v>115</v>
      </c>
      <c r="F78" t="s">
        <v>116</v>
      </c>
      <c r="G78" t="s">
        <v>117</v>
      </c>
      <c r="H78" t="s">
        <v>118</v>
      </c>
      <c r="I78">
        <v>1</v>
      </c>
      <c r="J78">
        <v>1</v>
      </c>
      <c r="K78">
        <v>0</v>
      </c>
      <c r="L78" t="s">
        <v>119</v>
      </c>
      <c r="M78" t="s">
        <v>120</v>
      </c>
      <c r="N78" t="s">
        <v>120</v>
      </c>
      <c r="O78" t="s">
        <v>89</v>
      </c>
      <c r="P78">
        <v>0</v>
      </c>
      <c r="Q78" t="s">
        <v>82</v>
      </c>
      <c r="R78">
        <v>1</v>
      </c>
      <c r="S78" t="s">
        <v>83</v>
      </c>
      <c r="T78">
        <v>531.75604248046898</v>
      </c>
      <c r="U78">
        <v>2</v>
      </c>
      <c r="V78">
        <v>531.75347199999999</v>
      </c>
      <c r="W78">
        <v>1061.4923899999999</v>
      </c>
      <c r="X78" t="s">
        <v>90</v>
      </c>
      <c r="Y78" t="s">
        <v>90</v>
      </c>
      <c r="Z78" t="s">
        <v>90</v>
      </c>
      <c r="AA78">
        <v>0.63432999999999995</v>
      </c>
      <c r="AB78">
        <v>3.3731000000000001E-4</v>
      </c>
      <c r="AC78" t="s">
        <v>90</v>
      </c>
      <c r="AD78" t="s">
        <v>90</v>
      </c>
      <c r="AE78" t="s">
        <v>90</v>
      </c>
      <c r="AF78" t="s">
        <v>90</v>
      </c>
      <c r="AG78" t="s">
        <v>90</v>
      </c>
      <c r="AH78">
        <v>15.817</v>
      </c>
      <c r="AI78">
        <v>0.48873</v>
      </c>
      <c r="AJ78">
        <v>15.817</v>
      </c>
      <c r="AK78">
        <v>15.489000000000001</v>
      </c>
      <c r="AL78">
        <v>15.978</v>
      </c>
      <c r="AM78" s="1">
        <v>1.7763999999999998E-15</v>
      </c>
      <c r="AU78">
        <v>0</v>
      </c>
      <c r="AV78">
        <v>0</v>
      </c>
      <c r="AW78">
        <v>0</v>
      </c>
      <c r="AX78">
        <v>2.4876999999999999E-4</v>
      </c>
      <c r="AY78">
        <v>1</v>
      </c>
      <c r="AZ78">
        <v>10929</v>
      </c>
      <c r="BA78">
        <v>98.73</v>
      </c>
      <c r="BB78">
        <v>74.88</v>
      </c>
      <c r="BC78">
        <v>1</v>
      </c>
      <c r="BD78">
        <v>0.30298999999999998</v>
      </c>
      <c r="BE78">
        <v>1.3615999999999999</v>
      </c>
      <c r="BF78">
        <v>0</v>
      </c>
      <c r="BG78" s="7">
        <v>0.64088999999999996</v>
      </c>
      <c r="BH78" s="7">
        <v>1.0139</v>
      </c>
      <c r="BI78">
        <v>0</v>
      </c>
      <c r="BJ78" s="7">
        <v>2.1152000000000002</v>
      </c>
      <c r="BK78" s="7">
        <v>1.0021</v>
      </c>
      <c r="BL78">
        <v>0</v>
      </c>
      <c r="BM78">
        <v>931670000</v>
      </c>
      <c r="BN78" s="9">
        <v>293010000</v>
      </c>
      <c r="BO78" s="9">
        <v>434230000</v>
      </c>
      <c r="BP78" s="9">
        <v>204430000</v>
      </c>
      <c r="BS78">
        <v>11</v>
      </c>
      <c r="BT78">
        <v>19</v>
      </c>
      <c r="BU78">
        <v>10</v>
      </c>
      <c r="BV78">
        <v>10</v>
      </c>
      <c r="BW78">
        <v>13</v>
      </c>
      <c r="BX78">
        <v>13</v>
      </c>
      <c r="BZ78">
        <v>4</v>
      </c>
    </row>
    <row r="79" spans="1:78" x14ac:dyDescent="0.25">
      <c r="A79" t="s">
        <v>114</v>
      </c>
      <c r="B79">
        <v>12</v>
      </c>
      <c r="C79">
        <v>0</v>
      </c>
      <c r="D79">
        <v>1</v>
      </c>
      <c r="E79" t="s">
        <v>115</v>
      </c>
      <c r="F79" t="s">
        <v>116</v>
      </c>
      <c r="G79" t="s">
        <v>117</v>
      </c>
      <c r="H79" t="s">
        <v>121</v>
      </c>
      <c r="I79">
        <v>1</v>
      </c>
      <c r="J79">
        <v>1</v>
      </c>
      <c r="K79">
        <v>0</v>
      </c>
      <c r="L79" t="s">
        <v>119</v>
      </c>
      <c r="M79" t="s">
        <v>120</v>
      </c>
      <c r="N79" t="s">
        <v>120</v>
      </c>
      <c r="O79" t="s">
        <v>122</v>
      </c>
      <c r="P79">
        <v>2</v>
      </c>
      <c r="Q79" t="s">
        <v>82</v>
      </c>
      <c r="R79">
        <v>1</v>
      </c>
      <c r="S79" t="s">
        <v>83</v>
      </c>
      <c r="T79">
        <v>536.759521484375</v>
      </c>
      <c r="U79">
        <v>2</v>
      </c>
      <c r="V79">
        <v>531.75347199999999</v>
      </c>
      <c r="W79">
        <v>1061.4923899999999</v>
      </c>
      <c r="X79" t="s">
        <v>90</v>
      </c>
      <c r="Y79" t="s">
        <v>90</v>
      </c>
      <c r="Z79" t="s">
        <v>90</v>
      </c>
      <c r="AA79" t="s">
        <v>90</v>
      </c>
      <c r="AB79" t="s">
        <v>90</v>
      </c>
      <c r="AC79" t="s">
        <v>90</v>
      </c>
      <c r="AD79" t="s">
        <v>90</v>
      </c>
      <c r="AE79" t="s">
        <v>90</v>
      </c>
      <c r="AF79" t="s">
        <v>90</v>
      </c>
      <c r="AG79" t="s">
        <v>90</v>
      </c>
      <c r="AH79">
        <v>15.619</v>
      </c>
      <c r="AI79">
        <v>1</v>
      </c>
      <c r="AJ79">
        <v>15.619</v>
      </c>
      <c r="AK79">
        <v>15.119</v>
      </c>
      <c r="AL79">
        <v>16.119</v>
      </c>
      <c r="AM79">
        <v>0</v>
      </c>
      <c r="AU79">
        <v>0</v>
      </c>
      <c r="AV79">
        <v>0</v>
      </c>
      <c r="AW79">
        <v>0</v>
      </c>
      <c r="AX79">
        <v>1.2733E-2</v>
      </c>
      <c r="AY79">
        <v>1</v>
      </c>
      <c r="AZ79">
        <v>10930</v>
      </c>
      <c r="BA79">
        <v>60.899000000000001</v>
      </c>
      <c r="BB79">
        <v>37.470999999999997</v>
      </c>
      <c r="BC79">
        <v>1</v>
      </c>
      <c r="BS79">
        <v>12</v>
      </c>
      <c r="BT79">
        <v>19</v>
      </c>
      <c r="BU79">
        <v>10</v>
      </c>
      <c r="BV79">
        <v>10</v>
      </c>
      <c r="BW79">
        <v>14</v>
      </c>
      <c r="BX79">
        <v>14</v>
      </c>
      <c r="BZ79">
        <v>4</v>
      </c>
    </row>
    <row r="80" spans="1:78" x14ac:dyDescent="0.25">
      <c r="A80" t="s">
        <v>123</v>
      </c>
      <c r="B80">
        <v>10</v>
      </c>
      <c r="C80">
        <v>0</v>
      </c>
      <c r="D80">
        <v>2</v>
      </c>
      <c r="E80" t="s">
        <v>78</v>
      </c>
      <c r="F80" t="s">
        <v>124</v>
      </c>
      <c r="I80">
        <v>0</v>
      </c>
      <c r="J80">
        <v>0</v>
      </c>
      <c r="K80">
        <v>1</v>
      </c>
      <c r="L80" t="s">
        <v>125</v>
      </c>
      <c r="M80" t="s">
        <v>126</v>
      </c>
      <c r="N80" t="s">
        <v>126</v>
      </c>
      <c r="O80" t="s">
        <v>122</v>
      </c>
      <c r="P80">
        <v>0</v>
      </c>
      <c r="Q80" t="s">
        <v>82</v>
      </c>
      <c r="R80">
        <v>1</v>
      </c>
      <c r="S80" t="s">
        <v>83</v>
      </c>
      <c r="T80">
        <v>618.30700683593795</v>
      </c>
      <c r="U80">
        <v>2</v>
      </c>
      <c r="V80">
        <v>618.30999999999995</v>
      </c>
      <c r="W80">
        <v>1234.60545</v>
      </c>
      <c r="X80" t="s">
        <v>90</v>
      </c>
      <c r="Y80" t="s">
        <v>90</v>
      </c>
      <c r="Z80" t="s">
        <v>90</v>
      </c>
      <c r="AA80" t="s">
        <v>90</v>
      </c>
      <c r="AB80" t="s">
        <v>90</v>
      </c>
      <c r="AC80" t="s">
        <v>90</v>
      </c>
      <c r="AD80" t="s">
        <v>90</v>
      </c>
      <c r="AE80" t="s">
        <v>90</v>
      </c>
      <c r="AF80" t="s">
        <v>90</v>
      </c>
      <c r="AG80" t="s">
        <v>90</v>
      </c>
      <c r="AH80">
        <v>8.1483000000000008</v>
      </c>
      <c r="AI80">
        <v>1</v>
      </c>
      <c r="AJ80">
        <v>8.1483000000000008</v>
      </c>
      <c r="AK80">
        <v>7.6482999999999999</v>
      </c>
      <c r="AL80">
        <v>8.6483000000000008</v>
      </c>
      <c r="AM80">
        <v>0</v>
      </c>
      <c r="AU80">
        <v>0</v>
      </c>
      <c r="AV80">
        <v>0</v>
      </c>
      <c r="AW80">
        <v>0</v>
      </c>
      <c r="AX80" s="1">
        <v>5.0056999999999998E-103</v>
      </c>
      <c r="AY80">
        <v>1</v>
      </c>
      <c r="AZ80">
        <v>5247</v>
      </c>
      <c r="BA80">
        <v>194.94</v>
      </c>
      <c r="BB80">
        <v>131.44999999999999</v>
      </c>
      <c r="BC80">
        <v>1</v>
      </c>
      <c r="BS80">
        <v>14</v>
      </c>
      <c r="BT80">
        <v>136</v>
      </c>
      <c r="BU80">
        <v>11</v>
      </c>
      <c r="BV80">
        <v>11</v>
      </c>
      <c r="BW80">
        <v>16</v>
      </c>
      <c r="BX80">
        <v>16</v>
      </c>
    </row>
    <row r="81" spans="1:76" x14ac:dyDescent="0.25">
      <c r="A81" t="s">
        <v>127</v>
      </c>
      <c r="B81">
        <v>7</v>
      </c>
      <c r="C81">
        <v>0</v>
      </c>
      <c r="D81">
        <v>1</v>
      </c>
      <c r="E81" t="s">
        <v>78</v>
      </c>
      <c r="F81" t="s">
        <v>128</v>
      </c>
      <c r="I81">
        <v>0</v>
      </c>
      <c r="J81">
        <v>0</v>
      </c>
      <c r="K81">
        <v>0</v>
      </c>
      <c r="L81" t="s">
        <v>108</v>
      </c>
      <c r="M81" t="s">
        <v>108</v>
      </c>
      <c r="N81" t="s">
        <v>108</v>
      </c>
      <c r="O81" t="s">
        <v>89</v>
      </c>
      <c r="P81">
        <v>0</v>
      </c>
      <c r="Q81" t="s">
        <v>82</v>
      </c>
      <c r="R81">
        <v>1</v>
      </c>
      <c r="S81" t="s">
        <v>83</v>
      </c>
      <c r="T81">
        <v>372.23394775390602</v>
      </c>
      <c r="U81">
        <v>2</v>
      </c>
      <c r="V81">
        <v>371.73213800000002</v>
      </c>
      <c r="W81">
        <v>741.44972299999995</v>
      </c>
      <c r="X81" t="s">
        <v>90</v>
      </c>
      <c r="Y81" t="s">
        <v>90</v>
      </c>
      <c r="Z81" t="s">
        <v>90</v>
      </c>
      <c r="AA81">
        <v>0.34089999999999998</v>
      </c>
      <c r="AB81">
        <v>1.2672000000000001E-4</v>
      </c>
      <c r="AC81" t="s">
        <v>90</v>
      </c>
      <c r="AD81" t="s">
        <v>90</v>
      </c>
      <c r="AE81" t="s">
        <v>90</v>
      </c>
      <c r="AF81" t="s">
        <v>90</v>
      </c>
      <c r="AG81" t="s">
        <v>90</v>
      </c>
      <c r="AH81">
        <v>14.957000000000001</v>
      </c>
      <c r="AI81">
        <v>0.31686999999999999</v>
      </c>
      <c r="AJ81">
        <v>14.957000000000001</v>
      </c>
      <c r="AK81">
        <v>14.797000000000001</v>
      </c>
      <c r="AL81">
        <v>15.114000000000001</v>
      </c>
      <c r="AM81">
        <v>0</v>
      </c>
      <c r="AU81">
        <v>0</v>
      </c>
      <c r="AV81">
        <v>0</v>
      </c>
      <c r="AW81">
        <v>0</v>
      </c>
      <c r="AX81">
        <v>2.5368999999999999E-2</v>
      </c>
      <c r="AY81">
        <v>1</v>
      </c>
      <c r="AZ81">
        <v>10362</v>
      </c>
      <c r="BA81">
        <v>133.99</v>
      </c>
      <c r="BB81">
        <v>39.319000000000003</v>
      </c>
      <c r="BC81">
        <v>1</v>
      </c>
      <c r="BD81">
        <v>0.33421000000000001</v>
      </c>
      <c r="BE81">
        <v>1.5019</v>
      </c>
      <c r="BF81">
        <v>0</v>
      </c>
      <c r="BG81" s="7">
        <v>0.82564000000000004</v>
      </c>
      <c r="BH81" s="7">
        <v>1.3061</v>
      </c>
      <c r="BI81">
        <v>0</v>
      </c>
      <c r="BJ81" s="7">
        <v>2.4704000000000002</v>
      </c>
      <c r="BK81" s="7">
        <v>1.1704000000000001</v>
      </c>
      <c r="BL81">
        <v>0</v>
      </c>
      <c r="BM81">
        <v>638120000</v>
      </c>
      <c r="BN81" s="9">
        <v>286610000</v>
      </c>
      <c r="BO81" s="9">
        <v>96454000</v>
      </c>
      <c r="BP81" s="9">
        <v>255060000</v>
      </c>
      <c r="BS81">
        <v>15</v>
      </c>
      <c r="BT81">
        <v>133</v>
      </c>
      <c r="BU81">
        <v>12</v>
      </c>
      <c r="BV81">
        <v>12</v>
      </c>
      <c r="BW81">
        <v>17</v>
      </c>
      <c r="BX81">
        <v>17</v>
      </c>
    </row>
    <row r="82" spans="1:76" x14ac:dyDescent="0.25">
      <c r="A82" t="s">
        <v>132</v>
      </c>
      <c r="B82">
        <v>9</v>
      </c>
      <c r="C82">
        <v>0</v>
      </c>
      <c r="D82">
        <v>2</v>
      </c>
      <c r="E82" t="s">
        <v>78</v>
      </c>
      <c r="F82" t="s">
        <v>133</v>
      </c>
      <c r="I82">
        <v>0</v>
      </c>
      <c r="J82">
        <v>0</v>
      </c>
      <c r="K82">
        <v>1</v>
      </c>
      <c r="L82" t="s">
        <v>134</v>
      </c>
      <c r="M82" t="s">
        <v>135</v>
      </c>
      <c r="N82" t="s">
        <v>135</v>
      </c>
      <c r="O82" t="s">
        <v>81</v>
      </c>
      <c r="Q82" t="s">
        <v>82</v>
      </c>
      <c r="R82">
        <v>1</v>
      </c>
      <c r="S82" t="s">
        <v>83</v>
      </c>
      <c r="T82">
        <v>521.275146484375</v>
      </c>
      <c r="U82">
        <v>2</v>
      </c>
      <c r="V82">
        <v>521.27542900000003</v>
      </c>
      <c r="W82">
        <v>1040.53631</v>
      </c>
      <c r="X82">
        <v>37860.435171499601</v>
      </c>
      <c r="Y82">
        <v>0.56472999999999995</v>
      </c>
      <c r="Z82">
        <v>2.9438000000000001E-4</v>
      </c>
      <c r="AA82">
        <v>-0.19262000000000001</v>
      </c>
      <c r="AB82">
        <v>-1.0041E-4</v>
      </c>
      <c r="AC82">
        <v>0.37212000000000001</v>
      </c>
      <c r="AD82">
        <v>1.9398000000000001E-4</v>
      </c>
      <c r="AE82">
        <v>521.27520180322699</v>
      </c>
      <c r="AF82">
        <v>527.29712181458603</v>
      </c>
      <c r="AG82">
        <v>531.28385377061397</v>
      </c>
      <c r="AH82">
        <v>6.4104000000000001</v>
      </c>
      <c r="AI82">
        <v>0.61863999999999997</v>
      </c>
      <c r="AJ82">
        <v>6.4104000000000001</v>
      </c>
      <c r="AK82">
        <v>6.3349000000000002</v>
      </c>
      <c r="AL82">
        <v>6.9535</v>
      </c>
      <c r="AM82">
        <v>0</v>
      </c>
      <c r="AR82">
        <v>150</v>
      </c>
      <c r="AS82">
        <v>36</v>
      </c>
      <c r="AT82">
        <v>9</v>
      </c>
      <c r="AU82">
        <v>0</v>
      </c>
      <c r="AV82">
        <v>0</v>
      </c>
      <c r="AW82">
        <v>0</v>
      </c>
      <c r="AX82" s="1">
        <v>1.5704999999999999E-251</v>
      </c>
      <c r="AY82">
        <v>2</v>
      </c>
      <c r="AZ82">
        <v>4136</v>
      </c>
      <c r="BA82">
        <v>234.81</v>
      </c>
      <c r="BB82">
        <v>180.03</v>
      </c>
      <c r="BC82">
        <v>1</v>
      </c>
      <c r="BD82">
        <v>0.15387999999999999</v>
      </c>
      <c r="BE82">
        <v>0.84636999999999996</v>
      </c>
      <c r="BF82">
        <v>0</v>
      </c>
      <c r="BG82" s="7">
        <v>0.34086</v>
      </c>
      <c r="BH82" s="7">
        <v>0.63599000000000006</v>
      </c>
      <c r="BI82">
        <v>0</v>
      </c>
      <c r="BJ82" s="7">
        <v>2.2418999999999998</v>
      </c>
      <c r="BK82" s="7">
        <v>0.79391</v>
      </c>
      <c r="BL82">
        <v>0</v>
      </c>
      <c r="BM82">
        <v>2462200000</v>
      </c>
      <c r="BN82" s="9">
        <v>1641600000</v>
      </c>
      <c r="BO82" s="9">
        <v>251120000</v>
      </c>
      <c r="BP82" s="9">
        <v>569430000</v>
      </c>
      <c r="BS82">
        <v>18</v>
      </c>
      <c r="BT82">
        <v>75</v>
      </c>
      <c r="BU82">
        <v>14</v>
      </c>
      <c r="BV82">
        <v>14</v>
      </c>
      <c r="BW82" t="s">
        <v>136</v>
      </c>
      <c r="BX82">
        <v>20</v>
      </c>
    </row>
    <row r="83" spans="1:76" x14ac:dyDescent="0.25">
      <c r="A83" t="s">
        <v>137</v>
      </c>
      <c r="B83">
        <v>9</v>
      </c>
      <c r="C83">
        <v>1</v>
      </c>
      <c r="D83">
        <v>0</v>
      </c>
      <c r="E83" t="s">
        <v>78</v>
      </c>
      <c r="F83" t="s">
        <v>138</v>
      </c>
      <c r="I83">
        <v>0</v>
      </c>
      <c r="J83">
        <v>0</v>
      </c>
      <c r="K83">
        <v>0</v>
      </c>
      <c r="L83" t="s">
        <v>134</v>
      </c>
      <c r="M83" t="s">
        <v>135</v>
      </c>
      <c r="N83" t="s">
        <v>135</v>
      </c>
      <c r="O83" t="s">
        <v>81</v>
      </c>
      <c r="Q83" t="s">
        <v>82</v>
      </c>
      <c r="R83">
        <v>1</v>
      </c>
      <c r="S83" t="s">
        <v>83</v>
      </c>
      <c r="T83">
        <v>411.22955322265602</v>
      </c>
      <c r="U83">
        <v>2</v>
      </c>
      <c r="V83">
        <v>411.22942799999998</v>
      </c>
      <c r="W83">
        <v>820.44430299999999</v>
      </c>
      <c r="X83">
        <v>43203.300191244998</v>
      </c>
      <c r="Y83">
        <v>0.87536999999999998</v>
      </c>
      <c r="Z83">
        <v>3.5997999999999998E-4</v>
      </c>
      <c r="AA83">
        <v>-0.3886</v>
      </c>
      <c r="AB83">
        <v>-1.5981E-4</v>
      </c>
      <c r="AC83">
        <v>0.48676000000000003</v>
      </c>
      <c r="AD83">
        <v>2.0017E-4</v>
      </c>
      <c r="AE83">
        <v>411.22928253560002</v>
      </c>
      <c r="AF83">
        <v>413.24197897532599</v>
      </c>
      <c r="AG83">
        <v>415.23636525887798</v>
      </c>
      <c r="AH83">
        <v>19.277000000000001</v>
      </c>
      <c r="AI83">
        <v>0.70787999999999995</v>
      </c>
      <c r="AJ83">
        <v>19.277000000000001</v>
      </c>
      <c r="AK83">
        <v>19.042999999999999</v>
      </c>
      <c r="AL83">
        <v>19.751000000000001</v>
      </c>
      <c r="AM83">
        <v>0</v>
      </c>
      <c r="AR83">
        <v>290</v>
      </c>
      <c r="AS83">
        <v>41</v>
      </c>
      <c r="AT83">
        <v>10</v>
      </c>
      <c r="AU83">
        <v>0</v>
      </c>
      <c r="AV83">
        <v>0</v>
      </c>
      <c r="AW83">
        <v>0</v>
      </c>
      <c r="AX83" s="1">
        <v>8.8426000000000007E-6</v>
      </c>
      <c r="AY83">
        <v>3</v>
      </c>
      <c r="AZ83">
        <v>13665</v>
      </c>
      <c r="BA83">
        <v>88.953999999999994</v>
      </c>
      <c r="BB83">
        <v>56.648000000000003</v>
      </c>
      <c r="BC83">
        <v>1</v>
      </c>
      <c r="BD83">
        <v>0.32213000000000003</v>
      </c>
      <c r="BE83">
        <v>2.8963000000000001</v>
      </c>
      <c r="BF83">
        <v>0</v>
      </c>
      <c r="BG83" s="7">
        <v>0.77686999999999995</v>
      </c>
      <c r="BH83" s="7">
        <v>1.1043000000000001</v>
      </c>
      <c r="BI83">
        <v>0</v>
      </c>
      <c r="BJ83" s="7">
        <v>2.4653999999999998</v>
      </c>
      <c r="BK83" s="7">
        <v>0.25713999999999998</v>
      </c>
      <c r="BL83">
        <v>0</v>
      </c>
      <c r="BM83">
        <v>4064000000</v>
      </c>
      <c r="BN83" s="9">
        <v>1809700000</v>
      </c>
      <c r="BO83" s="9">
        <v>682730000</v>
      </c>
      <c r="BP83" s="9">
        <v>1571600000</v>
      </c>
      <c r="BS83">
        <v>20</v>
      </c>
      <c r="BT83">
        <v>75</v>
      </c>
      <c r="BU83">
        <v>15</v>
      </c>
      <c r="BV83">
        <v>15</v>
      </c>
      <c r="BW83" t="s">
        <v>139</v>
      </c>
      <c r="BX83">
        <v>25</v>
      </c>
    </row>
    <row r="84" spans="1:76" x14ac:dyDescent="0.25">
      <c r="A84" t="s">
        <v>140</v>
      </c>
      <c r="B84">
        <v>16</v>
      </c>
      <c r="C84">
        <v>1</v>
      </c>
      <c r="D84">
        <v>1</v>
      </c>
      <c r="E84" t="s">
        <v>78</v>
      </c>
      <c r="F84" t="s">
        <v>141</v>
      </c>
      <c r="I84">
        <v>0</v>
      </c>
      <c r="J84">
        <v>0</v>
      </c>
      <c r="K84">
        <v>1</v>
      </c>
      <c r="L84" t="s">
        <v>134</v>
      </c>
      <c r="M84" t="s">
        <v>135</v>
      </c>
      <c r="N84" t="s">
        <v>135</v>
      </c>
      <c r="O84" t="s">
        <v>81</v>
      </c>
      <c r="Q84" t="s">
        <v>82</v>
      </c>
      <c r="R84">
        <v>1</v>
      </c>
      <c r="S84" t="s">
        <v>83</v>
      </c>
      <c r="T84">
        <v>771.4384765625</v>
      </c>
      <c r="U84">
        <v>2</v>
      </c>
      <c r="V84">
        <v>766.41499699999997</v>
      </c>
      <c r="W84">
        <v>1530.8154400000001</v>
      </c>
      <c r="X84">
        <v>32408.2262854197</v>
      </c>
      <c r="Y84">
        <v>1.6366000000000001</v>
      </c>
      <c r="Z84">
        <v>1.2543000000000001E-3</v>
      </c>
      <c r="AA84">
        <v>-0.32091999999999998</v>
      </c>
      <c r="AB84">
        <v>-2.4595999999999998E-4</v>
      </c>
      <c r="AC84">
        <v>1.3157000000000001</v>
      </c>
      <c r="AD84">
        <v>1.0084E-3</v>
      </c>
      <c r="AE84">
        <v>766.41489527181398</v>
      </c>
      <c r="AF84">
        <v>771.43709298019803</v>
      </c>
      <c r="AG84">
        <v>775.42554759954498</v>
      </c>
      <c r="AH84">
        <v>27.036000000000001</v>
      </c>
      <c r="AI84">
        <v>0.32073000000000002</v>
      </c>
      <c r="AJ84">
        <v>27.036000000000001</v>
      </c>
      <c r="AK84">
        <v>26.870999999999999</v>
      </c>
      <c r="AL84">
        <v>27.190999999999999</v>
      </c>
      <c r="AM84">
        <v>0</v>
      </c>
      <c r="AR84">
        <v>144</v>
      </c>
      <c r="AS84">
        <v>18</v>
      </c>
      <c r="AT84">
        <v>14</v>
      </c>
      <c r="AU84">
        <v>0</v>
      </c>
      <c r="AV84">
        <v>0</v>
      </c>
      <c r="AW84">
        <v>0</v>
      </c>
      <c r="AX84">
        <v>1.0085000000000001E-3</v>
      </c>
      <c r="AY84">
        <v>1</v>
      </c>
      <c r="AZ84">
        <v>19574</v>
      </c>
      <c r="BA84">
        <v>69.03</v>
      </c>
      <c r="BB84">
        <v>55.63</v>
      </c>
      <c r="BC84">
        <v>1</v>
      </c>
      <c r="BD84">
        <v>0.23344999999999999</v>
      </c>
      <c r="BE84">
        <v>1.0367999999999999</v>
      </c>
      <c r="BF84">
        <v>0</v>
      </c>
      <c r="BG84" s="7">
        <v>0.43473000000000001</v>
      </c>
      <c r="BH84" s="7">
        <v>0.77266000000000001</v>
      </c>
      <c r="BI84">
        <v>0</v>
      </c>
      <c r="BJ84" s="7">
        <v>1.8714</v>
      </c>
      <c r="BK84" s="7">
        <v>0.75080999999999998</v>
      </c>
      <c r="BL84">
        <v>0</v>
      </c>
      <c r="BM84">
        <v>66051000</v>
      </c>
      <c r="BN84" s="9">
        <v>36848000</v>
      </c>
      <c r="BO84" s="9">
        <v>9445800</v>
      </c>
      <c r="BP84" s="9">
        <v>19757000</v>
      </c>
      <c r="BS84">
        <v>22</v>
      </c>
      <c r="BT84">
        <v>75</v>
      </c>
      <c r="BU84">
        <v>16</v>
      </c>
      <c r="BV84">
        <v>16</v>
      </c>
      <c r="BW84">
        <v>27</v>
      </c>
      <c r="BX84">
        <v>27</v>
      </c>
    </row>
    <row r="85" spans="1:76" x14ac:dyDescent="0.25">
      <c r="A85" t="s">
        <v>142</v>
      </c>
      <c r="B85">
        <v>9</v>
      </c>
      <c r="C85">
        <v>1</v>
      </c>
      <c r="D85">
        <v>0</v>
      </c>
      <c r="E85" t="s">
        <v>78</v>
      </c>
      <c r="F85" t="s">
        <v>143</v>
      </c>
      <c r="I85">
        <v>0</v>
      </c>
      <c r="J85">
        <v>0</v>
      </c>
      <c r="K85">
        <v>0</v>
      </c>
      <c r="L85" t="s">
        <v>144</v>
      </c>
      <c r="M85" t="s">
        <v>144</v>
      </c>
      <c r="N85" t="s">
        <v>144</v>
      </c>
      <c r="O85" t="s">
        <v>81</v>
      </c>
      <c r="Q85" t="s">
        <v>82</v>
      </c>
      <c r="R85">
        <v>1</v>
      </c>
      <c r="S85" t="s">
        <v>83</v>
      </c>
      <c r="T85">
        <v>480.2509765625</v>
      </c>
      <c r="U85">
        <v>2</v>
      </c>
      <c r="V85">
        <v>476.24273199999999</v>
      </c>
      <c r="W85">
        <v>950.470912</v>
      </c>
      <c r="X85">
        <v>39843.254451684203</v>
      </c>
      <c r="Y85">
        <v>1.9196</v>
      </c>
      <c r="Z85">
        <v>9.1421000000000004E-4</v>
      </c>
      <c r="AA85">
        <v>-0.39845999999999998</v>
      </c>
      <c r="AB85">
        <v>-1.8976999999999999E-4</v>
      </c>
      <c r="AC85">
        <v>1.5212000000000001</v>
      </c>
      <c r="AD85">
        <v>7.2444000000000002E-4</v>
      </c>
      <c r="AE85">
        <v>476.24278827955902</v>
      </c>
      <c r="AF85">
        <v>478.25587073022001</v>
      </c>
      <c r="AG85">
        <v>480.24961397823103</v>
      </c>
      <c r="AH85">
        <v>18.419</v>
      </c>
      <c r="AI85">
        <v>0.50529000000000002</v>
      </c>
      <c r="AJ85">
        <v>18.419</v>
      </c>
      <c r="AK85">
        <v>18.234999999999999</v>
      </c>
      <c r="AL85">
        <v>18.739999999999998</v>
      </c>
      <c r="AM85">
        <v>0</v>
      </c>
      <c r="AR85">
        <v>224</v>
      </c>
      <c r="AS85">
        <v>29</v>
      </c>
      <c r="AT85">
        <v>10</v>
      </c>
      <c r="AU85">
        <v>0</v>
      </c>
      <c r="AV85">
        <v>0</v>
      </c>
      <c r="AW85">
        <v>0</v>
      </c>
      <c r="AX85">
        <v>1.5642E-3</v>
      </c>
      <c r="AY85">
        <v>2</v>
      </c>
      <c r="AZ85">
        <v>13009</v>
      </c>
      <c r="BA85">
        <v>74.269000000000005</v>
      </c>
      <c r="BB85">
        <v>57.811</v>
      </c>
      <c r="BC85">
        <v>1</v>
      </c>
      <c r="BD85">
        <v>0.13141</v>
      </c>
      <c r="BE85">
        <v>1.1815</v>
      </c>
      <c r="BF85">
        <v>0</v>
      </c>
      <c r="BG85" s="7">
        <v>1.1693</v>
      </c>
      <c r="BH85" s="7">
        <v>1.6620999999999999</v>
      </c>
      <c r="BI85">
        <v>0</v>
      </c>
      <c r="BJ85" s="7">
        <v>8.8628999999999998</v>
      </c>
      <c r="BK85" s="7">
        <v>0.92440999999999995</v>
      </c>
      <c r="BL85">
        <v>0</v>
      </c>
      <c r="BM85">
        <v>1080100000</v>
      </c>
      <c r="BN85" s="9">
        <v>477260000</v>
      </c>
      <c r="BO85" s="9">
        <v>61776000</v>
      </c>
      <c r="BP85" s="9">
        <v>541080000</v>
      </c>
      <c r="BS85">
        <v>25</v>
      </c>
      <c r="BT85">
        <v>115</v>
      </c>
      <c r="BU85">
        <v>17</v>
      </c>
      <c r="BV85">
        <v>17</v>
      </c>
      <c r="BW85" t="s">
        <v>145</v>
      </c>
      <c r="BX85">
        <v>30</v>
      </c>
    </row>
    <row r="86" spans="1:76" x14ac:dyDescent="0.25">
      <c r="A86" t="s">
        <v>146</v>
      </c>
      <c r="B86">
        <v>18</v>
      </c>
      <c r="C86">
        <v>1</v>
      </c>
      <c r="D86">
        <v>0</v>
      </c>
      <c r="E86" t="s">
        <v>8</v>
      </c>
      <c r="F86" t="s">
        <v>147</v>
      </c>
      <c r="I86">
        <v>1</v>
      </c>
      <c r="J86">
        <v>0</v>
      </c>
      <c r="K86">
        <v>0</v>
      </c>
      <c r="L86" t="s">
        <v>87</v>
      </c>
      <c r="M86" t="s">
        <v>88</v>
      </c>
      <c r="N86" t="s">
        <v>88</v>
      </c>
      <c r="O86" t="s">
        <v>89</v>
      </c>
      <c r="P86">
        <v>0</v>
      </c>
      <c r="Q86" t="s">
        <v>82</v>
      </c>
      <c r="R86">
        <v>1</v>
      </c>
      <c r="S86" t="s">
        <v>83</v>
      </c>
      <c r="T86">
        <v>930.91802978515602</v>
      </c>
      <c r="U86">
        <v>2</v>
      </c>
      <c r="V86">
        <v>930.91595199999995</v>
      </c>
      <c r="W86">
        <v>1859.81735</v>
      </c>
      <c r="X86" t="s">
        <v>90</v>
      </c>
      <c r="Y86" t="s">
        <v>90</v>
      </c>
      <c r="Z86" t="s">
        <v>90</v>
      </c>
      <c r="AA86">
        <v>-2.0933999999999999</v>
      </c>
      <c r="AB86">
        <v>-1.9488000000000001E-3</v>
      </c>
      <c r="AC86" t="s">
        <v>90</v>
      </c>
      <c r="AD86" t="s">
        <v>90</v>
      </c>
      <c r="AE86" t="s">
        <v>90</v>
      </c>
      <c r="AF86" t="s">
        <v>90</v>
      </c>
      <c r="AG86" t="s">
        <v>90</v>
      </c>
      <c r="AH86">
        <v>34.548999999999999</v>
      </c>
      <c r="AI86">
        <v>0.28670000000000001</v>
      </c>
      <c r="AJ86">
        <v>34.548999999999999</v>
      </c>
      <c r="AK86">
        <v>34.384</v>
      </c>
      <c r="AL86">
        <v>34.67</v>
      </c>
      <c r="AM86">
        <v>0</v>
      </c>
      <c r="AU86">
        <v>0</v>
      </c>
      <c r="AV86">
        <v>0</v>
      </c>
      <c r="AW86">
        <v>0</v>
      </c>
      <c r="AX86" s="1">
        <v>5.5854E-108</v>
      </c>
      <c r="AY86">
        <v>1</v>
      </c>
      <c r="AZ86">
        <v>25198</v>
      </c>
      <c r="BA86">
        <v>218.6</v>
      </c>
      <c r="BB86">
        <v>204.69</v>
      </c>
      <c r="BC86">
        <v>1</v>
      </c>
      <c r="BD86" t="s">
        <v>90</v>
      </c>
      <c r="BE86" t="s">
        <v>90</v>
      </c>
      <c r="BF86">
        <v>0</v>
      </c>
      <c r="BG86" s="7">
        <v>0.40050000000000002</v>
      </c>
      <c r="BH86" s="7">
        <v>0.56930999999999998</v>
      </c>
      <c r="BI86">
        <v>0</v>
      </c>
      <c r="BJ86" s="7" t="s">
        <v>90</v>
      </c>
      <c r="BK86" s="7" t="s">
        <v>90</v>
      </c>
      <c r="BL86">
        <v>0</v>
      </c>
      <c r="BM86">
        <v>18697000</v>
      </c>
      <c r="BN86" s="9">
        <v>12796000</v>
      </c>
      <c r="BO86" s="9">
        <v>243970</v>
      </c>
      <c r="BP86" s="9">
        <v>5657500</v>
      </c>
      <c r="BS86">
        <v>26</v>
      </c>
      <c r="BT86">
        <v>206</v>
      </c>
      <c r="BU86">
        <v>18</v>
      </c>
      <c r="BV86">
        <v>18</v>
      </c>
      <c r="BW86">
        <v>32</v>
      </c>
      <c r="BX86">
        <v>32</v>
      </c>
    </row>
    <row r="87" spans="1:76" x14ac:dyDescent="0.25">
      <c r="A87" t="s">
        <v>148</v>
      </c>
      <c r="B87">
        <v>7</v>
      </c>
      <c r="C87">
        <v>0</v>
      </c>
      <c r="D87">
        <v>1</v>
      </c>
      <c r="E87" t="s">
        <v>8</v>
      </c>
      <c r="F87" t="s">
        <v>149</v>
      </c>
      <c r="I87">
        <v>1</v>
      </c>
      <c r="J87">
        <v>0</v>
      </c>
      <c r="K87">
        <v>0</v>
      </c>
      <c r="L87" t="s">
        <v>150</v>
      </c>
      <c r="M87" t="s">
        <v>150</v>
      </c>
      <c r="N87" t="s">
        <v>150</v>
      </c>
      <c r="O87" t="s">
        <v>89</v>
      </c>
      <c r="P87">
        <v>2</v>
      </c>
      <c r="Q87" t="s">
        <v>82</v>
      </c>
      <c r="R87">
        <v>1</v>
      </c>
      <c r="S87" t="s">
        <v>83</v>
      </c>
      <c r="T87">
        <v>442.72219848632801</v>
      </c>
      <c r="U87">
        <v>2</v>
      </c>
      <c r="V87">
        <v>437.716882</v>
      </c>
      <c r="W87">
        <v>873.41921000000002</v>
      </c>
      <c r="X87" t="s">
        <v>90</v>
      </c>
      <c r="Y87" t="s">
        <v>90</v>
      </c>
      <c r="Z87" t="s">
        <v>90</v>
      </c>
      <c r="AA87">
        <v>-1.0751999999999999</v>
      </c>
      <c r="AB87">
        <v>-4.7063999999999998E-4</v>
      </c>
      <c r="AC87" t="s">
        <v>90</v>
      </c>
      <c r="AD87" t="s">
        <v>90</v>
      </c>
      <c r="AE87" t="s">
        <v>90</v>
      </c>
      <c r="AF87" t="s">
        <v>90</v>
      </c>
      <c r="AG87" t="s">
        <v>90</v>
      </c>
      <c r="AH87">
        <v>17.085999999999999</v>
      </c>
      <c r="AI87">
        <v>0.28631000000000001</v>
      </c>
      <c r="AJ87">
        <v>17.085999999999999</v>
      </c>
      <c r="AK87">
        <v>16.971</v>
      </c>
      <c r="AL87">
        <v>17.257999999999999</v>
      </c>
      <c r="AM87">
        <v>0</v>
      </c>
      <c r="AU87">
        <v>0</v>
      </c>
      <c r="AV87">
        <v>0</v>
      </c>
      <c r="AW87">
        <v>0</v>
      </c>
      <c r="AX87">
        <v>4.5576000000000002E-3</v>
      </c>
      <c r="AY87">
        <v>1</v>
      </c>
      <c r="AZ87">
        <v>12057</v>
      </c>
      <c r="BA87">
        <v>104.45</v>
      </c>
      <c r="BB87">
        <v>45.53</v>
      </c>
      <c r="BC87">
        <v>1</v>
      </c>
      <c r="BD87">
        <v>0.27900999999999998</v>
      </c>
      <c r="BE87">
        <v>1.2539</v>
      </c>
      <c r="BF87">
        <v>0</v>
      </c>
      <c r="BG87" s="7">
        <v>0.88299000000000005</v>
      </c>
      <c r="BH87" s="7">
        <v>1.3968</v>
      </c>
      <c r="BI87">
        <v>0</v>
      </c>
      <c r="BJ87" s="7">
        <v>3.1646999999999998</v>
      </c>
      <c r="BK87" s="7">
        <v>1.4993000000000001</v>
      </c>
      <c r="BL87">
        <v>0</v>
      </c>
      <c r="BM87">
        <v>31587000</v>
      </c>
      <c r="BN87" s="9">
        <v>12316000</v>
      </c>
      <c r="BO87" s="9">
        <v>4695600</v>
      </c>
      <c r="BP87" s="9">
        <v>14576000</v>
      </c>
      <c r="BS87">
        <v>27</v>
      </c>
      <c r="BT87">
        <v>121</v>
      </c>
      <c r="BU87">
        <v>19</v>
      </c>
      <c r="BV87">
        <v>19</v>
      </c>
      <c r="BW87">
        <v>33</v>
      </c>
      <c r="BX87">
        <v>33</v>
      </c>
    </row>
    <row r="88" spans="1:76" x14ac:dyDescent="0.25">
      <c r="A88" t="s">
        <v>151</v>
      </c>
      <c r="B88">
        <v>11</v>
      </c>
      <c r="C88">
        <v>1</v>
      </c>
      <c r="D88">
        <v>0</v>
      </c>
      <c r="E88" t="s">
        <v>78</v>
      </c>
      <c r="F88" t="s">
        <v>152</v>
      </c>
      <c r="I88">
        <v>0</v>
      </c>
      <c r="J88">
        <v>0</v>
      </c>
      <c r="K88">
        <v>0</v>
      </c>
      <c r="L88" t="s">
        <v>153</v>
      </c>
      <c r="M88" t="s">
        <v>153</v>
      </c>
      <c r="N88" t="s">
        <v>153</v>
      </c>
      <c r="O88" t="s">
        <v>81</v>
      </c>
      <c r="Q88" t="s">
        <v>82</v>
      </c>
      <c r="R88">
        <v>1</v>
      </c>
      <c r="S88" t="s">
        <v>83</v>
      </c>
      <c r="T88">
        <v>668.81719970703102</v>
      </c>
      <c r="U88">
        <v>2</v>
      </c>
      <c r="V88">
        <v>664.80949899999996</v>
      </c>
      <c r="W88">
        <v>1327.6044400000001</v>
      </c>
      <c r="X88">
        <v>33835.702772079399</v>
      </c>
      <c r="Y88">
        <v>1.911</v>
      </c>
      <c r="Z88">
        <v>1.2704000000000001E-3</v>
      </c>
      <c r="AA88">
        <v>-1.6458E-3</v>
      </c>
      <c r="AB88" s="1">
        <v>-1.0942E-6</v>
      </c>
      <c r="AC88">
        <v>1.9093</v>
      </c>
      <c r="AD88">
        <v>1.2692999999999999E-3</v>
      </c>
      <c r="AE88">
        <v>664.80971008604195</v>
      </c>
      <c r="AF88">
        <v>666.82225513476999</v>
      </c>
      <c r="AG88">
        <v>668.81688034253705</v>
      </c>
      <c r="AH88">
        <v>14.273999999999999</v>
      </c>
      <c r="AI88">
        <v>0.28534999999999999</v>
      </c>
      <c r="AJ88">
        <v>14.273999999999999</v>
      </c>
      <c r="AK88">
        <v>14.093999999999999</v>
      </c>
      <c r="AL88">
        <v>14.379</v>
      </c>
      <c r="AM88">
        <v>0</v>
      </c>
      <c r="AR88">
        <v>134</v>
      </c>
      <c r="AS88">
        <v>16</v>
      </c>
      <c r="AT88">
        <v>11</v>
      </c>
      <c r="AU88">
        <v>0</v>
      </c>
      <c r="AV88">
        <v>0</v>
      </c>
      <c r="AW88">
        <v>0</v>
      </c>
      <c r="AX88" s="1">
        <v>1.6156000000000001E-180</v>
      </c>
      <c r="AY88">
        <v>3</v>
      </c>
      <c r="AZ88">
        <v>9819</v>
      </c>
      <c r="BA88">
        <v>210.93</v>
      </c>
      <c r="BB88">
        <v>193.49</v>
      </c>
      <c r="BC88">
        <v>1</v>
      </c>
      <c r="BD88">
        <v>0.21967999999999999</v>
      </c>
      <c r="BE88">
        <v>1.9752000000000001</v>
      </c>
      <c r="BF88">
        <v>0</v>
      </c>
      <c r="BG88" s="7">
        <v>0.67315000000000003</v>
      </c>
      <c r="BH88" s="7">
        <v>0.95687999999999995</v>
      </c>
      <c r="BI88">
        <v>0</v>
      </c>
      <c r="BJ88" s="7">
        <v>2.8622999999999998</v>
      </c>
      <c r="BK88" s="7">
        <v>0.29854000000000003</v>
      </c>
      <c r="BL88">
        <v>0</v>
      </c>
      <c r="BM88">
        <v>950840000</v>
      </c>
      <c r="BN88" s="9">
        <v>491460000</v>
      </c>
      <c r="BO88" s="9">
        <v>115980000</v>
      </c>
      <c r="BP88" s="9">
        <v>343400000</v>
      </c>
      <c r="BS88">
        <v>28</v>
      </c>
      <c r="BT88">
        <v>144</v>
      </c>
      <c r="BU88">
        <v>20</v>
      </c>
      <c r="BV88">
        <v>20</v>
      </c>
      <c r="BW88" t="s">
        <v>154</v>
      </c>
      <c r="BX88">
        <v>35</v>
      </c>
    </row>
    <row r="89" spans="1:76" x14ac:dyDescent="0.25">
      <c r="A89" t="s">
        <v>155</v>
      </c>
      <c r="B89">
        <v>8</v>
      </c>
      <c r="C89">
        <v>1</v>
      </c>
      <c r="D89">
        <v>0</v>
      </c>
      <c r="E89" t="s">
        <v>78</v>
      </c>
      <c r="F89" t="s">
        <v>156</v>
      </c>
      <c r="I89">
        <v>0</v>
      </c>
      <c r="J89">
        <v>0</v>
      </c>
      <c r="K89">
        <v>0</v>
      </c>
      <c r="L89" t="s">
        <v>157</v>
      </c>
      <c r="M89" t="s">
        <v>158</v>
      </c>
      <c r="N89" t="s">
        <v>158</v>
      </c>
      <c r="O89" t="s">
        <v>89</v>
      </c>
      <c r="P89">
        <v>0</v>
      </c>
      <c r="Q89" t="s">
        <v>82</v>
      </c>
      <c r="R89">
        <v>1</v>
      </c>
      <c r="S89" t="s">
        <v>83</v>
      </c>
      <c r="T89">
        <v>448.72082519531301</v>
      </c>
      <c r="U89">
        <v>2</v>
      </c>
      <c r="V89">
        <v>448.721633</v>
      </c>
      <c r="W89">
        <v>895.42871200000002</v>
      </c>
      <c r="X89" t="s">
        <v>90</v>
      </c>
      <c r="Y89" t="s">
        <v>90</v>
      </c>
      <c r="Z89" t="s">
        <v>90</v>
      </c>
      <c r="AA89">
        <v>1.046</v>
      </c>
      <c r="AB89">
        <v>4.6935E-4</v>
      </c>
      <c r="AC89" t="s">
        <v>90</v>
      </c>
      <c r="AD89" t="s">
        <v>90</v>
      </c>
      <c r="AE89" t="s">
        <v>90</v>
      </c>
      <c r="AF89" t="s">
        <v>90</v>
      </c>
      <c r="AG89" t="s">
        <v>90</v>
      </c>
      <c r="AH89">
        <v>14.27</v>
      </c>
      <c r="AI89">
        <v>0.21828</v>
      </c>
      <c r="AJ89">
        <v>14.27</v>
      </c>
      <c r="AK89">
        <v>14.111000000000001</v>
      </c>
      <c r="AL89">
        <v>14.329000000000001</v>
      </c>
      <c r="AM89">
        <v>0</v>
      </c>
      <c r="AU89">
        <v>0</v>
      </c>
      <c r="AV89">
        <v>0</v>
      </c>
      <c r="AW89">
        <v>0</v>
      </c>
      <c r="AX89">
        <v>9.7330999999999997E-3</v>
      </c>
      <c r="AY89">
        <v>1</v>
      </c>
      <c r="AZ89">
        <v>9845</v>
      </c>
      <c r="BA89">
        <v>113.7</v>
      </c>
      <c r="BB89">
        <v>70.697999999999993</v>
      </c>
      <c r="BC89">
        <v>1</v>
      </c>
      <c r="BD89">
        <v>0.26036999999999999</v>
      </c>
      <c r="BE89">
        <v>2.3410000000000002</v>
      </c>
      <c r="BF89">
        <v>0</v>
      </c>
      <c r="BG89" s="7">
        <v>1.0109999999999999</v>
      </c>
      <c r="BH89" s="7">
        <v>1.4372</v>
      </c>
      <c r="BI89">
        <v>0</v>
      </c>
      <c r="BJ89" s="7">
        <v>3.8831000000000002</v>
      </c>
      <c r="BK89" s="7">
        <v>0.40500999999999998</v>
      </c>
      <c r="BL89">
        <v>0</v>
      </c>
      <c r="BM89">
        <v>147360000</v>
      </c>
      <c r="BN89" s="9">
        <v>70261000</v>
      </c>
      <c r="BO89" s="9">
        <v>14009000</v>
      </c>
      <c r="BP89" s="9">
        <v>63091000</v>
      </c>
      <c r="BS89">
        <v>29</v>
      </c>
      <c r="BT89">
        <v>201</v>
      </c>
      <c r="BU89">
        <v>21</v>
      </c>
      <c r="BV89">
        <v>21</v>
      </c>
      <c r="BW89">
        <v>37</v>
      </c>
      <c r="BX89">
        <v>37</v>
      </c>
    </row>
    <row r="90" spans="1:76" x14ac:dyDescent="0.25">
      <c r="A90" t="s">
        <v>159</v>
      </c>
      <c r="B90">
        <v>8</v>
      </c>
      <c r="C90">
        <v>0</v>
      </c>
      <c r="D90">
        <v>1</v>
      </c>
      <c r="E90" t="s">
        <v>78</v>
      </c>
      <c r="F90" t="s">
        <v>160</v>
      </c>
      <c r="I90">
        <v>0</v>
      </c>
      <c r="J90">
        <v>0</v>
      </c>
      <c r="K90">
        <v>0</v>
      </c>
      <c r="L90" t="s">
        <v>161</v>
      </c>
      <c r="M90" t="s">
        <v>161</v>
      </c>
      <c r="N90" t="s">
        <v>161</v>
      </c>
      <c r="O90" t="s">
        <v>89</v>
      </c>
      <c r="P90">
        <v>0</v>
      </c>
      <c r="Q90" t="s">
        <v>82</v>
      </c>
      <c r="R90">
        <v>1</v>
      </c>
      <c r="S90" t="s">
        <v>83</v>
      </c>
      <c r="T90">
        <v>454.72830200195301</v>
      </c>
      <c r="U90">
        <v>2</v>
      </c>
      <c r="V90">
        <v>454.72724899999997</v>
      </c>
      <c r="W90">
        <v>907.43994599999996</v>
      </c>
      <c r="X90" t="s">
        <v>90</v>
      </c>
      <c r="Y90" t="s">
        <v>90</v>
      </c>
      <c r="Z90" t="s">
        <v>90</v>
      </c>
      <c r="AA90">
        <v>1.1496999999999999</v>
      </c>
      <c r="AB90">
        <v>5.2278000000000003E-4</v>
      </c>
      <c r="AC90" t="s">
        <v>90</v>
      </c>
      <c r="AD90" t="s">
        <v>90</v>
      </c>
      <c r="AE90" t="s">
        <v>90</v>
      </c>
      <c r="AF90" t="s">
        <v>90</v>
      </c>
      <c r="AG90" t="s">
        <v>90</v>
      </c>
      <c r="AH90">
        <v>16.582000000000001</v>
      </c>
      <c r="AI90">
        <v>0.40406999999999998</v>
      </c>
      <c r="AJ90">
        <v>16.582000000000001</v>
      </c>
      <c r="AK90">
        <v>16.449000000000002</v>
      </c>
      <c r="AL90">
        <v>16.853000000000002</v>
      </c>
      <c r="AM90" s="1">
        <v>3.5526999999999999E-15</v>
      </c>
      <c r="AU90">
        <v>0</v>
      </c>
      <c r="AV90">
        <v>0</v>
      </c>
      <c r="AW90">
        <v>0</v>
      </c>
      <c r="AX90">
        <v>1.0177999999999999E-3</v>
      </c>
      <c r="AY90">
        <v>1</v>
      </c>
      <c r="AZ90">
        <v>11632</v>
      </c>
      <c r="BA90">
        <v>147.69</v>
      </c>
      <c r="BB90">
        <v>98.933000000000007</v>
      </c>
      <c r="BC90">
        <v>1</v>
      </c>
      <c r="BD90">
        <v>0.31985000000000002</v>
      </c>
      <c r="BE90">
        <v>1.4374</v>
      </c>
      <c r="BF90">
        <v>0</v>
      </c>
      <c r="BG90" s="7">
        <v>0.53468000000000004</v>
      </c>
      <c r="BH90" s="7">
        <v>0.84582999999999997</v>
      </c>
      <c r="BI90">
        <v>0</v>
      </c>
      <c r="BJ90" s="7">
        <v>1.6716</v>
      </c>
      <c r="BK90" s="7">
        <v>0.79193999999999998</v>
      </c>
      <c r="BL90">
        <v>0</v>
      </c>
      <c r="BM90">
        <v>94144000</v>
      </c>
      <c r="BN90" s="9">
        <v>43519000</v>
      </c>
      <c r="BO90" s="9">
        <v>26025000</v>
      </c>
      <c r="BP90" s="9">
        <v>24600000</v>
      </c>
      <c r="BS90">
        <v>30</v>
      </c>
      <c r="BT90">
        <v>95</v>
      </c>
      <c r="BU90">
        <v>22</v>
      </c>
      <c r="BV90">
        <v>22</v>
      </c>
      <c r="BW90">
        <v>38</v>
      </c>
      <c r="BX90">
        <v>38</v>
      </c>
    </row>
    <row r="91" spans="1:76" x14ac:dyDescent="0.25">
      <c r="A91" t="s">
        <v>162</v>
      </c>
      <c r="B91">
        <v>10</v>
      </c>
      <c r="C91">
        <v>1</v>
      </c>
      <c r="D91">
        <v>0</v>
      </c>
      <c r="E91" t="s">
        <v>78</v>
      </c>
      <c r="F91" t="s">
        <v>163</v>
      </c>
      <c r="I91">
        <v>0</v>
      </c>
      <c r="J91">
        <v>0</v>
      </c>
      <c r="K91">
        <v>0</v>
      </c>
      <c r="L91" t="s">
        <v>164</v>
      </c>
      <c r="M91" t="s">
        <v>165</v>
      </c>
      <c r="N91" t="s">
        <v>165</v>
      </c>
      <c r="O91" t="s">
        <v>89</v>
      </c>
      <c r="P91">
        <v>0</v>
      </c>
      <c r="Q91" t="s">
        <v>82</v>
      </c>
      <c r="R91">
        <v>1</v>
      </c>
      <c r="S91" t="s">
        <v>83</v>
      </c>
      <c r="T91">
        <v>563.27520751953102</v>
      </c>
      <c r="U91">
        <v>2</v>
      </c>
      <c r="V91">
        <v>563.27476100000001</v>
      </c>
      <c r="W91">
        <v>1124.5349699999999</v>
      </c>
      <c r="X91" t="s">
        <v>90</v>
      </c>
      <c r="Y91" t="s">
        <v>90</v>
      </c>
      <c r="Z91" t="s">
        <v>90</v>
      </c>
      <c r="AA91">
        <v>-1.9186999999999999E-2</v>
      </c>
      <c r="AB91" s="1">
        <v>-1.0808000000000001E-5</v>
      </c>
      <c r="AC91" t="s">
        <v>90</v>
      </c>
      <c r="AD91" t="s">
        <v>90</v>
      </c>
      <c r="AE91" t="s">
        <v>90</v>
      </c>
      <c r="AF91" t="s">
        <v>90</v>
      </c>
      <c r="AG91" t="s">
        <v>90</v>
      </c>
      <c r="AH91">
        <v>14.888</v>
      </c>
      <c r="AI91">
        <v>0.26918999999999998</v>
      </c>
      <c r="AJ91">
        <v>14.888</v>
      </c>
      <c r="AK91">
        <v>14.73</v>
      </c>
      <c r="AL91">
        <v>14.999000000000001</v>
      </c>
      <c r="AM91">
        <v>0</v>
      </c>
      <c r="AU91">
        <v>0</v>
      </c>
      <c r="AV91">
        <v>0</v>
      </c>
      <c r="AW91">
        <v>0</v>
      </c>
      <c r="AX91" s="1">
        <v>1.5758E-12</v>
      </c>
      <c r="AY91">
        <v>1</v>
      </c>
      <c r="AZ91">
        <v>10307</v>
      </c>
      <c r="BA91">
        <v>166.33</v>
      </c>
      <c r="BB91">
        <v>127.3</v>
      </c>
      <c r="BC91">
        <v>1</v>
      </c>
      <c r="BD91">
        <v>1.6022000000000002E-2</v>
      </c>
      <c r="BE91">
        <v>0.14405000000000001</v>
      </c>
      <c r="BF91">
        <v>0</v>
      </c>
      <c r="BG91" s="7">
        <v>4.8482000000000003</v>
      </c>
      <c r="BH91" s="7">
        <v>6.8916000000000004</v>
      </c>
      <c r="BI91">
        <v>0</v>
      </c>
      <c r="BJ91" s="7">
        <v>302.60000000000002</v>
      </c>
      <c r="BK91" s="7">
        <v>31.561</v>
      </c>
      <c r="BL91">
        <v>0</v>
      </c>
      <c r="BM91">
        <v>4050000000</v>
      </c>
      <c r="BN91" s="9">
        <v>1406600000</v>
      </c>
      <c r="BO91" s="9">
        <v>12667000</v>
      </c>
      <c r="BP91" s="9">
        <v>2630700000</v>
      </c>
      <c r="BR91" t="s">
        <v>166</v>
      </c>
      <c r="BS91">
        <v>31</v>
      </c>
      <c r="BT91">
        <v>36</v>
      </c>
      <c r="BU91">
        <v>23</v>
      </c>
      <c r="BV91">
        <v>23</v>
      </c>
      <c r="BW91">
        <v>39</v>
      </c>
      <c r="BX91">
        <v>39</v>
      </c>
    </row>
    <row r="92" spans="1:76" x14ac:dyDescent="0.25">
      <c r="A92" t="s">
        <v>167</v>
      </c>
      <c r="B92">
        <v>9</v>
      </c>
      <c r="C92">
        <v>0</v>
      </c>
      <c r="D92">
        <v>2</v>
      </c>
      <c r="E92" t="s">
        <v>78</v>
      </c>
      <c r="F92" t="s">
        <v>168</v>
      </c>
      <c r="I92">
        <v>0</v>
      </c>
      <c r="J92">
        <v>0</v>
      </c>
      <c r="K92">
        <v>1</v>
      </c>
      <c r="L92" t="s">
        <v>169</v>
      </c>
      <c r="M92" t="s">
        <v>170</v>
      </c>
      <c r="N92" t="s">
        <v>170</v>
      </c>
      <c r="O92" t="s">
        <v>122</v>
      </c>
      <c r="P92">
        <v>1</v>
      </c>
      <c r="Q92" t="s">
        <v>82</v>
      </c>
      <c r="R92">
        <v>1</v>
      </c>
      <c r="S92" t="s">
        <v>83</v>
      </c>
      <c r="T92">
        <v>572.2939453125</v>
      </c>
      <c r="U92">
        <v>2</v>
      </c>
      <c r="V92">
        <v>566.27308400000004</v>
      </c>
      <c r="W92">
        <v>1130.53161</v>
      </c>
      <c r="X92" t="s">
        <v>90</v>
      </c>
      <c r="Y92" t="s">
        <v>90</v>
      </c>
      <c r="Z92" t="s">
        <v>90</v>
      </c>
      <c r="AA92" t="s">
        <v>90</v>
      </c>
      <c r="AB92" t="s">
        <v>90</v>
      </c>
      <c r="AC92" t="s">
        <v>90</v>
      </c>
      <c r="AD92" t="s">
        <v>90</v>
      </c>
      <c r="AE92" t="s">
        <v>90</v>
      </c>
      <c r="AF92" t="s">
        <v>90</v>
      </c>
      <c r="AG92" t="s">
        <v>90</v>
      </c>
      <c r="AH92">
        <v>3.1469</v>
      </c>
      <c r="AI92">
        <v>1</v>
      </c>
      <c r="AJ92">
        <v>3.1469</v>
      </c>
      <c r="AK92">
        <v>2.6469</v>
      </c>
      <c r="AL92">
        <v>3.6469</v>
      </c>
      <c r="AM92">
        <v>0</v>
      </c>
      <c r="AU92">
        <v>0</v>
      </c>
      <c r="AV92">
        <v>0</v>
      </c>
      <c r="AW92">
        <v>0</v>
      </c>
      <c r="AX92" s="1">
        <v>3.2585999999999998E-32</v>
      </c>
      <c r="AY92">
        <v>1</v>
      </c>
      <c r="AZ92">
        <v>2161</v>
      </c>
      <c r="BA92">
        <v>156.91999999999999</v>
      </c>
      <c r="BB92">
        <v>89.885000000000005</v>
      </c>
      <c r="BC92">
        <v>1</v>
      </c>
      <c r="BS92">
        <v>32</v>
      </c>
      <c r="BT92">
        <v>50</v>
      </c>
      <c r="BU92">
        <v>24</v>
      </c>
      <c r="BV92">
        <v>24</v>
      </c>
      <c r="BW92">
        <v>40</v>
      </c>
      <c r="BX92">
        <v>40</v>
      </c>
    </row>
    <row r="93" spans="1:76" x14ac:dyDescent="0.25">
      <c r="A93" t="s">
        <v>171</v>
      </c>
      <c r="B93">
        <v>7</v>
      </c>
      <c r="C93">
        <v>1</v>
      </c>
      <c r="D93">
        <v>0</v>
      </c>
      <c r="E93" t="s">
        <v>78</v>
      </c>
      <c r="F93" t="s">
        <v>172</v>
      </c>
      <c r="I93">
        <v>0</v>
      </c>
      <c r="J93">
        <v>0</v>
      </c>
      <c r="K93">
        <v>0</v>
      </c>
      <c r="L93" t="s">
        <v>173</v>
      </c>
      <c r="M93" t="s">
        <v>174</v>
      </c>
      <c r="N93" t="s">
        <v>174</v>
      </c>
      <c r="O93" t="s">
        <v>81</v>
      </c>
      <c r="Q93" t="s">
        <v>82</v>
      </c>
      <c r="R93">
        <v>1</v>
      </c>
      <c r="S93" t="s">
        <v>83</v>
      </c>
      <c r="T93">
        <v>418.23907470703102</v>
      </c>
      <c r="U93">
        <v>2</v>
      </c>
      <c r="V93">
        <v>416.22655099999997</v>
      </c>
      <c r="W93">
        <v>830.43854899999997</v>
      </c>
      <c r="X93">
        <v>43000.411542464703</v>
      </c>
      <c r="Y93">
        <v>0.84835000000000005</v>
      </c>
      <c r="Z93">
        <v>3.5311000000000001E-4</v>
      </c>
      <c r="AA93">
        <v>1.4451000000000001</v>
      </c>
      <c r="AB93">
        <v>6.0150000000000004E-4</v>
      </c>
      <c r="AC93">
        <v>2.2934999999999999</v>
      </c>
      <c r="AD93">
        <v>9.546E-4</v>
      </c>
      <c r="AE93">
        <v>416.226719520963</v>
      </c>
      <c r="AF93">
        <v>418.23900585403698</v>
      </c>
      <c r="AG93">
        <v>420.23533138777901</v>
      </c>
      <c r="AH93">
        <v>13.971</v>
      </c>
      <c r="AI93">
        <v>0.58791000000000004</v>
      </c>
      <c r="AJ93">
        <v>13.971</v>
      </c>
      <c r="AK93">
        <v>13.624000000000001</v>
      </c>
      <c r="AL93">
        <v>14.211</v>
      </c>
      <c r="AM93">
        <v>0</v>
      </c>
      <c r="AR93">
        <v>152</v>
      </c>
      <c r="AS93">
        <v>34</v>
      </c>
      <c r="AT93">
        <v>10</v>
      </c>
      <c r="AU93">
        <v>0</v>
      </c>
      <c r="AV93">
        <v>0</v>
      </c>
      <c r="AW93">
        <v>0</v>
      </c>
      <c r="AX93">
        <v>1.3139E-2</v>
      </c>
      <c r="AY93">
        <v>1</v>
      </c>
      <c r="AZ93">
        <v>9645</v>
      </c>
      <c r="BA93">
        <v>77.058000000000007</v>
      </c>
      <c r="BB93">
        <v>22.292999999999999</v>
      </c>
      <c r="BC93">
        <v>1</v>
      </c>
      <c r="BD93">
        <v>0.13413</v>
      </c>
      <c r="BE93">
        <v>1.2059</v>
      </c>
      <c r="BF93">
        <v>0</v>
      </c>
      <c r="BG93" s="7">
        <v>1.3435999999999999</v>
      </c>
      <c r="BH93" s="7">
        <v>1.9098999999999999</v>
      </c>
      <c r="BI93">
        <v>0</v>
      </c>
      <c r="BJ93" s="7">
        <v>9.2362000000000002</v>
      </c>
      <c r="BK93" s="7">
        <v>0.96333999999999997</v>
      </c>
      <c r="BL93">
        <v>0</v>
      </c>
      <c r="BM93">
        <v>611810000</v>
      </c>
      <c r="BN93" s="9">
        <v>253260000</v>
      </c>
      <c r="BO93" s="9">
        <v>35703000</v>
      </c>
      <c r="BP93" s="9">
        <v>322850000</v>
      </c>
      <c r="BS93">
        <v>33</v>
      </c>
      <c r="BT93">
        <v>134</v>
      </c>
      <c r="BU93">
        <v>25</v>
      </c>
      <c r="BV93">
        <v>25</v>
      </c>
      <c r="BW93">
        <v>41</v>
      </c>
      <c r="BX93">
        <v>41</v>
      </c>
    </row>
    <row r="94" spans="1:76" x14ac:dyDescent="0.25">
      <c r="A94" t="s">
        <v>181</v>
      </c>
      <c r="B94">
        <v>8</v>
      </c>
      <c r="C94">
        <v>1</v>
      </c>
      <c r="D94">
        <v>0</v>
      </c>
      <c r="E94" t="s">
        <v>78</v>
      </c>
      <c r="F94" t="s">
        <v>182</v>
      </c>
      <c r="I94">
        <v>0</v>
      </c>
      <c r="J94">
        <v>0</v>
      </c>
      <c r="K94">
        <v>0</v>
      </c>
      <c r="L94" t="s">
        <v>183</v>
      </c>
      <c r="M94" t="s">
        <v>184</v>
      </c>
      <c r="N94" t="s">
        <v>184</v>
      </c>
      <c r="O94" t="s">
        <v>89</v>
      </c>
      <c r="P94">
        <v>0</v>
      </c>
      <c r="Q94" t="s">
        <v>82</v>
      </c>
      <c r="R94">
        <v>1</v>
      </c>
      <c r="S94" t="s">
        <v>83</v>
      </c>
      <c r="T94">
        <v>440.72378540039102</v>
      </c>
      <c r="U94">
        <v>2</v>
      </c>
      <c r="V94">
        <v>440.724175</v>
      </c>
      <c r="W94">
        <v>879.43379800000002</v>
      </c>
      <c r="X94" t="s">
        <v>90</v>
      </c>
      <c r="Y94" t="s">
        <v>90</v>
      </c>
      <c r="Z94" t="s">
        <v>90</v>
      </c>
      <c r="AA94">
        <v>8.6343999999999994</v>
      </c>
      <c r="AB94">
        <v>3.8054E-3</v>
      </c>
      <c r="AC94" t="s">
        <v>90</v>
      </c>
      <c r="AD94" t="s">
        <v>90</v>
      </c>
      <c r="AE94" t="s">
        <v>90</v>
      </c>
      <c r="AF94" t="s">
        <v>90</v>
      </c>
      <c r="AG94" t="s">
        <v>90</v>
      </c>
      <c r="AH94">
        <v>14.957000000000001</v>
      </c>
      <c r="AI94">
        <v>0.26956999999999998</v>
      </c>
      <c r="AJ94">
        <v>14.957000000000001</v>
      </c>
      <c r="AK94">
        <v>14.747</v>
      </c>
      <c r="AL94">
        <v>15.016999999999999</v>
      </c>
      <c r="AM94">
        <v>0</v>
      </c>
      <c r="AU94">
        <v>0</v>
      </c>
      <c r="AV94">
        <v>0</v>
      </c>
      <c r="AW94">
        <v>0</v>
      </c>
      <c r="AX94">
        <v>1.2392E-2</v>
      </c>
      <c r="AY94">
        <v>1</v>
      </c>
      <c r="AZ94">
        <v>10310</v>
      </c>
      <c r="BA94">
        <v>106.04</v>
      </c>
      <c r="BB94">
        <v>28.058</v>
      </c>
      <c r="BC94">
        <v>1</v>
      </c>
      <c r="BD94" t="s">
        <v>90</v>
      </c>
      <c r="BE94" t="s">
        <v>90</v>
      </c>
      <c r="BF94">
        <v>0</v>
      </c>
      <c r="BG94" s="7" t="s">
        <v>90</v>
      </c>
      <c r="BH94" s="7" t="s">
        <v>90</v>
      </c>
      <c r="BI94">
        <v>0</v>
      </c>
      <c r="BJ94" s="7" t="s">
        <v>90</v>
      </c>
      <c r="BK94" s="7" t="s">
        <v>90</v>
      </c>
      <c r="BL94">
        <v>0</v>
      </c>
      <c r="BM94">
        <v>60360000</v>
      </c>
      <c r="BN94" s="9">
        <v>60360000</v>
      </c>
      <c r="BO94" s="9">
        <v>0</v>
      </c>
      <c r="BP94" s="9">
        <v>0</v>
      </c>
      <c r="BR94" t="s">
        <v>166</v>
      </c>
      <c r="BS94">
        <v>36</v>
      </c>
      <c r="BT94">
        <v>2</v>
      </c>
      <c r="BU94">
        <v>28</v>
      </c>
      <c r="BV94">
        <v>28</v>
      </c>
      <c r="BW94">
        <v>44</v>
      </c>
      <c r="BX94">
        <v>44</v>
      </c>
    </row>
    <row r="95" spans="1:76" x14ac:dyDescent="0.25">
      <c r="A95" t="s">
        <v>185</v>
      </c>
      <c r="B95">
        <v>8</v>
      </c>
      <c r="C95">
        <v>1</v>
      </c>
      <c r="D95">
        <v>0</v>
      </c>
      <c r="E95" t="s">
        <v>78</v>
      </c>
      <c r="F95" t="s">
        <v>186</v>
      </c>
      <c r="I95">
        <v>0</v>
      </c>
      <c r="J95">
        <v>0</v>
      </c>
      <c r="K95">
        <v>0</v>
      </c>
      <c r="L95" t="s">
        <v>187</v>
      </c>
      <c r="M95" t="s">
        <v>187</v>
      </c>
      <c r="N95" t="s">
        <v>187</v>
      </c>
      <c r="O95" t="s">
        <v>89</v>
      </c>
      <c r="P95">
        <v>0</v>
      </c>
      <c r="Q95" t="s">
        <v>82</v>
      </c>
      <c r="R95">
        <v>1</v>
      </c>
      <c r="S95" t="s">
        <v>83</v>
      </c>
      <c r="T95">
        <v>461.74850463867199</v>
      </c>
      <c r="U95">
        <v>2</v>
      </c>
      <c r="V95">
        <v>461.74765000000002</v>
      </c>
      <c r="W95">
        <v>921.48074799999995</v>
      </c>
      <c r="X95" t="s">
        <v>90</v>
      </c>
      <c r="Y95" t="s">
        <v>90</v>
      </c>
      <c r="Z95" t="s">
        <v>90</v>
      </c>
      <c r="AA95">
        <v>0.80062</v>
      </c>
      <c r="AB95">
        <v>3.6968999999999999E-4</v>
      </c>
      <c r="AC95" t="s">
        <v>90</v>
      </c>
      <c r="AD95" t="s">
        <v>90</v>
      </c>
      <c r="AE95" t="s">
        <v>90</v>
      </c>
      <c r="AF95" t="s">
        <v>90</v>
      </c>
      <c r="AG95" t="s">
        <v>90</v>
      </c>
      <c r="AH95">
        <v>20.408999999999999</v>
      </c>
      <c r="AI95">
        <v>0.52319000000000004</v>
      </c>
      <c r="AJ95">
        <v>20.408999999999999</v>
      </c>
      <c r="AK95">
        <v>20.087</v>
      </c>
      <c r="AL95">
        <v>20.611000000000001</v>
      </c>
      <c r="AM95" s="1">
        <v>-3.5526999999999999E-15</v>
      </c>
      <c r="AU95">
        <v>0</v>
      </c>
      <c r="AV95">
        <v>0</v>
      </c>
      <c r="AW95">
        <v>0</v>
      </c>
      <c r="AX95">
        <v>2.1564E-2</v>
      </c>
      <c r="AY95">
        <v>1</v>
      </c>
      <c r="AZ95">
        <v>14725</v>
      </c>
      <c r="BA95">
        <v>98.009</v>
      </c>
      <c r="BB95">
        <v>57.905999999999999</v>
      </c>
      <c r="BC95">
        <v>1</v>
      </c>
      <c r="BD95">
        <v>5.2652999999999998E-2</v>
      </c>
      <c r="BE95">
        <v>0.47339999999999999</v>
      </c>
      <c r="BF95">
        <v>0</v>
      </c>
      <c r="BG95" s="7">
        <v>1.9525000000000001E-2</v>
      </c>
      <c r="BH95" s="7">
        <v>2.7754999999999998E-2</v>
      </c>
      <c r="BI95">
        <v>0</v>
      </c>
      <c r="BJ95" s="7">
        <v>0.37082999999999999</v>
      </c>
      <c r="BK95" s="7">
        <v>3.8677999999999997E-2</v>
      </c>
      <c r="BL95">
        <v>0</v>
      </c>
      <c r="BM95">
        <v>226030000</v>
      </c>
      <c r="BN95" s="9">
        <v>209210000</v>
      </c>
      <c r="BO95" s="9">
        <v>10836000</v>
      </c>
      <c r="BP95" s="9">
        <v>5974900</v>
      </c>
      <c r="BR95" t="s">
        <v>166</v>
      </c>
      <c r="BS95">
        <v>37</v>
      </c>
      <c r="BT95">
        <v>3</v>
      </c>
      <c r="BU95">
        <v>29</v>
      </c>
      <c r="BV95">
        <v>29</v>
      </c>
      <c r="BW95">
        <v>45</v>
      </c>
      <c r="BX95">
        <v>45</v>
      </c>
    </row>
    <row r="96" spans="1:76" x14ac:dyDescent="0.25">
      <c r="A96" t="s">
        <v>193</v>
      </c>
      <c r="B96">
        <v>7</v>
      </c>
      <c r="C96">
        <v>0</v>
      </c>
      <c r="D96">
        <v>1</v>
      </c>
      <c r="E96" t="s">
        <v>78</v>
      </c>
      <c r="F96" t="s">
        <v>194</v>
      </c>
      <c r="I96">
        <v>0</v>
      </c>
      <c r="J96">
        <v>0</v>
      </c>
      <c r="K96">
        <v>0</v>
      </c>
      <c r="L96" t="s">
        <v>134</v>
      </c>
      <c r="M96" t="s">
        <v>135</v>
      </c>
      <c r="N96" t="s">
        <v>135</v>
      </c>
      <c r="O96" t="s">
        <v>89</v>
      </c>
      <c r="P96">
        <v>0</v>
      </c>
      <c r="Q96" t="s">
        <v>82</v>
      </c>
      <c r="R96">
        <v>1</v>
      </c>
      <c r="S96" t="s">
        <v>83</v>
      </c>
      <c r="T96">
        <v>379.18572998046898</v>
      </c>
      <c r="U96">
        <v>2</v>
      </c>
      <c r="V96">
        <v>379.18502000000001</v>
      </c>
      <c r="W96">
        <v>756.35548800000004</v>
      </c>
      <c r="X96" t="s">
        <v>90</v>
      </c>
      <c r="Y96" t="s">
        <v>90</v>
      </c>
      <c r="Z96" t="s">
        <v>90</v>
      </c>
      <c r="AA96">
        <v>0.5302</v>
      </c>
      <c r="AB96">
        <v>2.0104000000000001E-4</v>
      </c>
      <c r="AC96" t="s">
        <v>90</v>
      </c>
      <c r="AD96" t="s">
        <v>90</v>
      </c>
      <c r="AE96" t="s">
        <v>90</v>
      </c>
      <c r="AF96" t="s">
        <v>90</v>
      </c>
      <c r="AG96" t="s">
        <v>90</v>
      </c>
      <c r="AH96">
        <v>12.151999999999999</v>
      </c>
      <c r="AI96">
        <v>0.37132999999999999</v>
      </c>
      <c r="AJ96">
        <v>12.151999999999999</v>
      </c>
      <c r="AK96">
        <v>11.923</v>
      </c>
      <c r="AL96">
        <v>12.294</v>
      </c>
      <c r="AM96">
        <v>0</v>
      </c>
      <c r="AU96">
        <v>0</v>
      </c>
      <c r="AV96">
        <v>0</v>
      </c>
      <c r="AW96">
        <v>0</v>
      </c>
      <c r="AX96">
        <v>9.8958999999999991E-3</v>
      </c>
      <c r="AY96">
        <v>1</v>
      </c>
      <c r="AZ96">
        <v>8141</v>
      </c>
      <c r="BA96">
        <v>141.55000000000001</v>
      </c>
      <c r="BB96">
        <v>141.55000000000001</v>
      </c>
      <c r="BC96">
        <v>1</v>
      </c>
      <c r="BD96">
        <v>0.23255999999999999</v>
      </c>
      <c r="BE96">
        <v>1.0450999999999999</v>
      </c>
      <c r="BF96">
        <v>0</v>
      </c>
      <c r="BG96" s="7">
        <v>0.58653999999999995</v>
      </c>
      <c r="BH96" s="7">
        <v>0.92788000000000004</v>
      </c>
      <c r="BI96">
        <v>0</v>
      </c>
      <c r="BJ96" s="7">
        <v>2.5221</v>
      </c>
      <c r="BK96" s="7">
        <v>1.1948000000000001</v>
      </c>
      <c r="BL96">
        <v>0</v>
      </c>
      <c r="BM96">
        <v>1707500000</v>
      </c>
      <c r="BN96" s="9">
        <v>943310000</v>
      </c>
      <c r="BO96" s="9">
        <v>207850000</v>
      </c>
      <c r="BP96" s="9">
        <v>556320000</v>
      </c>
      <c r="BS96">
        <v>40</v>
      </c>
      <c r="BT96">
        <v>75</v>
      </c>
      <c r="BU96">
        <v>32</v>
      </c>
      <c r="BV96">
        <v>32</v>
      </c>
      <c r="BW96">
        <v>48</v>
      </c>
      <c r="BX96">
        <v>48</v>
      </c>
    </row>
    <row r="97" spans="1:78" x14ac:dyDescent="0.25">
      <c r="A97" t="s">
        <v>193</v>
      </c>
      <c r="B97">
        <v>7</v>
      </c>
      <c r="C97">
        <v>0</v>
      </c>
      <c r="D97">
        <v>1</v>
      </c>
      <c r="E97" t="s">
        <v>78</v>
      </c>
      <c r="F97" t="s">
        <v>194</v>
      </c>
      <c r="I97">
        <v>0</v>
      </c>
      <c r="J97">
        <v>0</v>
      </c>
      <c r="K97">
        <v>0</v>
      </c>
      <c r="L97" t="s">
        <v>134</v>
      </c>
      <c r="M97" t="s">
        <v>135</v>
      </c>
      <c r="N97" t="s">
        <v>135</v>
      </c>
      <c r="O97" t="s">
        <v>89</v>
      </c>
      <c r="P97">
        <v>1</v>
      </c>
      <c r="Q97" t="s">
        <v>82</v>
      </c>
      <c r="R97">
        <v>1</v>
      </c>
      <c r="S97" t="s">
        <v>83</v>
      </c>
      <c r="T97">
        <v>382.19519042968801</v>
      </c>
      <c r="U97">
        <v>2</v>
      </c>
      <c r="V97">
        <v>379.18502000000001</v>
      </c>
      <c r="W97">
        <v>756.35548800000004</v>
      </c>
      <c r="X97" t="s">
        <v>90</v>
      </c>
      <c r="Y97" t="s">
        <v>90</v>
      </c>
      <c r="Z97" t="s">
        <v>90</v>
      </c>
      <c r="AA97">
        <v>0.94562999999999997</v>
      </c>
      <c r="AB97">
        <v>3.5857E-4</v>
      </c>
      <c r="AC97" t="s">
        <v>90</v>
      </c>
      <c r="AD97" t="s">
        <v>90</v>
      </c>
      <c r="AE97" t="s">
        <v>90</v>
      </c>
      <c r="AF97" t="s">
        <v>90</v>
      </c>
      <c r="AG97" t="s">
        <v>90</v>
      </c>
      <c r="AH97">
        <v>12.148999999999999</v>
      </c>
      <c r="AI97">
        <v>0.32061000000000001</v>
      </c>
      <c r="AJ97">
        <v>12.148999999999999</v>
      </c>
      <c r="AK97">
        <v>11.957000000000001</v>
      </c>
      <c r="AL97">
        <v>12.276999999999999</v>
      </c>
      <c r="AM97" s="1">
        <v>1.7763999999999998E-15</v>
      </c>
      <c r="AU97">
        <v>0</v>
      </c>
      <c r="AV97">
        <v>0</v>
      </c>
      <c r="AW97">
        <v>0</v>
      </c>
      <c r="AX97">
        <v>9.8958999999999991E-3</v>
      </c>
      <c r="AY97">
        <v>1</v>
      </c>
      <c r="AZ97">
        <v>8148</v>
      </c>
      <c r="BA97">
        <v>141.55000000000001</v>
      </c>
      <c r="BB97">
        <v>121.07</v>
      </c>
      <c r="BC97">
        <v>1</v>
      </c>
      <c r="BD97">
        <v>0.23375000000000001</v>
      </c>
      <c r="BE97">
        <v>1.0505</v>
      </c>
      <c r="BF97">
        <v>0</v>
      </c>
      <c r="BG97" s="7">
        <v>0.59626000000000001</v>
      </c>
      <c r="BH97" s="7">
        <v>0.94325999999999999</v>
      </c>
      <c r="BI97">
        <v>0</v>
      </c>
      <c r="BJ97" s="7">
        <v>2.5508000000000002</v>
      </c>
      <c r="BK97" s="7">
        <v>1.2084999999999999</v>
      </c>
      <c r="BL97">
        <v>0</v>
      </c>
      <c r="BM97">
        <v>1681300000</v>
      </c>
      <c r="BN97" s="9">
        <v>920840000</v>
      </c>
      <c r="BO97" s="9">
        <v>206320000</v>
      </c>
      <c r="BP97" s="9">
        <v>554130000</v>
      </c>
      <c r="BS97">
        <v>41</v>
      </c>
      <c r="BT97">
        <v>75</v>
      </c>
      <c r="BU97">
        <v>32</v>
      </c>
      <c r="BV97">
        <v>32</v>
      </c>
      <c r="BW97">
        <v>49</v>
      </c>
      <c r="BX97">
        <v>49</v>
      </c>
    </row>
    <row r="98" spans="1:78" x14ac:dyDescent="0.25">
      <c r="A98" t="s">
        <v>196</v>
      </c>
      <c r="B98">
        <v>8</v>
      </c>
      <c r="C98">
        <v>0</v>
      </c>
      <c r="D98">
        <v>2</v>
      </c>
      <c r="E98" t="s">
        <v>78</v>
      </c>
      <c r="F98" t="s">
        <v>197</v>
      </c>
      <c r="I98">
        <v>0</v>
      </c>
      <c r="J98">
        <v>0</v>
      </c>
      <c r="K98">
        <v>1</v>
      </c>
      <c r="L98" t="s">
        <v>134</v>
      </c>
      <c r="M98" t="s">
        <v>135</v>
      </c>
      <c r="N98" t="s">
        <v>135</v>
      </c>
      <c r="O98" t="s">
        <v>81</v>
      </c>
      <c r="Q98" t="s">
        <v>82</v>
      </c>
      <c r="R98">
        <v>1</v>
      </c>
      <c r="S98" t="s">
        <v>83</v>
      </c>
      <c r="T98">
        <v>457.23571777343801</v>
      </c>
      <c r="U98">
        <v>2</v>
      </c>
      <c r="V98">
        <v>457.23557599999998</v>
      </c>
      <c r="W98">
        <v>912.45659899999998</v>
      </c>
      <c r="X98">
        <v>40718.231050522198</v>
      </c>
      <c r="Y98">
        <v>0.32634000000000002</v>
      </c>
      <c r="Z98">
        <v>1.4920999999999999E-4</v>
      </c>
      <c r="AA98">
        <v>0.36581000000000002</v>
      </c>
      <c r="AB98">
        <v>1.6725999999999999E-4</v>
      </c>
      <c r="AC98">
        <v>0.69215000000000004</v>
      </c>
      <c r="AD98">
        <v>3.1648000000000001E-4</v>
      </c>
      <c r="AE98">
        <v>457.235612179665</v>
      </c>
      <c r="AF98">
        <v>463.25631324137601</v>
      </c>
      <c r="AG98">
        <v>467.24399098242401</v>
      </c>
      <c r="AH98">
        <v>6.9116</v>
      </c>
      <c r="AI98">
        <v>0.16764000000000001</v>
      </c>
      <c r="AJ98">
        <v>6.9116</v>
      </c>
      <c r="AK98">
        <v>6.7858999999999998</v>
      </c>
      <c r="AL98">
        <v>6.9535</v>
      </c>
      <c r="AM98">
        <v>0</v>
      </c>
      <c r="AR98">
        <v>44</v>
      </c>
      <c r="AS98">
        <v>9</v>
      </c>
      <c r="AT98">
        <v>11</v>
      </c>
      <c r="AU98">
        <v>0</v>
      </c>
      <c r="AV98">
        <v>0</v>
      </c>
      <c r="AW98">
        <v>0</v>
      </c>
      <c r="AX98" s="1">
        <v>1.2421000000000001E-24</v>
      </c>
      <c r="AY98">
        <v>1</v>
      </c>
      <c r="AZ98">
        <v>4539</v>
      </c>
      <c r="BA98">
        <v>120.45</v>
      </c>
      <c r="BB98">
        <v>20.079000000000001</v>
      </c>
      <c r="BC98">
        <v>1</v>
      </c>
      <c r="BD98">
        <v>0.18668000000000001</v>
      </c>
      <c r="BE98">
        <v>1.0267999999999999</v>
      </c>
      <c r="BF98">
        <v>0</v>
      </c>
      <c r="BG98" s="7">
        <v>0.52932000000000001</v>
      </c>
      <c r="BH98" s="7">
        <v>0.98760999999999999</v>
      </c>
      <c r="BI98">
        <v>0</v>
      </c>
      <c r="BJ98" s="7">
        <v>2.8359000000000001</v>
      </c>
      <c r="BK98" s="7">
        <v>1.0042</v>
      </c>
      <c r="BL98">
        <v>0</v>
      </c>
      <c r="BM98">
        <v>4968100000</v>
      </c>
      <c r="BN98" s="9">
        <v>2818400000</v>
      </c>
      <c r="BO98" s="9">
        <v>551590000</v>
      </c>
      <c r="BP98" s="9">
        <v>1598200000</v>
      </c>
      <c r="BS98">
        <v>43</v>
      </c>
      <c r="BT98">
        <v>75</v>
      </c>
      <c r="BU98">
        <v>33</v>
      </c>
      <c r="BV98">
        <v>33</v>
      </c>
      <c r="BW98">
        <v>51</v>
      </c>
      <c r="BX98">
        <v>51</v>
      </c>
    </row>
    <row r="99" spans="1:78" x14ac:dyDescent="0.25">
      <c r="A99" t="s">
        <v>201</v>
      </c>
      <c r="B99">
        <v>8</v>
      </c>
      <c r="C99">
        <v>0</v>
      </c>
      <c r="D99">
        <v>2</v>
      </c>
      <c r="E99" t="s">
        <v>78</v>
      </c>
      <c r="F99" t="s">
        <v>202</v>
      </c>
      <c r="I99">
        <v>0</v>
      </c>
      <c r="J99">
        <v>0</v>
      </c>
      <c r="K99">
        <v>1</v>
      </c>
      <c r="L99" t="s">
        <v>203</v>
      </c>
      <c r="M99" t="s">
        <v>203</v>
      </c>
      <c r="N99" t="s">
        <v>203</v>
      </c>
      <c r="O99" t="s">
        <v>81</v>
      </c>
      <c r="Q99" t="s">
        <v>82</v>
      </c>
      <c r="R99">
        <v>1</v>
      </c>
      <c r="S99" t="s">
        <v>83</v>
      </c>
      <c r="T99">
        <v>463.25653076171898</v>
      </c>
      <c r="U99">
        <v>2</v>
      </c>
      <c r="V99">
        <v>457.23557599999998</v>
      </c>
      <c r="W99">
        <v>912.45659899999998</v>
      </c>
      <c r="X99">
        <v>40718.231050522198</v>
      </c>
      <c r="Y99">
        <v>0.32634000000000002</v>
      </c>
      <c r="Z99">
        <v>1.4920999999999999E-4</v>
      </c>
      <c r="AA99">
        <v>0.36581000000000002</v>
      </c>
      <c r="AB99">
        <v>1.6725999999999999E-4</v>
      </c>
      <c r="AC99">
        <v>0.69215000000000004</v>
      </c>
      <c r="AD99">
        <v>3.1648000000000001E-4</v>
      </c>
      <c r="AE99">
        <v>457.235612179665</v>
      </c>
      <c r="AF99">
        <v>463.25631324137601</v>
      </c>
      <c r="AG99">
        <v>467.24399098242401</v>
      </c>
      <c r="AH99">
        <v>6.9116</v>
      </c>
      <c r="AI99">
        <v>0.16764000000000001</v>
      </c>
      <c r="AJ99">
        <v>6.9116</v>
      </c>
      <c r="AK99">
        <v>6.7858999999999998</v>
      </c>
      <c r="AL99">
        <v>6.9535</v>
      </c>
      <c r="AM99">
        <v>0</v>
      </c>
      <c r="AR99">
        <v>44</v>
      </c>
      <c r="AS99">
        <v>9</v>
      </c>
      <c r="AT99">
        <v>11</v>
      </c>
      <c r="AU99">
        <v>0</v>
      </c>
      <c r="AV99">
        <v>0</v>
      </c>
      <c r="AW99">
        <v>0</v>
      </c>
      <c r="AX99" s="1">
        <v>3.3974999999999999E-10</v>
      </c>
      <c r="AY99">
        <v>2</v>
      </c>
      <c r="AZ99">
        <v>4547</v>
      </c>
      <c r="BA99">
        <v>101.64</v>
      </c>
      <c r="BB99">
        <v>7.1043000000000003</v>
      </c>
      <c r="BC99">
        <v>1</v>
      </c>
      <c r="BD99">
        <v>0.18668000000000001</v>
      </c>
      <c r="BE99">
        <v>1.0267999999999999</v>
      </c>
      <c r="BF99">
        <v>0</v>
      </c>
      <c r="BG99" s="7">
        <v>0.52932000000000001</v>
      </c>
      <c r="BH99" s="7">
        <v>0.98760999999999999</v>
      </c>
      <c r="BI99">
        <v>0</v>
      </c>
      <c r="BJ99" s="7">
        <v>2.8359000000000001</v>
      </c>
      <c r="BK99" s="7">
        <v>1.0042</v>
      </c>
      <c r="BL99">
        <v>0</v>
      </c>
      <c r="BM99">
        <v>4968100000</v>
      </c>
      <c r="BN99" s="9">
        <v>2818400000</v>
      </c>
      <c r="BO99" s="9">
        <v>551590000</v>
      </c>
      <c r="BP99" s="9">
        <v>1598200000</v>
      </c>
      <c r="BS99">
        <v>45</v>
      </c>
      <c r="BT99">
        <v>188</v>
      </c>
      <c r="BU99">
        <v>35</v>
      </c>
      <c r="BV99">
        <v>35</v>
      </c>
      <c r="BW99" t="s">
        <v>204</v>
      </c>
      <c r="BX99">
        <v>55</v>
      </c>
    </row>
    <row r="100" spans="1:78" x14ac:dyDescent="0.25">
      <c r="A100" t="s">
        <v>205</v>
      </c>
      <c r="B100">
        <v>7</v>
      </c>
      <c r="C100">
        <v>1</v>
      </c>
      <c r="D100">
        <v>0</v>
      </c>
      <c r="E100" t="s">
        <v>9</v>
      </c>
      <c r="F100" t="s">
        <v>206</v>
      </c>
      <c r="G100" t="s">
        <v>207</v>
      </c>
      <c r="H100" t="s">
        <v>208</v>
      </c>
      <c r="I100">
        <v>0</v>
      </c>
      <c r="J100">
        <v>1</v>
      </c>
      <c r="K100">
        <v>0</v>
      </c>
      <c r="L100" t="s">
        <v>209</v>
      </c>
      <c r="M100" t="s">
        <v>209</v>
      </c>
      <c r="N100" t="s">
        <v>209</v>
      </c>
      <c r="O100" t="s">
        <v>81</v>
      </c>
      <c r="Q100" t="s">
        <v>82</v>
      </c>
      <c r="R100">
        <v>1</v>
      </c>
      <c r="S100" t="s">
        <v>83</v>
      </c>
      <c r="T100">
        <v>394.21731567382801</v>
      </c>
      <c r="U100">
        <v>2</v>
      </c>
      <c r="V100">
        <v>390.20965000000001</v>
      </c>
      <c r="W100">
        <v>778.40474600000005</v>
      </c>
      <c r="X100">
        <v>43852.138372883201</v>
      </c>
      <c r="Y100">
        <v>1.6305000000000001</v>
      </c>
      <c r="Z100">
        <v>6.3623E-4</v>
      </c>
      <c r="AA100">
        <v>-0.56552000000000002</v>
      </c>
      <c r="AB100">
        <v>-2.2067000000000001E-4</v>
      </c>
      <c r="AC100">
        <v>1.0649999999999999</v>
      </c>
      <c r="AD100">
        <v>4.1555999999999999E-4</v>
      </c>
      <c r="AE100">
        <v>390.20950379391797</v>
      </c>
      <c r="AF100">
        <v>392.22280861829603</v>
      </c>
      <c r="AG100">
        <v>394.21682657895099</v>
      </c>
      <c r="AH100">
        <v>18.335999999999999</v>
      </c>
      <c r="AI100">
        <v>0.47215000000000001</v>
      </c>
      <c r="AJ100">
        <v>18.335999999999999</v>
      </c>
      <c r="AK100">
        <v>18.082999999999998</v>
      </c>
      <c r="AL100">
        <v>18.555</v>
      </c>
      <c r="AM100">
        <v>0</v>
      </c>
      <c r="AR100">
        <v>152</v>
      </c>
      <c r="AS100">
        <v>27</v>
      </c>
      <c r="AT100">
        <v>9</v>
      </c>
      <c r="AU100">
        <v>0</v>
      </c>
      <c r="AV100">
        <v>0</v>
      </c>
      <c r="AW100">
        <v>0</v>
      </c>
      <c r="AX100">
        <v>1.5814000000000002E-2</v>
      </c>
      <c r="AY100">
        <v>1</v>
      </c>
      <c r="AZ100">
        <v>12933</v>
      </c>
      <c r="BA100">
        <v>53.71</v>
      </c>
      <c r="BB100">
        <v>53.71</v>
      </c>
      <c r="BC100">
        <v>1</v>
      </c>
      <c r="BD100">
        <v>3.1768999999999999E-2</v>
      </c>
      <c r="BE100">
        <v>0.28563</v>
      </c>
      <c r="BF100">
        <v>0</v>
      </c>
      <c r="BG100" s="7">
        <v>0.75668999999999997</v>
      </c>
      <c r="BH100" s="7">
        <v>1.0755999999999999</v>
      </c>
      <c r="BI100">
        <v>0</v>
      </c>
      <c r="BJ100" s="7">
        <v>19.582000000000001</v>
      </c>
      <c r="BK100" s="7">
        <v>2.0425</v>
      </c>
      <c r="BL100">
        <v>0</v>
      </c>
      <c r="BM100">
        <v>214160000</v>
      </c>
      <c r="BN100" s="9">
        <v>115980000</v>
      </c>
      <c r="BO100" s="9">
        <v>5973000</v>
      </c>
      <c r="BP100" s="9">
        <v>92203000</v>
      </c>
      <c r="BS100">
        <v>46</v>
      </c>
      <c r="BT100">
        <v>85</v>
      </c>
      <c r="BU100">
        <v>36</v>
      </c>
      <c r="BV100">
        <v>36</v>
      </c>
      <c r="BW100">
        <v>56</v>
      </c>
      <c r="BX100">
        <v>56</v>
      </c>
    </row>
    <row r="101" spans="1:78" x14ac:dyDescent="0.25">
      <c r="A101" t="s">
        <v>214</v>
      </c>
      <c r="B101">
        <v>16</v>
      </c>
      <c r="C101">
        <v>1</v>
      </c>
      <c r="D101">
        <v>0</v>
      </c>
      <c r="E101" t="s">
        <v>78</v>
      </c>
      <c r="F101" t="s">
        <v>215</v>
      </c>
      <c r="I101">
        <v>0</v>
      </c>
      <c r="J101">
        <v>0</v>
      </c>
      <c r="K101">
        <v>0</v>
      </c>
      <c r="L101" t="s">
        <v>216</v>
      </c>
      <c r="M101" t="s">
        <v>217</v>
      </c>
      <c r="N101" t="s">
        <v>217</v>
      </c>
      <c r="O101" t="s">
        <v>122</v>
      </c>
      <c r="P101">
        <v>2</v>
      </c>
      <c r="Q101" t="s">
        <v>82</v>
      </c>
      <c r="R101">
        <v>1</v>
      </c>
      <c r="S101" t="s">
        <v>83</v>
      </c>
      <c r="T101">
        <v>779.85760498046898</v>
      </c>
      <c r="U101">
        <v>2</v>
      </c>
      <c r="V101">
        <v>775.85008100000005</v>
      </c>
      <c r="W101">
        <v>1549.68561</v>
      </c>
      <c r="X101" t="s">
        <v>90</v>
      </c>
      <c r="Y101" t="s">
        <v>90</v>
      </c>
      <c r="Z101" t="s">
        <v>90</v>
      </c>
      <c r="AA101" t="s">
        <v>90</v>
      </c>
      <c r="AB101" t="s">
        <v>90</v>
      </c>
      <c r="AC101" t="s">
        <v>90</v>
      </c>
      <c r="AD101" t="s">
        <v>90</v>
      </c>
      <c r="AE101" t="s">
        <v>90</v>
      </c>
      <c r="AF101" t="s">
        <v>90</v>
      </c>
      <c r="AG101" t="s">
        <v>90</v>
      </c>
      <c r="AH101">
        <v>12.686</v>
      </c>
      <c r="AI101">
        <v>1</v>
      </c>
      <c r="AJ101">
        <v>12.686</v>
      </c>
      <c r="AK101">
        <v>12.186</v>
      </c>
      <c r="AL101">
        <v>13.186</v>
      </c>
      <c r="AM101">
        <v>0</v>
      </c>
      <c r="AU101">
        <v>0</v>
      </c>
      <c r="AV101">
        <v>0</v>
      </c>
      <c r="AW101">
        <v>0</v>
      </c>
      <c r="AX101" s="1">
        <v>1.1157000000000001E-21</v>
      </c>
      <c r="AY101">
        <v>1</v>
      </c>
      <c r="AZ101">
        <v>8666</v>
      </c>
      <c r="BA101">
        <v>127.34</v>
      </c>
      <c r="BB101">
        <v>105.71</v>
      </c>
      <c r="BC101">
        <v>1</v>
      </c>
      <c r="BS101">
        <v>48</v>
      </c>
      <c r="BT101">
        <v>27</v>
      </c>
      <c r="BU101">
        <v>38</v>
      </c>
      <c r="BV101">
        <v>38</v>
      </c>
      <c r="BW101">
        <v>58</v>
      </c>
      <c r="BX101">
        <v>58</v>
      </c>
    </row>
    <row r="102" spans="1:78" x14ac:dyDescent="0.25">
      <c r="A102" t="s">
        <v>218</v>
      </c>
      <c r="B102">
        <v>13</v>
      </c>
      <c r="C102">
        <v>1</v>
      </c>
      <c r="D102">
        <v>0</v>
      </c>
      <c r="E102" t="s">
        <v>78</v>
      </c>
      <c r="F102" t="s">
        <v>219</v>
      </c>
      <c r="I102">
        <v>0</v>
      </c>
      <c r="J102">
        <v>0</v>
      </c>
      <c r="K102">
        <v>0</v>
      </c>
      <c r="L102" t="s">
        <v>220</v>
      </c>
      <c r="M102" t="s">
        <v>220</v>
      </c>
      <c r="N102" t="s">
        <v>220</v>
      </c>
      <c r="O102" t="s">
        <v>89</v>
      </c>
      <c r="P102">
        <v>0</v>
      </c>
      <c r="Q102" t="s">
        <v>82</v>
      </c>
      <c r="R102">
        <v>1</v>
      </c>
      <c r="S102" t="s">
        <v>83</v>
      </c>
      <c r="T102">
        <v>673.37664794921898</v>
      </c>
      <c r="U102">
        <v>2</v>
      </c>
      <c r="V102">
        <v>673.36972400000002</v>
      </c>
      <c r="W102">
        <v>1344.72489</v>
      </c>
      <c r="X102" t="s">
        <v>90</v>
      </c>
      <c r="Y102" t="s">
        <v>90</v>
      </c>
      <c r="Z102" t="s">
        <v>90</v>
      </c>
      <c r="AA102">
        <v>4.4973000000000001</v>
      </c>
      <c r="AB102">
        <v>3.0284000000000001E-3</v>
      </c>
      <c r="AC102" t="s">
        <v>90</v>
      </c>
      <c r="AD102" t="s">
        <v>90</v>
      </c>
      <c r="AE102" t="s">
        <v>90</v>
      </c>
      <c r="AF102" t="s">
        <v>90</v>
      </c>
      <c r="AG102" t="s">
        <v>90</v>
      </c>
      <c r="AH102">
        <v>36.481000000000002</v>
      </c>
      <c r="AI102">
        <v>0.18719</v>
      </c>
      <c r="AJ102">
        <v>36.481000000000002</v>
      </c>
      <c r="AK102">
        <v>36.366999999999997</v>
      </c>
      <c r="AL102">
        <v>36.555</v>
      </c>
      <c r="AM102">
        <v>0</v>
      </c>
      <c r="AU102">
        <v>0</v>
      </c>
      <c r="AV102">
        <v>0</v>
      </c>
      <c r="AW102">
        <v>0</v>
      </c>
      <c r="AX102">
        <v>2.6288000000000001E-3</v>
      </c>
      <c r="AY102">
        <v>1</v>
      </c>
      <c r="AZ102">
        <v>26705</v>
      </c>
      <c r="BA102">
        <v>95.483000000000004</v>
      </c>
      <c r="BB102">
        <v>49.026000000000003</v>
      </c>
      <c r="BC102">
        <v>1</v>
      </c>
      <c r="BD102">
        <v>0.83225000000000005</v>
      </c>
      <c r="BE102">
        <v>7.4827000000000004</v>
      </c>
      <c r="BF102">
        <v>0</v>
      </c>
      <c r="BG102" s="7">
        <v>1.4827999999999999</v>
      </c>
      <c r="BH102" s="7">
        <v>2.1078000000000001</v>
      </c>
      <c r="BI102">
        <v>0</v>
      </c>
      <c r="BJ102" s="7">
        <v>1.7817000000000001</v>
      </c>
      <c r="BK102" s="7">
        <v>0.18583</v>
      </c>
      <c r="BL102">
        <v>0</v>
      </c>
      <c r="BM102">
        <v>3042000</v>
      </c>
      <c r="BN102" s="9">
        <v>1348900</v>
      </c>
      <c r="BO102" s="9">
        <v>320090</v>
      </c>
      <c r="BP102" s="9">
        <v>1373000</v>
      </c>
      <c r="BS102">
        <v>49</v>
      </c>
      <c r="BT102">
        <v>124</v>
      </c>
      <c r="BU102">
        <v>39</v>
      </c>
      <c r="BV102">
        <v>39</v>
      </c>
      <c r="BW102">
        <v>59</v>
      </c>
      <c r="BX102">
        <v>59</v>
      </c>
    </row>
    <row r="103" spans="1:78" x14ac:dyDescent="0.25">
      <c r="A103" t="s">
        <v>224</v>
      </c>
      <c r="B103">
        <v>8</v>
      </c>
      <c r="C103">
        <v>1</v>
      </c>
      <c r="D103">
        <v>0</v>
      </c>
      <c r="E103" t="s">
        <v>78</v>
      </c>
      <c r="F103" t="s">
        <v>225</v>
      </c>
      <c r="I103">
        <v>0</v>
      </c>
      <c r="J103">
        <v>0</v>
      </c>
      <c r="K103">
        <v>0</v>
      </c>
      <c r="L103" t="s">
        <v>226</v>
      </c>
      <c r="M103" t="s">
        <v>226</v>
      </c>
      <c r="N103" t="s">
        <v>226</v>
      </c>
      <c r="O103" t="s">
        <v>81</v>
      </c>
      <c r="Q103" t="s">
        <v>82</v>
      </c>
      <c r="R103">
        <v>1</v>
      </c>
      <c r="S103" t="s">
        <v>83</v>
      </c>
      <c r="T103">
        <v>405.74563598632801</v>
      </c>
      <c r="U103">
        <v>2</v>
      </c>
      <c r="V103">
        <v>405.74524500000001</v>
      </c>
      <c r="W103">
        <v>809.47593700000004</v>
      </c>
      <c r="X103">
        <v>43858.119518823201</v>
      </c>
      <c r="Y103">
        <v>0.60655999999999999</v>
      </c>
      <c r="Z103">
        <v>2.4611000000000001E-4</v>
      </c>
      <c r="AA103">
        <v>-5.772E-2</v>
      </c>
      <c r="AB103" s="1">
        <v>-2.3419999999999999E-5</v>
      </c>
      <c r="AC103">
        <v>0.54883999999999999</v>
      </c>
      <c r="AD103">
        <v>2.2269E-4</v>
      </c>
      <c r="AE103">
        <v>405.745301104232</v>
      </c>
      <c r="AF103">
        <v>407.75808867341198</v>
      </c>
      <c r="AG103">
        <v>409.75233008776303</v>
      </c>
      <c r="AH103">
        <v>6.8613999999999997</v>
      </c>
      <c r="AI103">
        <v>0.28309000000000001</v>
      </c>
      <c r="AJ103">
        <v>6.8613999999999997</v>
      </c>
      <c r="AK103">
        <v>6.6536999999999997</v>
      </c>
      <c r="AL103">
        <v>6.9367999999999999</v>
      </c>
      <c r="AM103">
        <v>0</v>
      </c>
      <c r="AR103">
        <v>65</v>
      </c>
      <c r="AS103">
        <v>16</v>
      </c>
      <c r="AT103">
        <v>11</v>
      </c>
      <c r="AU103">
        <v>0</v>
      </c>
      <c r="AV103">
        <v>0</v>
      </c>
      <c r="AW103">
        <v>0</v>
      </c>
      <c r="AX103" s="1">
        <v>5.6541000000000002E-104</v>
      </c>
      <c r="AY103">
        <v>3</v>
      </c>
      <c r="AZ103">
        <v>4487</v>
      </c>
      <c r="BA103">
        <v>181.49</v>
      </c>
      <c r="BB103">
        <v>61.921999999999997</v>
      </c>
      <c r="BC103">
        <v>1</v>
      </c>
      <c r="BD103">
        <v>9.8044000000000006E-2</v>
      </c>
      <c r="BE103">
        <v>0.88151000000000002</v>
      </c>
      <c r="BF103">
        <v>0</v>
      </c>
      <c r="BG103" s="7">
        <v>1.1762999999999999</v>
      </c>
      <c r="BH103" s="7">
        <v>1.6721999999999999</v>
      </c>
      <c r="BI103">
        <v>0</v>
      </c>
      <c r="BJ103" s="7">
        <v>11.984</v>
      </c>
      <c r="BK103" s="7">
        <v>1.2499</v>
      </c>
      <c r="BL103">
        <v>0</v>
      </c>
      <c r="BM103">
        <v>5995200000</v>
      </c>
      <c r="BN103" s="9">
        <v>2709000000</v>
      </c>
      <c r="BO103" s="9">
        <v>256710000</v>
      </c>
      <c r="BP103" s="9">
        <v>3029500000</v>
      </c>
      <c r="BS103">
        <v>51</v>
      </c>
      <c r="BT103">
        <v>118</v>
      </c>
      <c r="BU103">
        <v>41</v>
      </c>
      <c r="BV103">
        <v>41</v>
      </c>
      <c r="BW103" t="s">
        <v>227</v>
      </c>
      <c r="BX103">
        <v>62</v>
      </c>
    </row>
    <row r="104" spans="1:78" x14ac:dyDescent="0.25">
      <c r="A104" t="s">
        <v>232</v>
      </c>
      <c r="B104">
        <v>10</v>
      </c>
      <c r="C104">
        <v>0</v>
      </c>
      <c r="D104">
        <v>1</v>
      </c>
      <c r="E104" t="s">
        <v>9</v>
      </c>
      <c r="F104" t="s">
        <v>233</v>
      </c>
      <c r="G104" t="s">
        <v>234</v>
      </c>
      <c r="H104" t="s">
        <v>235</v>
      </c>
      <c r="I104">
        <v>0</v>
      </c>
      <c r="J104">
        <v>1</v>
      </c>
      <c r="K104">
        <v>0</v>
      </c>
      <c r="L104" t="s">
        <v>236</v>
      </c>
      <c r="M104" t="s">
        <v>237</v>
      </c>
      <c r="N104" t="s">
        <v>237</v>
      </c>
      <c r="O104" t="s">
        <v>89</v>
      </c>
      <c r="P104">
        <v>2</v>
      </c>
      <c r="Q104" t="s">
        <v>82</v>
      </c>
      <c r="R104">
        <v>1</v>
      </c>
      <c r="S104" t="s">
        <v>83</v>
      </c>
      <c r="T104">
        <v>644.31048583984398</v>
      </c>
      <c r="U104">
        <v>2</v>
      </c>
      <c r="V104">
        <v>639.30640300000005</v>
      </c>
      <c r="W104">
        <v>1276.59825</v>
      </c>
      <c r="X104" t="s">
        <v>90</v>
      </c>
      <c r="Y104" t="s">
        <v>90</v>
      </c>
      <c r="Z104" t="s">
        <v>90</v>
      </c>
      <c r="AA104">
        <v>0.55574000000000001</v>
      </c>
      <c r="AB104">
        <v>3.5529000000000002E-4</v>
      </c>
      <c r="AC104" t="s">
        <v>90</v>
      </c>
      <c r="AD104" t="s">
        <v>90</v>
      </c>
      <c r="AE104" t="s">
        <v>90</v>
      </c>
      <c r="AF104" t="s">
        <v>90</v>
      </c>
      <c r="AG104" t="s">
        <v>90</v>
      </c>
      <c r="AH104">
        <v>6.7967000000000004</v>
      </c>
      <c r="AI104">
        <v>0.14881</v>
      </c>
      <c r="AJ104">
        <v>6.7967000000000004</v>
      </c>
      <c r="AK104">
        <v>6.6874000000000002</v>
      </c>
      <c r="AL104">
        <v>6.8361999999999998</v>
      </c>
      <c r="AM104">
        <v>0</v>
      </c>
      <c r="AU104">
        <v>0</v>
      </c>
      <c r="AV104">
        <v>0</v>
      </c>
      <c r="AW104">
        <v>0</v>
      </c>
      <c r="AX104">
        <v>1.6164999999999999E-2</v>
      </c>
      <c r="AY104">
        <v>1</v>
      </c>
      <c r="AZ104">
        <v>4440</v>
      </c>
      <c r="BA104">
        <v>76.221000000000004</v>
      </c>
      <c r="BB104">
        <v>53.984999999999999</v>
      </c>
      <c r="BC104">
        <v>1</v>
      </c>
      <c r="BD104">
        <v>0.25718000000000002</v>
      </c>
      <c r="BE104">
        <v>1.1556999999999999</v>
      </c>
      <c r="BF104">
        <v>0</v>
      </c>
      <c r="BG104" s="7">
        <v>0.83123000000000002</v>
      </c>
      <c r="BH104" s="7">
        <v>1.3149999999999999</v>
      </c>
      <c r="BI104">
        <v>0</v>
      </c>
      <c r="BJ104" s="7">
        <v>3.2321</v>
      </c>
      <c r="BK104" s="7">
        <v>1.5311999999999999</v>
      </c>
      <c r="BL104">
        <v>0</v>
      </c>
      <c r="BM104">
        <v>113570000</v>
      </c>
      <c r="BN104" s="9">
        <v>61539000</v>
      </c>
      <c r="BO104" s="9">
        <v>10905000</v>
      </c>
      <c r="BP104" s="9">
        <v>41125000</v>
      </c>
      <c r="BS104">
        <v>53</v>
      </c>
      <c r="BT104">
        <v>165</v>
      </c>
      <c r="BU104">
        <v>43</v>
      </c>
      <c r="BV104">
        <v>43</v>
      </c>
      <c r="BW104">
        <v>65</v>
      </c>
      <c r="BX104">
        <v>65</v>
      </c>
    </row>
    <row r="105" spans="1:78" x14ac:dyDescent="0.25">
      <c r="A105" t="s">
        <v>245</v>
      </c>
      <c r="B105">
        <v>8</v>
      </c>
      <c r="C105">
        <v>1</v>
      </c>
      <c r="D105">
        <v>0</v>
      </c>
      <c r="E105" t="s">
        <v>9</v>
      </c>
      <c r="F105" t="s">
        <v>246</v>
      </c>
      <c r="G105" t="s">
        <v>247</v>
      </c>
      <c r="H105" t="s">
        <v>248</v>
      </c>
      <c r="I105">
        <v>0</v>
      </c>
      <c r="J105">
        <v>1</v>
      </c>
      <c r="K105">
        <v>0</v>
      </c>
      <c r="L105" t="s">
        <v>249</v>
      </c>
      <c r="M105" t="s">
        <v>249</v>
      </c>
      <c r="N105" t="s">
        <v>249</v>
      </c>
      <c r="O105" t="s">
        <v>81</v>
      </c>
      <c r="Q105" t="s">
        <v>82</v>
      </c>
      <c r="R105">
        <v>1</v>
      </c>
      <c r="S105" t="s">
        <v>83</v>
      </c>
      <c r="T105">
        <v>476.26214599609398</v>
      </c>
      <c r="U105">
        <v>2</v>
      </c>
      <c r="V105">
        <v>472.25511999999998</v>
      </c>
      <c r="W105">
        <v>942.49568599999998</v>
      </c>
      <c r="X105">
        <v>40845.150530830499</v>
      </c>
      <c r="Y105">
        <v>0.28119</v>
      </c>
      <c r="Z105">
        <v>1.3279000000000001E-4</v>
      </c>
      <c r="AA105">
        <v>-0.26438</v>
      </c>
      <c r="AB105">
        <v>-1.2485E-4</v>
      </c>
      <c r="AC105">
        <v>1.6813000000000002E-2</v>
      </c>
      <c r="AD105" s="1">
        <v>7.9397999999999998E-6</v>
      </c>
      <c r="AE105">
        <v>472.25532361397597</v>
      </c>
      <c r="AF105">
        <v>474.26787686827299</v>
      </c>
      <c r="AG105">
        <v>476.261933493588</v>
      </c>
      <c r="AH105">
        <v>6.7599</v>
      </c>
      <c r="AI105">
        <v>0.24961</v>
      </c>
      <c r="AJ105">
        <v>6.7599</v>
      </c>
      <c r="AK105">
        <v>6.6368999999999998</v>
      </c>
      <c r="AL105">
        <v>6.8864999999999998</v>
      </c>
      <c r="AM105">
        <v>0</v>
      </c>
      <c r="AR105">
        <v>81</v>
      </c>
      <c r="AS105">
        <v>14</v>
      </c>
      <c r="AT105">
        <v>10</v>
      </c>
      <c r="AU105">
        <v>0</v>
      </c>
      <c r="AV105">
        <v>0</v>
      </c>
      <c r="AW105">
        <v>0</v>
      </c>
      <c r="AX105" s="1">
        <v>1.5470999999999999E-72</v>
      </c>
      <c r="AY105">
        <v>2</v>
      </c>
      <c r="AZ105">
        <v>4386</v>
      </c>
      <c r="BA105">
        <v>160.54</v>
      </c>
      <c r="BB105">
        <v>113.19</v>
      </c>
      <c r="BC105">
        <v>1</v>
      </c>
      <c r="BD105">
        <v>9.5951999999999996E-2</v>
      </c>
      <c r="BE105">
        <v>0.86270000000000002</v>
      </c>
      <c r="BF105">
        <v>0</v>
      </c>
      <c r="BG105" s="7">
        <v>1.2339</v>
      </c>
      <c r="BH105" s="7">
        <v>1.754</v>
      </c>
      <c r="BI105">
        <v>0</v>
      </c>
      <c r="BJ105" s="7">
        <v>12.002000000000001</v>
      </c>
      <c r="BK105" s="7">
        <v>1.2518</v>
      </c>
      <c r="BL105">
        <v>0</v>
      </c>
      <c r="BM105">
        <v>585570000</v>
      </c>
      <c r="BN105" s="9">
        <v>260160000</v>
      </c>
      <c r="BO105" s="9">
        <v>22157000</v>
      </c>
      <c r="BP105" s="9">
        <v>303260000</v>
      </c>
      <c r="BS105">
        <v>55</v>
      </c>
      <c r="BT105">
        <v>151</v>
      </c>
      <c r="BU105">
        <v>45</v>
      </c>
      <c r="BV105">
        <v>45</v>
      </c>
      <c r="BW105" t="s">
        <v>250</v>
      </c>
      <c r="BX105">
        <v>68</v>
      </c>
      <c r="BZ105">
        <v>21</v>
      </c>
    </row>
    <row r="106" spans="1:78" x14ac:dyDescent="0.25">
      <c r="A106" t="s">
        <v>255</v>
      </c>
      <c r="B106">
        <v>11</v>
      </c>
      <c r="C106">
        <v>1</v>
      </c>
      <c r="D106">
        <v>0</v>
      </c>
      <c r="E106" t="s">
        <v>78</v>
      </c>
      <c r="F106" t="s">
        <v>256</v>
      </c>
      <c r="I106">
        <v>0</v>
      </c>
      <c r="J106">
        <v>0</v>
      </c>
      <c r="K106">
        <v>0</v>
      </c>
      <c r="L106" t="s">
        <v>257</v>
      </c>
      <c r="M106" t="s">
        <v>258</v>
      </c>
      <c r="N106" t="s">
        <v>258</v>
      </c>
      <c r="O106" t="s">
        <v>89</v>
      </c>
      <c r="P106">
        <v>0</v>
      </c>
      <c r="Q106" t="s">
        <v>82</v>
      </c>
      <c r="R106">
        <v>1</v>
      </c>
      <c r="S106" t="s">
        <v>83</v>
      </c>
      <c r="T106">
        <v>553.78863525390602</v>
      </c>
      <c r="U106">
        <v>2</v>
      </c>
      <c r="V106">
        <v>554.28767100000005</v>
      </c>
      <c r="W106">
        <v>1106.56079</v>
      </c>
      <c r="X106" t="s">
        <v>90</v>
      </c>
      <c r="Y106" t="s">
        <v>90</v>
      </c>
      <c r="Z106" t="s">
        <v>90</v>
      </c>
      <c r="AA106">
        <v>0.51802000000000004</v>
      </c>
      <c r="AB106">
        <v>2.8713000000000002E-4</v>
      </c>
      <c r="AC106" t="s">
        <v>90</v>
      </c>
      <c r="AD106" t="s">
        <v>90</v>
      </c>
      <c r="AE106" t="s">
        <v>90</v>
      </c>
      <c r="AF106" t="s">
        <v>90</v>
      </c>
      <c r="AG106" t="s">
        <v>90</v>
      </c>
      <c r="AH106">
        <v>21.562000000000001</v>
      </c>
      <c r="AI106">
        <v>0.37562000000000001</v>
      </c>
      <c r="AJ106">
        <v>21.562000000000001</v>
      </c>
      <c r="AK106">
        <v>21.376999999999999</v>
      </c>
      <c r="AL106">
        <v>21.753</v>
      </c>
      <c r="AM106">
        <v>0</v>
      </c>
      <c r="AU106">
        <v>0</v>
      </c>
      <c r="AV106">
        <v>0</v>
      </c>
      <c r="AW106">
        <v>0</v>
      </c>
      <c r="AX106">
        <v>5.7708000000000004E-3</v>
      </c>
      <c r="AY106">
        <v>3</v>
      </c>
      <c r="AZ106">
        <v>15387</v>
      </c>
      <c r="BA106">
        <v>117.53</v>
      </c>
      <c r="BB106">
        <v>75.894999999999996</v>
      </c>
      <c r="BC106">
        <v>1</v>
      </c>
      <c r="BD106">
        <v>6.6885E-2</v>
      </c>
      <c r="BE106">
        <v>0.60136000000000001</v>
      </c>
      <c r="BF106">
        <v>0</v>
      </c>
      <c r="BG106" s="7">
        <v>0.51271999999999995</v>
      </c>
      <c r="BH106" s="7">
        <v>0.72882999999999998</v>
      </c>
      <c r="BI106">
        <v>0</v>
      </c>
      <c r="BJ106" s="7">
        <v>7.6656000000000004</v>
      </c>
      <c r="BK106" s="7">
        <v>0.79952999999999996</v>
      </c>
      <c r="BL106">
        <v>0</v>
      </c>
      <c r="BM106">
        <v>399220000</v>
      </c>
      <c r="BN106" s="9">
        <v>249460000</v>
      </c>
      <c r="BO106" s="9">
        <v>19088000</v>
      </c>
      <c r="BP106" s="9">
        <v>130680000</v>
      </c>
      <c r="BS106">
        <v>58</v>
      </c>
      <c r="BT106">
        <v>51</v>
      </c>
      <c r="BU106">
        <v>47</v>
      </c>
      <c r="BV106">
        <v>47</v>
      </c>
      <c r="BW106" t="s">
        <v>259</v>
      </c>
      <c r="BX106">
        <v>74</v>
      </c>
    </row>
    <row r="107" spans="1:78" x14ac:dyDescent="0.25">
      <c r="A107" t="s">
        <v>255</v>
      </c>
      <c r="B107">
        <v>11</v>
      </c>
      <c r="C107">
        <v>1</v>
      </c>
      <c r="D107">
        <v>0</v>
      </c>
      <c r="E107" t="s">
        <v>78</v>
      </c>
      <c r="F107" t="s">
        <v>256</v>
      </c>
      <c r="I107">
        <v>0</v>
      </c>
      <c r="J107">
        <v>0</v>
      </c>
      <c r="K107">
        <v>0</v>
      </c>
      <c r="L107" t="s">
        <v>257</v>
      </c>
      <c r="M107" t="s">
        <v>258</v>
      </c>
      <c r="N107" t="s">
        <v>258</v>
      </c>
      <c r="O107" t="s">
        <v>89</v>
      </c>
      <c r="P107">
        <v>2</v>
      </c>
      <c r="Q107" t="s">
        <v>82</v>
      </c>
      <c r="R107">
        <v>1</v>
      </c>
      <c r="S107" t="s">
        <v>83</v>
      </c>
      <c r="T107">
        <v>558.29284667968795</v>
      </c>
      <c r="U107">
        <v>2</v>
      </c>
      <c r="V107">
        <v>554.28767100000005</v>
      </c>
      <c r="W107">
        <v>1106.56079</v>
      </c>
      <c r="X107" t="s">
        <v>90</v>
      </c>
      <c r="Y107" t="s">
        <v>90</v>
      </c>
      <c r="Z107" t="s">
        <v>90</v>
      </c>
      <c r="AA107">
        <v>-1.4516</v>
      </c>
      <c r="AB107">
        <v>-8.0462999999999997E-4</v>
      </c>
      <c r="AC107" t="s">
        <v>90</v>
      </c>
      <c r="AD107" t="s">
        <v>90</v>
      </c>
      <c r="AE107" t="s">
        <v>90</v>
      </c>
      <c r="AF107" t="s">
        <v>90</v>
      </c>
      <c r="AG107" t="s">
        <v>90</v>
      </c>
      <c r="AH107">
        <v>21.53</v>
      </c>
      <c r="AI107">
        <v>0.32961000000000001</v>
      </c>
      <c r="AJ107">
        <v>21.53</v>
      </c>
      <c r="AK107">
        <v>21.4</v>
      </c>
      <c r="AL107">
        <v>21.73</v>
      </c>
      <c r="AM107">
        <v>0</v>
      </c>
      <c r="AU107">
        <v>0</v>
      </c>
      <c r="AV107">
        <v>0</v>
      </c>
      <c r="AW107">
        <v>0</v>
      </c>
      <c r="AX107">
        <v>4.6975999999999997E-3</v>
      </c>
      <c r="AY107">
        <v>2</v>
      </c>
      <c r="AZ107">
        <v>15342</v>
      </c>
      <c r="BA107">
        <v>109.66</v>
      </c>
      <c r="BB107">
        <v>75.411000000000001</v>
      </c>
      <c r="BC107">
        <v>1</v>
      </c>
      <c r="BD107">
        <v>7.0357000000000003E-2</v>
      </c>
      <c r="BE107">
        <v>0.63258000000000003</v>
      </c>
      <c r="BF107">
        <v>0</v>
      </c>
      <c r="BG107" s="7">
        <v>0.54195000000000004</v>
      </c>
      <c r="BH107" s="7">
        <v>0.77037999999999995</v>
      </c>
      <c r="BI107">
        <v>0</v>
      </c>
      <c r="BJ107" s="7">
        <v>7.7027999999999999</v>
      </c>
      <c r="BK107" s="7">
        <v>0.80340999999999996</v>
      </c>
      <c r="BL107">
        <v>0</v>
      </c>
      <c r="BM107">
        <v>379200000</v>
      </c>
      <c r="BN107" s="9">
        <v>239540000</v>
      </c>
      <c r="BO107" s="9">
        <v>19088000</v>
      </c>
      <c r="BP107" s="9">
        <v>120570000</v>
      </c>
      <c r="BS107">
        <v>59</v>
      </c>
      <c r="BT107">
        <v>51</v>
      </c>
      <c r="BU107">
        <v>47</v>
      </c>
      <c r="BV107">
        <v>47</v>
      </c>
      <c r="BW107" t="s">
        <v>260</v>
      </c>
      <c r="BX107">
        <v>75</v>
      </c>
    </row>
    <row r="108" spans="1:78" x14ac:dyDescent="0.25">
      <c r="A108" t="s">
        <v>261</v>
      </c>
      <c r="B108">
        <v>11</v>
      </c>
      <c r="C108">
        <v>1</v>
      </c>
      <c r="D108">
        <v>1</v>
      </c>
      <c r="E108" t="s">
        <v>78</v>
      </c>
      <c r="F108" t="s">
        <v>262</v>
      </c>
      <c r="I108">
        <v>0</v>
      </c>
      <c r="J108">
        <v>0</v>
      </c>
      <c r="K108">
        <v>1</v>
      </c>
      <c r="L108" t="s">
        <v>263</v>
      </c>
      <c r="M108" t="s">
        <v>264</v>
      </c>
      <c r="N108" t="s">
        <v>264</v>
      </c>
      <c r="O108" t="s">
        <v>89</v>
      </c>
      <c r="P108">
        <v>0</v>
      </c>
      <c r="Q108" t="s">
        <v>82</v>
      </c>
      <c r="R108">
        <v>1</v>
      </c>
      <c r="S108" t="s">
        <v>83</v>
      </c>
      <c r="T108">
        <v>615.328125</v>
      </c>
      <c r="U108">
        <v>2</v>
      </c>
      <c r="V108">
        <v>615.32785899999999</v>
      </c>
      <c r="W108">
        <v>1228.6411599999999</v>
      </c>
      <c r="X108" t="s">
        <v>90</v>
      </c>
      <c r="Y108" t="s">
        <v>90</v>
      </c>
      <c r="Z108" t="s">
        <v>90</v>
      </c>
      <c r="AA108">
        <v>1.4603999999999999</v>
      </c>
      <c r="AB108">
        <v>8.9862999999999998E-4</v>
      </c>
      <c r="AC108" t="s">
        <v>90</v>
      </c>
      <c r="AD108" t="s">
        <v>90</v>
      </c>
      <c r="AE108" t="s">
        <v>90</v>
      </c>
      <c r="AF108" t="s">
        <v>90</v>
      </c>
      <c r="AG108" t="s">
        <v>90</v>
      </c>
      <c r="AH108">
        <v>12.117000000000001</v>
      </c>
      <c r="AI108">
        <v>0.13456000000000001</v>
      </c>
      <c r="AJ108">
        <v>12.117000000000001</v>
      </c>
      <c r="AK108">
        <v>12.023999999999999</v>
      </c>
      <c r="AL108">
        <v>12.159000000000001</v>
      </c>
      <c r="AM108">
        <v>0</v>
      </c>
      <c r="AU108">
        <v>0</v>
      </c>
      <c r="AV108">
        <v>0</v>
      </c>
      <c r="AW108">
        <v>0</v>
      </c>
      <c r="AX108">
        <v>1.2581999999999999E-3</v>
      </c>
      <c r="AY108">
        <v>1</v>
      </c>
      <c r="AZ108">
        <v>8206</v>
      </c>
      <c r="BA108">
        <v>133.44</v>
      </c>
      <c r="BB108">
        <v>44.298999999999999</v>
      </c>
      <c r="BC108">
        <v>1</v>
      </c>
      <c r="BD108" t="s">
        <v>90</v>
      </c>
      <c r="BE108" t="s">
        <v>90</v>
      </c>
      <c r="BF108">
        <v>0</v>
      </c>
      <c r="BG108" s="7">
        <v>0.58892</v>
      </c>
      <c r="BH108" s="7">
        <v>1.0467</v>
      </c>
      <c r="BI108">
        <v>0</v>
      </c>
      <c r="BJ108" s="7" t="s">
        <v>90</v>
      </c>
      <c r="BK108" s="7" t="s">
        <v>90</v>
      </c>
      <c r="BL108">
        <v>0</v>
      </c>
      <c r="BM108">
        <v>41875000</v>
      </c>
      <c r="BN108" s="9">
        <v>26809000</v>
      </c>
      <c r="BO108" s="9">
        <v>0</v>
      </c>
      <c r="BP108" s="9">
        <v>15066000</v>
      </c>
      <c r="BS108">
        <v>60</v>
      </c>
      <c r="BT108">
        <v>150</v>
      </c>
      <c r="BU108">
        <v>48</v>
      </c>
      <c r="BV108">
        <v>48</v>
      </c>
      <c r="BW108">
        <v>77</v>
      </c>
      <c r="BX108">
        <v>77</v>
      </c>
    </row>
    <row r="109" spans="1:78" x14ac:dyDescent="0.25">
      <c r="A109" t="s">
        <v>271</v>
      </c>
      <c r="B109">
        <v>12</v>
      </c>
      <c r="C109">
        <v>1</v>
      </c>
      <c r="D109">
        <v>0</v>
      </c>
      <c r="E109" t="s">
        <v>78</v>
      </c>
      <c r="F109" t="s">
        <v>272</v>
      </c>
      <c r="I109">
        <v>0</v>
      </c>
      <c r="J109">
        <v>0</v>
      </c>
      <c r="K109">
        <v>0</v>
      </c>
      <c r="L109" t="s">
        <v>273</v>
      </c>
      <c r="M109" t="s">
        <v>274</v>
      </c>
      <c r="N109" t="s">
        <v>274</v>
      </c>
      <c r="O109" t="s">
        <v>89</v>
      </c>
      <c r="P109">
        <v>0</v>
      </c>
      <c r="Q109" t="s">
        <v>82</v>
      </c>
      <c r="R109">
        <v>1</v>
      </c>
      <c r="S109" t="s">
        <v>83</v>
      </c>
      <c r="T109">
        <v>691.32965087890602</v>
      </c>
      <c r="U109">
        <v>2</v>
      </c>
      <c r="V109">
        <v>691.327721</v>
      </c>
      <c r="W109">
        <v>1380.6408899999999</v>
      </c>
      <c r="X109" t="s">
        <v>90</v>
      </c>
      <c r="Y109" t="s">
        <v>90</v>
      </c>
      <c r="Z109" t="s">
        <v>90</v>
      </c>
      <c r="AA109">
        <v>-1.5335000000000001</v>
      </c>
      <c r="AB109">
        <v>-1.0601E-3</v>
      </c>
      <c r="AC109" t="s">
        <v>90</v>
      </c>
      <c r="AD109" t="s">
        <v>90</v>
      </c>
      <c r="AE109" t="s">
        <v>90</v>
      </c>
      <c r="AF109" t="s">
        <v>90</v>
      </c>
      <c r="AG109" t="s">
        <v>90</v>
      </c>
      <c r="AH109">
        <v>24.431999999999999</v>
      </c>
      <c r="AI109">
        <v>0.32213999999999998</v>
      </c>
      <c r="AJ109">
        <v>24.431999999999999</v>
      </c>
      <c r="AK109">
        <v>24.263000000000002</v>
      </c>
      <c r="AL109">
        <v>24.585000000000001</v>
      </c>
      <c r="AM109">
        <v>0</v>
      </c>
      <c r="AU109">
        <v>0</v>
      </c>
      <c r="AV109">
        <v>0</v>
      </c>
      <c r="AW109">
        <v>0</v>
      </c>
      <c r="AX109" s="1">
        <v>5.2585999999999999E-6</v>
      </c>
      <c r="AY109">
        <v>2</v>
      </c>
      <c r="AZ109">
        <v>17561</v>
      </c>
      <c r="BA109">
        <v>143.96</v>
      </c>
      <c r="BB109">
        <v>95.164000000000001</v>
      </c>
      <c r="BC109">
        <v>1</v>
      </c>
      <c r="BD109">
        <v>0.16642000000000001</v>
      </c>
      <c r="BE109">
        <v>1.4963</v>
      </c>
      <c r="BF109">
        <v>0</v>
      </c>
      <c r="BG109" s="7" t="s">
        <v>90</v>
      </c>
      <c r="BH109" s="7" t="s">
        <v>90</v>
      </c>
      <c r="BI109">
        <v>0</v>
      </c>
      <c r="BJ109" s="7" t="s">
        <v>90</v>
      </c>
      <c r="BK109" s="7" t="s">
        <v>90</v>
      </c>
      <c r="BL109">
        <v>0</v>
      </c>
      <c r="BM109">
        <v>54812000</v>
      </c>
      <c r="BN109" s="9">
        <v>49487000</v>
      </c>
      <c r="BO109" s="9">
        <v>5325300</v>
      </c>
      <c r="BP109" s="9">
        <v>0</v>
      </c>
      <c r="BR109" t="s">
        <v>166</v>
      </c>
      <c r="BS109">
        <v>65</v>
      </c>
      <c r="BT109">
        <v>6</v>
      </c>
      <c r="BU109">
        <v>50</v>
      </c>
      <c r="BV109">
        <v>50</v>
      </c>
      <c r="BW109" t="s">
        <v>275</v>
      </c>
      <c r="BX109">
        <v>86</v>
      </c>
    </row>
    <row r="110" spans="1:78" x14ac:dyDescent="0.25">
      <c r="A110" t="s">
        <v>276</v>
      </c>
      <c r="B110">
        <v>8</v>
      </c>
      <c r="C110">
        <v>1</v>
      </c>
      <c r="D110">
        <v>0</v>
      </c>
      <c r="E110" t="s">
        <v>78</v>
      </c>
      <c r="F110" t="s">
        <v>277</v>
      </c>
      <c r="I110">
        <v>0</v>
      </c>
      <c r="J110">
        <v>0</v>
      </c>
      <c r="K110">
        <v>0</v>
      </c>
      <c r="L110" t="s">
        <v>278</v>
      </c>
      <c r="M110" t="s">
        <v>279</v>
      </c>
      <c r="N110" t="s">
        <v>279</v>
      </c>
      <c r="O110" t="s">
        <v>81</v>
      </c>
      <c r="Q110" t="s">
        <v>82</v>
      </c>
      <c r="R110">
        <v>1</v>
      </c>
      <c r="S110" t="s">
        <v>83</v>
      </c>
      <c r="T110">
        <v>472.72265625</v>
      </c>
      <c r="U110">
        <v>2</v>
      </c>
      <c r="V110">
        <v>472.721633</v>
      </c>
      <c r="W110">
        <v>943.42871200000002</v>
      </c>
      <c r="X110">
        <v>40564.540606193797</v>
      </c>
      <c r="Y110">
        <v>0.85829</v>
      </c>
      <c r="Z110">
        <v>4.0572999999999998E-4</v>
      </c>
      <c r="AA110">
        <v>-8.1263000000000002E-2</v>
      </c>
      <c r="AB110" s="1">
        <v>-3.8414999999999997E-5</v>
      </c>
      <c r="AC110">
        <v>0.77703</v>
      </c>
      <c r="AD110">
        <v>3.6731999999999997E-4</v>
      </c>
      <c r="AE110">
        <v>472.72165382081698</v>
      </c>
      <c r="AF110">
        <v>474.734165897688</v>
      </c>
      <c r="AG110">
        <v>476.72867635592303</v>
      </c>
      <c r="AH110">
        <v>20.091999999999999</v>
      </c>
      <c r="AI110">
        <v>0.72423000000000004</v>
      </c>
      <c r="AJ110">
        <v>20.091999999999999</v>
      </c>
      <c r="AK110">
        <v>19.768000000000001</v>
      </c>
      <c r="AL110">
        <v>20.492000000000001</v>
      </c>
      <c r="AM110">
        <v>0</v>
      </c>
      <c r="AR110">
        <v>283</v>
      </c>
      <c r="AS110">
        <v>42</v>
      </c>
      <c r="AT110">
        <v>12</v>
      </c>
      <c r="AU110">
        <v>0</v>
      </c>
      <c r="AV110">
        <v>0</v>
      </c>
      <c r="AW110">
        <v>0</v>
      </c>
      <c r="AX110">
        <v>2.3737999999999999E-2</v>
      </c>
      <c r="AY110">
        <v>1</v>
      </c>
      <c r="AZ110">
        <v>14302</v>
      </c>
      <c r="BA110">
        <v>60.895000000000003</v>
      </c>
      <c r="BB110">
        <v>48.99</v>
      </c>
      <c r="BC110">
        <v>1</v>
      </c>
      <c r="BD110">
        <v>0.42192000000000002</v>
      </c>
      <c r="BE110">
        <v>3.7934999999999999</v>
      </c>
      <c r="BF110">
        <v>0</v>
      </c>
      <c r="BG110" s="7">
        <v>0.65820000000000001</v>
      </c>
      <c r="BH110" s="7">
        <v>0.93562999999999996</v>
      </c>
      <c r="BI110">
        <v>0</v>
      </c>
      <c r="BJ110" s="7">
        <v>1.6597999999999999</v>
      </c>
      <c r="BK110" s="7">
        <v>0.17312</v>
      </c>
      <c r="BL110">
        <v>0</v>
      </c>
      <c r="BM110">
        <v>915270000</v>
      </c>
      <c r="BN110" s="9">
        <v>445010000</v>
      </c>
      <c r="BO110" s="9">
        <v>190320000</v>
      </c>
      <c r="BP110" s="9">
        <v>279940000</v>
      </c>
      <c r="BS110">
        <v>66</v>
      </c>
      <c r="BT110">
        <v>29</v>
      </c>
      <c r="BU110">
        <v>51</v>
      </c>
      <c r="BV110">
        <v>51</v>
      </c>
      <c r="BW110">
        <v>87</v>
      </c>
      <c r="BX110">
        <v>87</v>
      </c>
    </row>
    <row r="111" spans="1:78" x14ac:dyDescent="0.25">
      <c r="A111" t="s">
        <v>284</v>
      </c>
      <c r="B111">
        <v>14</v>
      </c>
      <c r="C111">
        <v>1</v>
      </c>
      <c r="D111">
        <v>0</v>
      </c>
      <c r="E111" t="s">
        <v>78</v>
      </c>
      <c r="F111" t="s">
        <v>285</v>
      </c>
      <c r="I111">
        <v>0</v>
      </c>
      <c r="J111">
        <v>0</v>
      </c>
      <c r="K111">
        <v>0</v>
      </c>
      <c r="L111" t="s">
        <v>286</v>
      </c>
      <c r="M111" t="s">
        <v>286</v>
      </c>
      <c r="N111" t="s">
        <v>286</v>
      </c>
      <c r="O111" t="s">
        <v>89</v>
      </c>
      <c r="P111">
        <v>0</v>
      </c>
      <c r="Q111" t="s">
        <v>82</v>
      </c>
      <c r="R111">
        <v>1</v>
      </c>
      <c r="S111" t="s">
        <v>83</v>
      </c>
      <c r="T111">
        <v>643.85772705078102</v>
      </c>
      <c r="U111">
        <v>2</v>
      </c>
      <c r="V111">
        <v>643.85678299999995</v>
      </c>
      <c r="W111">
        <v>1285.69901</v>
      </c>
      <c r="X111" t="s">
        <v>90</v>
      </c>
      <c r="Y111" t="s">
        <v>90</v>
      </c>
      <c r="Z111" t="s">
        <v>90</v>
      </c>
      <c r="AA111">
        <v>0.27455000000000002</v>
      </c>
      <c r="AB111">
        <v>1.7677E-4</v>
      </c>
      <c r="AC111" t="s">
        <v>90</v>
      </c>
      <c r="AD111" t="s">
        <v>90</v>
      </c>
      <c r="AE111" t="s">
        <v>90</v>
      </c>
      <c r="AF111" t="s">
        <v>90</v>
      </c>
      <c r="AG111" t="s">
        <v>90</v>
      </c>
      <c r="AH111">
        <v>18.352</v>
      </c>
      <c r="AI111">
        <v>0.16883999999999999</v>
      </c>
      <c r="AJ111">
        <v>18.352</v>
      </c>
      <c r="AK111">
        <v>18.285</v>
      </c>
      <c r="AL111">
        <v>18.454000000000001</v>
      </c>
      <c r="AM111" s="1">
        <v>-3.5526999999999999E-15</v>
      </c>
      <c r="AU111">
        <v>0</v>
      </c>
      <c r="AV111">
        <v>0</v>
      </c>
      <c r="AW111">
        <v>0</v>
      </c>
      <c r="AX111">
        <v>1.0941E-3</v>
      </c>
      <c r="AY111">
        <v>1</v>
      </c>
      <c r="AZ111">
        <v>13045</v>
      </c>
      <c r="BA111">
        <v>98.04</v>
      </c>
      <c r="BB111">
        <v>70.786000000000001</v>
      </c>
      <c r="BC111">
        <v>1</v>
      </c>
      <c r="BD111">
        <v>0.42093000000000003</v>
      </c>
      <c r="BE111">
        <v>3.7845</v>
      </c>
      <c r="BF111">
        <v>0</v>
      </c>
      <c r="BG111" s="7">
        <v>0.71482000000000001</v>
      </c>
      <c r="BH111" s="7">
        <v>1.0161</v>
      </c>
      <c r="BI111">
        <v>0</v>
      </c>
      <c r="BJ111" s="7">
        <v>1.6981999999999999</v>
      </c>
      <c r="BK111" s="7">
        <v>0.17712</v>
      </c>
      <c r="BL111">
        <v>0</v>
      </c>
      <c r="BM111">
        <v>23535000</v>
      </c>
      <c r="BN111" s="9">
        <v>12447000</v>
      </c>
      <c r="BO111" s="9">
        <v>2736100</v>
      </c>
      <c r="BP111" s="9">
        <v>8351100</v>
      </c>
      <c r="BS111">
        <v>68</v>
      </c>
      <c r="BT111">
        <v>17</v>
      </c>
      <c r="BU111">
        <v>53</v>
      </c>
      <c r="BV111">
        <v>53</v>
      </c>
      <c r="BW111">
        <v>89</v>
      </c>
      <c r="BX111">
        <v>89</v>
      </c>
    </row>
    <row r="112" spans="1:78" x14ac:dyDescent="0.25">
      <c r="A112" t="s">
        <v>284</v>
      </c>
      <c r="B112">
        <v>14</v>
      </c>
      <c r="C112">
        <v>1</v>
      </c>
      <c r="D112">
        <v>0</v>
      </c>
      <c r="E112" t="s">
        <v>78</v>
      </c>
      <c r="F112" t="s">
        <v>285</v>
      </c>
      <c r="I112">
        <v>0</v>
      </c>
      <c r="J112">
        <v>0</v>
      </c>
      <c r="K112">
        <v>0</v>
      </c>
      <c r="L112" t="s">
        <v>286</v>
      </c>
      <c r="M112" t="s">
        <v>286</v>
      </c>
      <c r="N112" t="s">
        <v>286</v>
      </c>
      <c r="O112" t="s">
        <v>89</v>
      </c>
      <c r="P112">
        <v>2</v>
      </c>
      <c r="Q112" t="s">
        <v>82</v>
      </c>
      <c r="R112">
        <v>1</v>
      </c>
      <c r="S112" t="s">
        <v>83</v>
      </c>
      <c r="T112">
        <v>648.36456298828102</v>
      </c>
      <c r="U112">
        <v>2</v>
      </c>
      <c r="V112">
        <v>643.85678299999995</v>
      </c>
      <c r="W112">
        <v>1285.69901</v>
      </c>
      <c r="X112" t="s">
        <v>90</v>
      </c>
      <c r="Y112" t="s">
        <v>90</v>
      </c>
      <c r="Z112" t="s">
        <v>90</v>
      </c>
      <c r="AA112">
        <v>-1.0975999999999999</v>
      </c>
      <c r="AB112">
        <v>-7.0673000000000003E-4</v>
      </c>
      <c r="AC112" t="s">
        <v>90</v>
      </c>
      <c r="AD112" t="s">
        <v>90</v>
      </c>
      <c r="AE112" t="s">
        <v>90</v>
      </c>
      <c r="AF112" t="s">
        <v>90</v>
      </c>
      <c r="AG112" t="s">
        <v>90</v>
      </c>
      <c r="AH112">
        <v>18.356999999999999</v>
      </c>
      <c r="AI112">
        <v>0.21926999999999999</v>
      </c>
      <c r="AJ112">
        <v>18.356999999999999</v>
      </c>
      <c r="AK112">
        <v>18.251999999999999</v>
      </c>
      <c r="AL112">
        <v>18.471</v>
      </c>
      <c r="AM112">
        <v>0</v>
      </c>
      <c r="AU112">
        <v>0</v>
      </c>
      <c r="AV112">
        <v>0</v>
      </c>
      <c r="AW112">
        <v>0</v>
      </c>
      <c r="AX112">
        <v>6.0391999999999998E-4</v>
      </c>
      <c r="AY112">
        <v>1</v>
      </c>
      <c r="AZ112">
        <v>13056</v>
      </c>
      <c r="BA112">
        <v>100.88</v>
      </c>
      <c r="BB112">
        <v>34.186</v>
      </c>
      <c r="BC112">
        <v>1</v>
      </c>
      <c r="BD112">
        <v>0.61836999999999998</v>
      </c>
      <c r="BE112">
        <v>5.5597000000000003</v>
      </c>
      <c r="BF112">
        <v>0</v>
      </c>
      <c r="BG112" s="7">
        <v>0.76587000000000005</v>
      </c>
      <c r="BH112" s="7">
        <v>1.0887</v>
      </c>
      <c r="BI112">
        <v>0</v>
      </c>
      <c r="BJ112" s="7">
        <v>1.2384999999999999</v>
      </c>
      <c r="BK112" s="7">
        <v>0.12917999999999999</v>
      </c>
      <c r="BL112">
        <v>0</v>
      </c>
      <c r="BM112">
        <v>23848000</v>
      </c>
      <c r="BN112" s="9">
        <v>10946000</v>
      </c>
      <c r="BO112" s="9">
        <v>2527400</v>
      </c>
      <c r="BP112" s="9">
        <v>10375000</v>
      </c>
      <c r="BS112">
        <v>69</v>
      </c>
      <c r="BT112">
        <v>17</v>
      </c>
      <c r="BU112">
        <v>53</v>
      </c>
      <c r="BV112">
        <v>53</v>
      </c>
      <c r="BW112">
        <v>90</v>
      </c>
      <c r="BX112">
        <v>90</v>
      </c>
    </row>
    <row r="113" spans="1:78" x14ac:dyDescent="0.25">
      <c r="A113" t="s">
        <v>287</v>
      </c>
      <c r="B113">
        <v>9</v>
      </c>
      <c r="C113">
        <v>2</v>
      </c>
      <c r="D113">
        <v>0</v>
      </c>
      <c r="E113" t="s">
        <v>78</v>
      </c>
      <c r="F113" t="s">
        <v>288</v>
      </c>
      <c r="I113">
        <v>0</v>
      </c>
      <c r="J113">
        <v>0</v>
      </c>
      <c r="K113">
        <v>1</v>
      </c>
      <c r="L113" t="s">
        <v>289</v>
      </c>
      <c r="M113" t="s">
        <v>289</v>
      </c>
      <c r="N113" t="s">
        <v>289</v>
      </c>
      <c r="O113" t="s">
        <v>81</v>
      </c>
      <c r="Q113" t="s">
        <v>82</v>
      </c>
      <c r="R113">
        <v>1</v>
      </c>
      <c r="S113" t="s">
        <v>83</v>
      </c>
      <c r="T113">
        <v>442.78250122070301</v>
      </c>
      <c r="U113">
        <v>2</v>
      </c>
      <c r="V113">
        <v>442.78182800000002</v>
      </c>
      <c r="W113">
        <v>883.54910199999995</v>
      </c>
      <c r="X113">
        <v>42260.169238136499</v>
      </c>
      <c r="Y113">
        <v>0.23762</v>
      </c>
      <c r="Z113">
        <v>1.0521E-4</v>
      </c>
      <c r="AA113">
        <v>0.95911999999999997</v>
      </c>
      <c r="AB113">
        <v>4.2467999999999998E-4</v>
      </c>
      <c r="AC113">
        <v>1.1967000000000001</v>
      </c>
      <c r="AD113">
        <v>5.2988999999999998E-4</v>
      </c>
      <c r="AE113">
        <v>442.78267756339102</v>
      </c>
      <c r="AF113">
        <v>446.80707384490398</v>
      </c>
      <c r="AG113">
        <v>450.79666243261602</v>
      </c>
      <c r="AH113">
        <v>6.8582999999999998</v>
      </c>
      <c r="AI113">
        <v>0.34488000000000002</v>
      </c>
      <c r="AJ113">
        <v>6.8582999999999998</v>
      </c>
      <c r="AK113">
        <v>6.6874000000000002</v>
      </c>
      <c r="AL113">
        <v>7.0323000000000002</v>
      </c>
      <c r="AM113" s="1">
        <v>8.8817999999999997E-16</v>
      </c>
      <c r="AR113">
        <v>66</v>
      </c>
      <c r="AS113">
        <v>21</v>
      </c>
      <c r="AT113">
        <v>8</v>
      </c>
      <c r="AU113">
        <v>0</v>
      </c>
      <c r="AV113">
        <v>0</v>
      </c>
      <c r="AW113">
        <v>0</v>
      </c>
      <c r="AX113" s="1">
        <v>7.3086999999999998E-9</v>
      </c>
      <c r="AY113">
        <v>2</v>
      </c>
      <c r="AZ113">
        <v>4478</v>
      </c>
      <c r="BA113">
        <v>96.492000000000004</v>
      </c>
      <c r="BB113">
        <v>74.361000000000004</v>
      </c>
      <c r="BC113">
        <v>1</v>
      </c>
      <c r="BD113">
        <v>7.2446999999999998E-2</v>
      </c>
      <c r="BE113">
        <v>0.62444</v>
      </c>
      <c r="BF113">
        <v>0</v>
      </c>
      <c r="BG113" s="7">
        <v>0.72704000000000002</v>
      </c>
      <c r="BH113" s="7">
        <v>1.2495000000000001</v>
      </c>
      <c r="BI113">
        <v>0</v>
      </c>
      <c r="BJ113" s="7">
        <v>7.8712999999999997</v>
      </c>
      <c r="BK113" s="7">
        <v>7.9734999999999996</v>
      </c>
      <c r="BL113">
        <v>0</v>
      </c>
      <c r="BM113">
        <v>323050000</v>
      </c>
      <c r="BN113" s="9">
        <v>180040000</v>
      </c>
      <c r="BO113" s="9">
        <v>16308000</v>
      </c>
      <c r="BP113" s="9">
        <v>126700000</v>
      </c>
      <c r="BS113">
        <v>70</v>
      </c>
      <c r="BT113">
        <v>68</v>
      </c>
      <c r="BU113">
        <v>54</v>
      </c>
      <c r="BV113">
        <v>54</v>
      </c>
      <c r="BW113" t="s">
        <v>290</v>
      </c>
      <c r="BX113">
        <v>91</v>
      </c>
    </row>
    <row r="114" spans="1:78" x14ac:dyDescent="0.25">
      <c r="A114" t="s">
        <v>295</v>
      </c>
      <c r="B114">
        <v>8</v>
      </c>
      <c r="C114">
        <v>0</v>
      </c>
      <c r="D114">
        <v>2</v>
      </c>
      <c r="E114" t="s">
        <v>78</v>
      </c>
      <c r="F114" t="s">
        <v>296</v>
      </c>
      <c r="I114">
        <v>0</v>
      </c>
      <c r="J114">
        <v>0</v>
      </c>
      <c r="K114">
        <v>1</v>
      </c>
      <c r="L114" t="s">
        <v>297</v>
      </c>
      <c r="M114" t="s">
        <v>298</v>
      </c>
      <c r="N114" t="s">
        <v>298</v>
      </c>
      <c r="O114" t="s">
        <v>89</v>
      </c>
      <c r="P114">
        <v>0</v>
      </c>
      <c r="Q114" t="s">
        <v>82</v>
      </c>
      <c r="R114">
        <v>1</v>
      </c>
      <c r="S114" t="s">
        <v>83</v>
      </c>
      <c r="T114">
        <v>457.77969360351602</v>
      </c>
      <c r="U114">
        <v>2</v>
      </c>
      <c r="V114">
        <v>457.78015099999999</v>
      </c>
      <c r="W114">
        <v>913.545748</v>
      </c>
      <c r="X114" t="s">
        <v>90</v>
      </c>
      <c r="Y114" t="s">
        <v>90</v>
      </c>
      <c r="Z114" t="s">
        <v>90</v>
      </c>
      <c r="AA114">
        <v>-1.1789000000000001</v>
      </c>
      <c r="AB114">
        <v>-5.3967000000000002E-4</v>
      </c>
      <c r="AC114" t="s">
        <v>90</v>
      </c>
      <c r="AD114" t="s">
        <v>90</v>
      </c>
      <c r="AE114" t="s">
        <v>90</v>
      </c>
      <c r="AF114" t="s">
        <v>90</v>
      </c>
      <c r="AG114" t="s">
        <v>90</v>
      </c>
      <c r="AH114">
        <v>9.5360999999999994</v>
      </c>
      <c r="AI114">
        <v>0.13425999999999999</v>
      </c>
      <c r="AJ114">
        <v>9.5360999999999994</v>
      </c>
      <c r="AK114">
        <v>9.4654000000000007</v>
      </c>
      <c r="AL114">
        <v>9.5997000000000003</v>
      </c>
      <c r="AM114">
        <v>0</v>
      </c>
      <c r="AU114">
        <v>0</v>
      </c>
      <c r="AV114">
        <v>0</v>
      </c>
      <c r="AW114">
        <v>0</v>
      </c>
      <c r="AX114">
        <v>3.4979999999999998E-3</v>
      </c>
      <c r="AY114">
        <v>1</v>
      </c>
      <c r="AZ114">
        <v>6245</v>
      </c>
      <c r="BA114">
        <v>106.04</v>
      </c>
      <c r="BB114">
        <v>37.127000000000002</v>
      </c>
      <c r="BC114">
        <v>1</v>
      </c>
      <c r="BD114" t="s">
        <v>90</v>
      </c>
      <c r="BE114" t="s">
        <v>90</v>
      </c>
      <c r="BF114">
        <v>0</v>
      </c>
      <c r="BG114" s="7" t="s">
        <v>90</v>
      </c>
      <c r="BH114" s="7" t="s">
        <v>90</v>
      </c>
      <c r="BI114">
        <v>0</v>
      </c>
      <c r="BJ114" s="7" t="s">
        <v>90</v>
      </c>
      <c r="BK114" s="7" t="s">
        <v>90</v>
      </c>
      <c r="BL114">
        <v>0</v>
      </c>
      <c r="BM114">
        <v>56026000</v>
      </c>
      <c r="BN114" s="9">
        <v>48647000</v>
      </c>
      <c r="BO114" s="9">
        <v>0</v>
      </c>
      <c r="BP114" s="9">
        <v>7378300</v>
      </c>
      <c r="BS114">
        <v>73</v>
      </c>
      <c r="BT114">
        <v>99</v>
      </c>
      <c r="BU114">
        <v>56</v>
      </c>
      <c r="BV114">
        <v>56</v>
      </c>
      <c r="BW114">
        <v>95</v>
      </c>
      <c r="BX114">
        <v>95</v>
      </c>
    </row>
    <row r="115" spans="1:78" x14ac:dyDescent="0.25">
      <c r="A115" t="s">
        <v>299</v>
      </c>
      <c r="B115">
        <v>11</v>
      </c>
      <c r="C115">
        <v>1</v>
      </c>
      <c r="D115">
        <v>0</v>
      </c>
      <c r="E115" t="s">
        <v>78</v>
      </c>
      <c r="F115" t="s">
        <v>300</v>
      </c>
      <c r="I115">
        <v>0</v>
      </c>
      <c r="J115">
        <v>0</v>
      </c>
      <c r="K115">
        <v>0</v>
      </c>
      <c r="L115" t="s">
        <v>226</v>
      </c>
      <c r="M115" t="s">
        <v>226</v>
      </c>
      <c r="N115" t="s">
        <v>226</v>
      </c>
      <c r="O115" t="s">
        <v>81</v>
      </c>
      <c r="Q115" t="s">
        <v>82</v>
      </c>
      <c r="R115">
        <v>1</v>
      </c>
      <c r="S115" t="s">
        <v>83</v>
      </c>
      <c r="T115">
        <v>532.77191162109398</v>
      </c>
      <c r="U115">
        <v>2</v>
      </c>
      <c r="V115">
        <v>528.76469699999996</v>
      </c>
      <c r="W115">
        <v>1055.51484</v>
      </c>
      <c r="X115">
        <v>38234.738839042002</v>
      </c>
      <c r="Y115">
        <v>7.6871999999999996E-2</v>
      </c>
      <c r="Z115" s="1">
        <v>4.0646999999999999E-5</v>
      </c>
      <c r="AA115">
        <v>-0.88805000000000001</v>
      </c>
      <c r="AB115">
        <v>-4.6956999999999999E-4</v>
      </c>
      <c r="AC115">
        <v>-0.81118000000000001</v>
      </c>
      <c r="AD115">
        <v>-4.2892000000000001E-4</v>
      </c>
      <c r="AE115">
        <v>528.76437705123101</v>
      </c>
      <c r="AF115">
        <v>530.77736598130195</v>
      </c>
      <c r="AG115">
        <v>532.77152667550797</v>
      </c>
      <c r="AH115">
        <v>6.9112</v>
      </c>
      <c r="AI115">
        <v>0.21984999999999999</v>
      </c>
      <c r="AJ115">
        <v>6.9112</v>
      </c>
      <c r="AK115">
        <v>6.8193999999999999</v>
      </c>
      <c r="AL115">
        <v>7.0392999999999999</v>
      </c>
      <c r="AM115">
        <v>0</v>
      </c>
      <c r="AR115">
        <v>56</v>
      </c>
      <c r="AS115">
        <v>14</v>
      </c>
      <c r="AT115">
        <v>9</v>
      </c>
      <c r="AU115">
        <v>0</v>
      </c>
      <c r="AV115">
        <v>0</v>
      </c>
      <c r="AW115">
        <v>0</v>
      </c>
      <c r="AX115" s="1">
        <v>3.2756000000000001E-9</v>
      </c>
      <c r="AY115">
        <v>2</v>
      </c>
      <c r="AZ115">
        <v>4530</v>
      </c>
      <c r="BA115">
        <v>99.013000000000005</v>
      </c>
      <c r="BB115">
        <v>90.680999999999997</v>
      </c>
      <c r="BC115">
        <v>1</v>
      </c>
      <c r="BD115">
        <v>0.10340000000000001</v>
      </c>
      <c r="BE115">
        <v>0.92969000000000002</v>
      </c>
      <c r="BF115">
        <v>0</v>
      </c>
      <c r="BG115" s="7">
        <v>0.85092999999999996</v>
      </c>
      <c r="BH115" s="7">
        <v>1.2096</v>
      </c>
      <c r="BI115">
        <v>0</v>
      </c>
      <c r="BJ115" s="7">
        <v>9.8804999999999996</v>
      </c>
      <c r="BK115" s="7">
        <v>1.0305</v>
      </c>
      <c r="BL115">
        <v>0</v>
      </c>
      <c r="BM115">
        <v>2864300000</v>
      </c>
      <c r="BN115" s="9">
        <v>1495000000</v>
      </c>
      <c r="BO115" s="9">
        <v>120450000</v>
      </c>
      <c r="BP115" s="9">
        <v>1248900000</v>
      </c>
      <c r="BS115">
        <v>74</v>
      </c>
      <c r="BT115">
        <v>118</v>
      </c>
      <c r="BU115">
        <v>57</v>
      </c>
      <c r="BV115">
        <v>57</v>
      </c>
      <c r="BW115" t="s">
        <v>301</v>
      </c>
      <c r="BX115">
        <v>97</v>
      </c>
    </row>
    <row r="116" spans="1:78" x14ac:dyDescent="0.25">
      <c r="A116" t="s">
        <v>302</v>
      </c>
      <c r="B116">
        <v>25</v>
      </c>
      <c r="C116">
        <v>1</v>
      </c>
      <c r="D116">
        <v>0</v>
      </c>
      <c r="E116" t="s">
        <v>9</v>
      </c>
      <c r="F116" t="s">
        <v>303</v>
      </c>
      <c r="G116" t="s">
        <v>304</v>
      </c>
      <c r="H116" t="s">
        <v>305</v>
      </c>
      <c r="I116">
        <v>0</v>
      </c>
      <c r="J116">
        <v>1</v>
      </c>
      <c r="K116">
        <v>0</v>
      </c>
      <c r="L116" t="s">
        <v>306</v>
      </c>
      <c r="M116" t="s">
        <v>306</v>
      </c>
      <c r="N116" t="s">
        <v>306</v>
      </c>
      <c r="O116" t="s">
        <v>89</v>
      </c>
      <c r="P116">
        <v>0</v>
      </c>
      <c r="Q116" t="s">
        <v>82</v>
      </c>
      <c r="R116">
        <v>1</v>
      </c>
      <c r="S116" t="s">
        <v>83</v>
      </c>
      <c r="T116">
        <v>1184.03381347656</v>
      </c>
      <c r="U116">
        <v>2</v>
      </c>
      <c r="V116">
        <v>1183.5298700000001</v>
      </c>
      <c r="W116">
        <v>2365.0452</v>
      </c>
      <c r="X116" t="s">
        <v>90</v>
      </c>
      <c r="Y116" t="s">
        <v>90</v>
      </c>
      <c r="Z116" t="s">
        <v>90</v>
      </c>
      <c r="AA116">
        <v>-0.73236999999999997</v>
      </c>
      <c r="AB116">
        <v>-8.6678000000000005E-4</v>
      </c>
      <c r="AC116" t="s">
        <v>90</v>
      </c>
      <c r="AD116" t="s">
        <v>90</v>
      </c>
      <c r="AE116" t="s">
        <v>90</v>
      </c>
      <c r="AF116" t="s">
        <v>90</v>
      </c>
      <c r="AG116" t="s">
        <v>90</v>
      </c>
      <c r="AH116">
        <v>11.573</v>
      </c>
      <c r="AI116">
        <v>0.87202999999999997</v>
      </c>
      <c r="AJ116">
        <v>11.573</v>
      </c>
      <c r="AK116">
        <v>11.27</v>
      </c>
      <c r="AL116">
        <v>12.141999999999999</v>
      </c>
      <c r="AM116">
        <v>0</v>
      </c>
      <c r="AU116">
        <v>0</v>
      </c>
      <c r="AV116">
        <v>0</v>
      </c>
      <c r="AW116">
        <v>0</v>
      </c>
      <c r="AX116">
        <v>0</v>
      </c>
      <c r="AY116">
        <v>1</v>
      </c>
      <c r="AZ116">
        <v>7609</v>
      </c>
      <c r="BA116">
        <v>546.73</v>
      </c>
      <c r="BB116">
        <v>515.07000000000005</v>
      </c>
      <c r="BC116">
        <v>1</v>
      </c>
      <c r="BD116">
        <v>9.5930000000000001E-2</v>
      </c>
      <c r="BE116">
        <v>0.86250000000000004</v>
      </c>
      <c r="BF116">
        <v>0</v>
      </c>
      <c r="BG116" s="7" t="s">
        <v>90</v>
      </c>
      <c r="BH116" s="7" t="s">
        <v>90</v>
      </c>
      <c r="BI116">
        <v>0</v>
      </c>
      <c r="BJ116" s="7" t="s">
        <v>90</v>
      </c>
      <c r="BK116" s="7" t="s">
        <v>90</v>
      </c>
      <c r="BL116">
        <v>0</v>
      </c>
      <c r="BM116">
        <v>1411900000</v>
      </c>
      <c r="BN116" s="9">
        <v>1318900000</v>
      </c>
      <c r="BO116" s="9">
        <v>93031000</v>
      </c>
      <c r="BP116" s="9">
        <v>0</v>
      </c>
      <c r="BR116" t="s">
        <v>166</v>
      </c>
      <c r="BS116">
        <v>75</v>
      </c>
      <c r="BT116">
        <v>8</v>
      </c>
      <c r="BU116">
        <v>58</v>
      </c>
      <c r="BV116">
        <v>58</v>
      </c>
      <c r="BW116">
        <v>98</v>
      </c>
      <c r="BX116">
        <v>98</v>
      </c>
      <c r="BZ116">
        <v>2</v>
      </c>
    </row>
    <row r="117" spans="1:78" x14ac:dyDescent="0.25">
      <c r="A117" t="s">
        <v>309</v>
      </c>
      <c r="B117">
        <v>15</v>
      </c>
      <c r="C117">
        <v>1</v>
      </c>
      <c r="D117">
        <v>0</v>
      </c>
      <c r="E117" t="s">
        <v>78</v>
      </c>
      <c r="F117" t="s">
        <v>310</v>
      </c>
      <c r="I117">
        <v>0</v>
      </c>
      <c r="J117">
        <v>0</v>
      </c>
      <c r="K117">
        <v>0</v>
      </c>
      <c r="L117" t="s">
        <v>311</v>
      </c>
      <c r="M117" t="s">
        <v>311</v>
      </c>
      <c r="N117" t="s">
        <v>311</v>
      </c>
      <c r="O117" t="s">
        <v>89</v>
      </c>
      <c r="P117">
        <v>0</v>
      </c>
      <c r="Q117" t="s">
        <v>82</v>
      </c>
      <c r="R117">
        <v>1</v>
      </c>
      <c r="S117" t="s">
        <v>83</v>
      </c>
      <c r="T117">
        <v>689.37872314453102</v>
      </c>
      <c r="U117">
        <v>2</v>
      </c>
      <c r="V117">
        <v>689.377883</v>
      </c>
      <c r="W117">
        <v>1376.7412099999999</v>
      </c>
      <c r="X117" t="s">
        <v>90</v>
      </c>
      <c r="Y117" t="s">
        <v>90</v>
      </c>
      <c r="Z117" t="s">
        <v>90</v>
      </c>
      <c r="AA117">
        <v>-0.88531000000000004</v>
      </c>
      <c r="AB117">
        <v>-6.1032000000000002E-4</v>
      </c>
      <c r="AC117" t="s">
        <v>90</v>
      </c>
      <c r="AD117" t="s">
        <v>90</v>
      </c>
      <c r="AE117" t="s">
        <v>90</v>
      </c>
      <c r="AF117" t="s">
        <v>90</v>
      </c>
      <c r="AG117" t="s">
        <v>90</v>
      </c>
      <c r="AH117">
        <v>17.157</v>
      </c>
      <c r="AI117">
        <v>0.25272</v>
      </c>
      <c r="AJ117">
        <v>17.157</v>
      </c>
      <c r="AK117">
        <v>17.004999999999999</v>
      </c>
      <c r="AL117">
        <v>17.257999999999999</v>
      </c>
      <c r="AM117" s="1">
        <v>-3.5526999999999999E-15</v>
      </c>
      <c r="AU117">
        <v>0</v>
      </c>
      <c r="AV117">
        <v>0</v>
      </c>
      <c r="AW117">
        <v>0</v>
      </c>
      <c r="AX117" s="1">
        <v>5.9747999999999999E-10</v>
      </c>
      <c r="AY117">
        <v>1</v>
      </c>
      <c r="AZ117">
        <v>12065</v>
      </c>
      <c r="BA117">
        <v>142.47</v>
      </c>
      <c r="BB117">
        <v>110.33</v>
      </c>
      <c r="BC117">
        <v>1</v>
      </c>
      <c r="BD117">
        <v>6.2517000000000003E-2</v>
      </c>
      <c r="BE117">
        <v>0.56208999999999998</v>
      </c>
      <c r="BF117">
        <v>0</v>
      </c>
      <c r="BG117" s="7">
        <v>0.35315000000000002</v>
      </c>
      <c r="BH117" s="7">
        <v>0.502</v>
      </c>
      <c r="BI117">
        <v>0</v>
      </c>
      <c r="BJ117" s="7">
        <v>5.6487999999999996</v>
      </c>
      <c r="BK117" s="7">
        <v>0.58916999999999997</v>
      </c>
      <c r="BL117">
        <v>0</v>
      </c>
      <c r="BM117">
        <v>347120000</v>
      </c>
      <c r="BN117" s="9">
        <v>237190000</v>
      </c>
      <c r="BO117" s="9">
        <v>18207000</v>
      </c>
      <c r="BP117" s="9">
        <v>91728000</v>
      </c>
      <c r="BS117">
        <v>77</v>
      </c>
      <c r="BT117">
        <v>96</v>
      </c>
      <c r="BU117">
        <v>59</v>
      </c>
      <c r="BV117">
        <v>59</v>
      </c>
      <c r="BW117">
        <v>103</v>
      </c>
      <c r="BX117">
        <v>103</v>
      </c>
    </row>
    <row r="118" spans="1:78" x14ac:dyDescent="0.25">
      <c r="A118" t="s">
        <v>309</v>
      </c>
      <c r="B118">
        <v>15</v>
      </c>
      <c r="C118">
        <v>1</v>
      </c>
      <c r="D118">
        <v>0</v>
      </c>
      <c r="E118" t="s">
        <v>78</v>
      </c>
      <c r="F118" t="s">
        <v>310</v>
      </c>
      <c r="I118">
        <v>0</v>
      </c>
      <c r="J118">
        <v>0</v>
      </c>
      <c r="K118">
        <v>0</v>
      </c>
      <c r="L118" t="s">
        <v>311</v>
      </c>
      <c r="M118" t="s">
        <v>311</v>
      </c>
      <c r="N118" t="s">
        <v>311</v>
      </c>
      <c r="O118" t="s">
        <v>89</v>
      </c>
      <c r="P118">
        <v>2</v>
      </c>
      <c r="Q118" t="s">
        <v>82</v>
      </c>
      <c r="R118">
        <v>1</v>
      </c>
      <c r="S118" t="s">
        <v>83</v>
      </c>
      <c r="T118">
        <v>693.385986328125</v>
      </c>
      <c r="U118">
        <v>2</v>
      </c>
      <c r="V118">
        <v>689.377883</v>
      </c>
      <c r="W118">
        <v>1376.7412099999999</v>
      </c>
      <c r="X118" t="s">
        <v>90</v>
      </c>
      <c r="Y118" t="s">
        <v>90</v>
      </c>
      <c r="Z118" t="s">
        <v>90</v>
      </c>
      <c r="AA118">
        <v>-1.7484999999999999</v>
      </c>
      <c r="AB118">
        <v>-1.2053999999999999E-3</v>
      </c>
      <c r="AC118" t="s">
        <v>90</v>
      </c>
      <c r="AD118" t="s">
        <v>90</v>
      </c>
      <c r="AE118" t="s">
        <v>90</v>
      </c>
      <c r="AF118" t="s">
        <v>90</v>
      </c>
      <c r="AG118" t="s">
        <v>90</v>
      </c>
      <c r="AH118">
        <v>17.163</v>
      </c>
      <c r="AI118">
        <v>0.20177</v>
      </c>
      <c r="AJ118">
        <v>17.163</v>
      </c>
      <c r="AK118">
        <v>17.039000000000001</v>
      </c>
      <c r="AL118">
        <v>17.241</v>
      </c>
      <c r="AM118">
        <v>0</v>
      </c>
      <c r="AU118">
        <v>0</v>
      </c>
      <c r="AV118">
        <v>0</v>
      </c>
      <c r="AW118">
        <v>0</v>
      </c>
      <c r="AX118" s="1">
        <v>1.2053E-5</v>
      </c>
      <c r="AY118">
        <v>1</v>
      </c>
      <c r="AZ118">
        <v>12084</v>
      </c>
      <c r="BA118">
        <v>114.76</v>
      </c>
      <c r="BB118">
        <v>78.819999999999993</v>
      </c>
      <c r="BC118">
        <v>1</v>
      </c>
      <c r="BD118">
        <v>6.5173999999999996E-2</v>
      </c>
      <c r="BE118">
        <v>0.58596999999999999</v>
      </c>
      <c r="BF118">
        <v>0</v>
      </c>
      <c r="BG118" s="7">
        <v>0.35592000000000001</v>
      </c>
      <c r="BH118" s="7">
        <v>0.50592999999999999</v>
      </c>
      <c r="BI118">
        <v>0</v>
      </c>
      <c r="BJ118" s="7">
        <v>5.4610000000000003</v>
      </c>
      <c r="BK118" s="7">
        <v>0.56959000000000004</v>
      </c>
      <c r="BL118">
        <v>0</v>
      </c>
      <c r="BM118">
        <v>343360000</v>
      </c>
      <c r="BN118" s="9">
        <v>227750000</v>
      </c>
      <c r="BO118" s="9">
        <v>16991000</v>
      </c>
      <c r="BP118" s="9">
        <v>98616000</v>
      </c>
      <c r="BS118">
        <v>78</v>
      </c>
      <c r="BT118">
        <v>96</v>
      </c>
      <c r="BU118">
        <v>59</v>
      </c>
      <c r="BV118">
        <v>59</v>
      </c>
      <c r="BW118">
        <v>104</v>
      </c>
      <c r="BX118">
        <v>104</v>
      </c>
    </row>
    <row r="119" spans="1:78" x14ac:dyDescent="0.25">
      <c r="A119" t="s">
        <v>316</v>
      </c>
      <c r="B119">
        <v>14</v>
      </c>
      <c r="C119">
        <v>0</v>
      </c>
      <c r="D119">
        <v>1</v>
      </c>
      <c r="E119" t="s">
        <v>78</v>
      </c>
      <c r="F119" t="s">
        <v>317</v>
      </c>
      <c r="I119">
        <v>0</v>
      </c>
      <c r="J119">
        <v>0</v>
      </c>
      <c r="K119">
        <v>0</v>
      </c>
      <c r="L119" t="s">
        <v>169</v>
      </c>
      <c r="M119" t="s">
        <v>170</v>
      </c>
      <c r="N119" t="s">
        <v>170</v>
      </c>
      <c r="O119" t="s">
        <v>89</v>
      </c>
      <c r="P119">
        <v>0</v>
      </c>
      <c r="Q119" t="s">
        <v>82</v>
      </c>
      <c r="R119">
        <v>1</v>
      </c>
      <c r="S119" t="s">
        <v>83</v>
      </c>
      <c r="T119">
        <v>733.91467285156295</v>
      </c>
      <c r="U119">
        <v>2</v>
      </c>
      <c r="V119">
        <v>733.40971400000001</v>
      </c>
      <c r="W119">
        <v>1464.8048799999999</v>
      </c>
      <c r="X119" t="s">
        <v>90</v>
      </c>
      <c r="Y119" t="s">
        <v>90</v>
      </c>
      <c r="Z119" t="s">
        <v>90</v>
      </c>
      <c r="AA119">
        <v>-1.6369</v>
      </c>
      <c r="AB119">
        <v>-1.2005E-3</v>
      </c>
      <c r="AC119" t="s">
        <v>90</v>
      </c>
      <c r="AD119" t="s">
        <v>90</v>
      </c>
      <c r="AE119" t="s">
        <v>90</v>
      </c>
      <c r="AF119" t="s">
        <v>90</v>
      </c>
      <c r="AG119" t="s">
        <v>90</v>
      </c>
      <c r="AH119">
        <v>35.945</v>
      </c>
      <c r="AI119">
        <v>0.44127</v>
      </c>
      <c r="AJ119">
        <v>35.945</v>
      </c>
      <c r="AK119">
        <v>35.738</v>
      </c>
      <c r="AL119">
        <v>36.18</v>
      </c>
      <c r="AM119">
        <v>0</v>
      </c>
      <c r="AU119">
        <v>0</v>
      </c>
      <c r="AV119">
        <v>0</v>
      </c>
      <c r="AW119">
        <v>0</v>
      </c>
      <c r="AX119" s="1">
        <v>4.6610000000000002E-7</v>
      </c>
      <c r="AY119">
        <v>1</v>
      </c>
      <c r="AZ119">
        <v>26313</v>
      </c>
      <c r="BA119">
        <v>132.59</v>
      </c>
      <c r="BB119">
        <v>90.585999999999999</v>
      </c>
      <c r="BC119">
        <v>1</v>
      </c>
      <c r="BD119">
        <v>0.28653000000000001</v>
      </c>
      <c r="BE119">
        <v>1.2877000000000001</v>
      </c>
      <c r="BF119">
        <v>0</v>
      </c>
      <c r="BG119" s="7">
        <v>0.18684000000000001</v>
      </c>
      <c r="BH119" s="7">
        <v>0.29558000000000001</v>
      </c>
      <c r="BI119">
        <v>0</v>
      </c>
      <c r="BJ119" s="7">
        <v>0.65207999999999999</v>
      </c>
      <c r="BK119" s="7">
        <v>0.30892999999999998</v>
      </c>
      <c r="BL119">
        <v>0</v>
      </c>
      <c r="BM119">
        <v>16792000</v>
      </c>
      <c r="BN119" s="9">
        <v>11594000</v>
      </c>
      <c r="BO119" s="9">
        <v>2771600</v>
      </c>
      <c r="BP119" s="9">
        <v>2426900</v>
      </c>
      <c r="BS119">
        <v>81</v>
      </c>
      <c r="BT119">
        <v>50</v>
      </c>
      <c r="BU119">
        <v>61</v>
      </c>
      <c r="BV119">
        <v>61</v>
      </c>
      <c r="BW119">
        <v>110</v>
      </c>
      <c r="BX119">
        <v>110</v>
      </c>
    </row>
    <row r="120" spans="1:78" x14ac:dyDescent="0.25">
      <c r="A120" t="s">
        <v>322</v>
      </c>
      <c r="B120">
        <v>13</v>
      </c>
      <c r="C120">
        <v>0</v>
      </c>
      <c r="D120">
        <v>1</v>
      </c>
      <c r="E120" t="s">
        <v>9</v>
      </c>
      <c r="F120" t="s">
        <v>323</v>
      </c>
      <c r="G120" t="s">
        <v>324</v>
      </c>
      <c r="H120" t="s">
        <v>325</v>
      </c>
      <c r="I120">
        <v>0</v>
      </c>
      <c r="J120">
        <v>1</v>
      </c>
      <c r="K120">
        <v>0</v>
      </c>
      <c r="L120" t="s">
        <v>326</v>
      </c>
      <c r="M120" t="s">
        <v>327</v>
      </c>
      <c r="N120" t="s">
        <v>327</v>
      </c>
      <c r="O120" t="s">
        <v>89</v>
      </c>
      <c r="P120">
        <v>0</v>
      </c>
      <c r="Q120" t="s">
        <v>82</v>
      </c>
      <c r="R120">
        <v>1</v>
      </c>
      <c r="S120" t="s">
        <v>83</v>
      </c>
      <c r="T120">
        <v>775.314697265625</v>
      </c>
      <c r="U120">
        <v>2</v>
      </c>
      <c r="V120">
        <v>774.86976200000004</v>
      </c>
      <c r="W120">
        <v>1547.72497</v>
      </c>
      <c r="X120" t="s">
        <v>90</v>
      </c>
      <c r="Y120" t="s">
        <v>90</v>
      </c>
      <c r="Z120" t="s">
        <v>90</v>
      </c>
      <c r="AA120">
        <v>-0.31385000000000002</v>
      </c>
      <c r="AB120">
        <v>-2.4319000000000001E-4</v>
      </c>
      <c r="AC120" t="s">
        <v>90</v>
      </c>
      <c r="AD120" t="s">
        <v>90</v>
      </c>
      <c r="AE120" t="s">
        <v>90</v>
      </c>
      <c r="AF120" t="s">
        <v>90</v>
      </c>
      <c r="AG120" t="s">
        <v>90</v>
      </c>
      <c r="AH120">
        <v>26.844999999999999</v>
      </c>
      <c r="AI120">
        <v>0.54029000000000005</v>
      </c>
      <c r="AJ120">
        <v>26.844999999999999</v>
      </c>
      <c r="AK120">
        <v>26.617000000000001</v>
      </c>
      <c r="AL120">
        <v>27.158000000000001</v>
      </c>
      <c r="AM120" s="1">
        <v>-3.5526999999999999E-15</v>
      </c>
      <c r="AU120">
        <v>0</v>
      </c>
      <c r="AV120">
        <v>0</v>
      </c>
      <c r="AW120">
        <v>0</v>
      </c>
      <c r="AX120" s="1">
        <v>2.6382999999999999E-36</v>
      </c>
      <c r="AY120">
        <v>3</v>
      </c>
      <c r="AZ120">
        <v>19494</v>
      </c>
      <c r="BA120">
        <v>180.66</v>
      </c>
      <c r="BB120">
        <v>152.26</v>
      </c>
      <c r="BC120">
        <v>1</v>
      </c>
      <c r="BD120">
        <v>1.1961999999999999</v>
      </c>
      <c r="BE120">
        <v>5.3757000000000001</v>
      </c>
      <c r="BF120">
        <v>0</v>
      </c>
      <c r="BG120" s="7" t="s">
        <v>90</v>
      </c>
      <c r="BH120" s="7" t="s">
        <v>90</v>
      </c>
      <c r="BI120">
        <v>0</v>
      </c>
      <c r="BJ120" s="7" t="s">
        <v>90</v>
      </c>
      <c r="BK120" s="7" t="s">
        <v>90</v>
      </c>
      <c r="BL120">
        <v>0</v>
      </c>
      <c r="BM120">
        <v>51272000</v>
      </c>
      <c r="BN120" s="9">
        <v>25275000</v>
      </c>
      <c r="BO120" s="9">
        <v>24921000</v>
      </c>
      <c r="BP120" s="9">
        <v>1076600</v>
      </c>
      <c r="BS120">
        <v>84</v>
      </c>
      <c r="BT120">
        <v>178</v>
      </c>
      <c r="BU120">
        <v>63</v>
      </c>
      <c r="BV120">
        <v>63</v>
      </c>
      <c r="BW120" t="s">
        <v>328</v>
      </c>
      <c r="BX120">
        <v>114</v>
      </c>
      <c r="BZ120">
        <v>24</v>
      </c>
    </row>
    <row r="121" spans="1:78" x14ac:dyDescent="0.25">
      <c r="A121" t="s">
        <v>322</v>
      </c>
      <c r="B121">
        <v>13</v>
      </c>
      <c r="C121">
        <v>0</v>
      </c>
      <c r="D121">
        <v>1</v>
      </c>
      <c r="E121" t="s">
        <v>9</v>
      </c>
      <c r="F121" t="s">
        <v>323</v>
      </c>
      <c r="G121" t="s">
        <v>324</v>
      </c>
      <c r="H121" t="s">
        <v>329</v>
      </c>
      <c r="I121">
        <v>0</v>
      </c>
      <c r="J121">
        <v>1</v>
      </c>
      <c r="K121">
        <v>0</v>
      </c>
      <c r="L121" t="s">
        <v>326</v>
      </c>
      <c r="M121" t="s">
        <v>327</v>
      </c>
      <c r="N121" t="s">
        <v>327</v>
      </c>
      <c r="O121" t="s">
        <v>89</v>
      </c>
      <c r="P121">
        <v>1</v>
      </c>
      <c r="Q121" t="s">
        <v>82</v>
      </c>
      <c r="R121">
        <v>1</v>
      </c>
      <c r="S121" t="s">
        <v>83</v>
      </c>
      <c r="T121">
        <v>777.88018798828102</v>
      </c>
      <c r="U121">
        <v>2</v>
      </c>
      <c r="V121">
        <v>774.86976200000004</v>
      </c>
      <c r="W121">
        <v>1547.72497</v>
      </c>
      <c r="X121" t="s">
        <v>90</v>
      </c>
      <c r="Y121" t="s">
        <v>90</v>
      </c>
      <c r="Z121" t="s">
        <v>90</v>
      </c>
      <c r="AA121">
        <v>0.13938999999999999</v>
      </c>
      <c r="AB121">
        <v>1.0801E-4</v>
      </c>
      <c r="AC121" t="s">
        <v>90</v>
      </c>
      <c r="AD121" t="s">
        <v>90</v>
      </c>
      <c r="AE121" t="s">
        <v>90</v>
      </c>
      <c r="AF121" t="s">
        <v>90</v>
      </c>
      <c r="AG121" t="s">
        <v>90</v>
      </c>
      <c r="AH121">
        <v>26.867000000000001</v>
      </c>
      <c r="AI121">
        <v>0.43914999999999998</v>
      </c>
      <c r="AJ121">
        <v>26.867000000000001</v>
      </c>
      <c r="AK121">
        <v>26.667999999999999</v>
      </c>
      <c r="AL121">
        <v>27.106999999999999</v>
      </c>
      <c r="AM121">
        <v>0</v>
      </c>
      <c r="AU121">
        <v>0</v>
      </c>
      <c r="AV121">
        <v>0</v>
      </c>
      <c r="AW121">
        <v>0</v>
      </c>
      <c r="AX121" s="1">
        <v>3.4465999999999998E-5</v>
      </c>
      <c r="AY121">
        <v>1</v>
      </c>
      <c r="AZ121">
        <v>19379</v>
      </c>
      <c r="BA121">
        <v>118.48</v>
      </c>
      <c r="BB121">
        <v>99.24</v>
      </c>
      <c r="BC121">
        <v>1</v>
      </c>
      <c r="BD121">
        <v>1.2170000000000001</v>
      </c>
      <c r="BE121">
        <v>5.4688999999999997</v>
      </c>
      <c r="BF121">
        <v>0</v>
      </c>
      <c r="BG121" s="7" t="s">
        <v>90</v>
      </c>
      <c r="BH121" s="7" t="s">
        <v>90</v>
      </c>
      <c r="BI121">
        <v>0</v>
      </c>
      <c r="BJ121" s="7" t="s">
        <v>90</v>
      </c>
      <c r="BK121" s="7" t="s">
        <v>90</v>
      </c>
      <c r="BL121">
        <v>0</v>
      </c>
      <c r="BM121">
        <v>49194000</v>
      </c>
      <c r="BN121" s="9">
        <v>22951000</v>
      </c>
      <c r="BO121" s="9">
        <v>25328000</v>
      </c>
      <c r="BP121" s="9">
        <v>913880</v>
      </c>
      <c r="BS121">
        <v>85</v>
      </c>
      <c r="BT121">
        <v>178</v>
      </c>
      <c r="BU121">
        <v>63</v>
      </c>
      <c r="BV121">
        <v>63</v>
      </c>
      <c r="BW121">
        <v>116</v>
      </c>
      <c r="BX121">
        <v>116</v>
      </c>
      <c r="BZ121">
        <v>24</v>
      </c>
    </row>
    <row r="122" spans="1:78" x14ac:dyDescent="0.25">
      <c r="A122" t="s">
        <v>330</v>
      </c>
      <c r="B122">
        <v>12</v>
      </c>
      <c r="C122">
        <v>1</v>
      </c>
      <c r="D122">
        <v>1</v>
      </c>
      <c r="E122" t="s">
        <v>78</v>
      </c>
      <c r="F122" t="s">
        <v>331</v>
      </c>
      <c r="I122">
        <v>0</v>
      </c>
      <c r="J122">
        <v>0</v>
      </c>
      <c r="K122">
        <v>1</v>
      </c>
      <c r="L122" t="s">
        <v>332</v>
      </c>
      <c r="M122" t="s">
        <v>332</v>
      </c>
      <c r="N122" t="s">
        <v>332</v>
      </c>
      <c r="O122" t="s">
        <v>81</v>
      </c>
      <c r="Q122" t="s">
        <v>82</v>
      </c>
      <c r="R122">
        <v>1</v>
      </c>
      <c r="S122" t="s">
        <v>83</v>
      </c>
      <c r="T122">
        <v>694.33996582031295</v>
      </c>
      <c r="U122">
        <v>2</v>
      </c>
      <c r="V122">
        <v>693.83403699999997</v>
      </c>
      <c r="W122">
        <v>1385.6535200000001</v>
      </c>
      <c r="X122">
        <v>33181.524398001398</v>
      </c>
      <c r="Y122">
        <v>2.5091999999999999</v>
      </c>
      <c r="Z122">
        <v>1.7409000000000001E-3</v>
      </c>
      <c r="AA122">
        <v>0.33616000000000001</v>
      </c>
      <c r="AB122">
        <v>2.3324000000000001E-4</v>
      </c>
      <c r="AC122">
        <v>2.8452999999999999</v>
      </c>
      <c r="AD122">
        <v>1.9742000000000002E-3</v>
      </c>
      <c r="AE122">
        <v>693.83406343784202</v>
      </c>
      <c r="AF122">
        <v>699.35893067089796</v>
      </c>
      <c r="AG122">
        <v>702.84491820332403</v>
      </c>
      <c r="AH122">
        <v>40.22</v>
      </c>
      <c r="AI122">
        <v>0.40947</v>
      </c>
      <c r="AJ122">
        <v>40.22</v>
      </c>
      <c r="AK122">
        <v>39.993000000000002</v>
      </c>
      <c r="AL122">
        <v>40.402999999999999</v>
      </c>
      <c r="AM122">
        <v>0</v>
      </c>
      <c r="AR122">
        <v>153</v>
      </c>
      <c r="AS122">
        <v>23</v>
      </c>
      <c r="AT122">
        <v>11</v>
      </c>
      <c r="AU122">
        <v>0</v>
      </c>
      <c r="AV122">
        <v>0</v>
      </c>
      <c r="AW122">
        <v>0</v>
      </c>
      <c r="AX122">
        <v>1.1497E-3</v>
      </c>
      <c r="AY122">
        <v>1</v>
      </c>
      <c r="AZ122">
        <v>29474</v>
      </c>
      <c r="BA122">
        <v>45.137</v>
      </c>
      <c r="BB122">
        <v>5.0918999999999999</v>
      </c>
      <c r="BC122">
        <v>1</v>
      </c>
      <c r="BD122">
        <v>0.36559000000000003</v>
      </c>
      <c r="BE122">
        <v>1.6235999999999999</v>
      </c>
      <c r="BF122">
        <v>0</v>
      </c>
      <c r="BG122" s="7">
        <v>0.44544</v>
      </c>
      <c r="BH122" s="7">
        <v>0.79169</v>
      </c>
      <c r="BI122">
        <v>0</v>
      </c>
      <c r="BJ122" s="7">
        <v>1.2732000000000001</v>
      </c>
      <c r="BK122" s="7">
        <v>0.51080999999999999</v>
      </c>
      <c r="BL122">
        <v>0</v>
      </c>
      <c r="BM122">
        <v>17673000</v>
      </c>
      <c r="BN122" s="9">
        <v>9874300</v>
      </c>
      <c r="BO122" s="9">
        <v>3474500</v>
      </c>
      <c r="BP122" s="9">
        <v>4324300</v>
      </c>
      <c r="BS122">
        <v>86</v>
      </c>
      <c r="BT122">
        <v>183</v>
      </c>
      <c r="BU122">
        <v>64</v>
      </c>
      <c r="BV122">
        <v>64</v>
      </c>
      <c r="BW122">
        <v>117</v>
      </c>
      <c r="BX122">
        <v>117</v>
      </c>
    </row>
    <row r="123" spans="1:78" x14ac:dyDescent="0.25">
      <c r="A123" t="s">
        <v>333</v>
      </c>
      <c r="B123">
        <v>7</v>
      </c>
      <c r="C123">
        <v>0</v>
      </c>
      <c r="D123">
        <v>1</v>
      </c>
      <c r="E123" t="s">
        <v>78</v>
      </c>
      <c r="F123" t="s">
        <v>334</v>
      </c>
      <c r="I123">
        <v>0</v>
      </c>
      <c r="J123">
        <v>0</v>
      </c>
      <c r="K123">
        <v>0</v>
      </c>
      <c r="L123" t="s">
        <v>335</v>
      </c>
      <c r="M123" t="s">
        <v>335</v>
      </c>
      <c r="N123" t="s">
        <v>335</v>
      </c>
      <c r="O123" t="s">
        <v>89</v>
      </c>
      <c r="P123">
        <v>0</v>
      </c>
      <c r="Q123" t="s">
        <v>82</v>
      </c>
      <c r="R123">
        <v>1</v>
      </c>
      <c r="S123" t="s">
        <v>83</v>
      </c>
      <c r="T123">
        <v>425.74301147460898</v>
      </c>
      <c r="U123">
        <v>2</v>
      </c>
      <c r="V123">
        <v>425.74270200000001</v>
      </c>
      <c r="W123">
        <v>849.47085200000004</v>
      </c>
      <c r="X123" t="s">
        <v>90</v>
      </c>
      <c r="Y123" t="s">
        <v>90</v>
      </c>
      <c r="Z123" t="s">
        <v>90</v>
      </c>
      <c r="AA123">
        <v>1.3143</v>
      </c>
      <c r="AB123">
        <v>5.5957000000000001E-4</v>
      </c>
      <c r="AC123" t="s">
        <v>90</v>
      </c>
      <c r="AD123" t="s">
        <v>90</v>
      </c>
      <c r="AE123" t="s">
        <v>90</v>
      </c>
      <c r="AF123" t="s">
        <v>90</v>
      </c>
      <c r="AG123" t="s">
        <v>90</v>
      </c>
      <c r="AH123">
        <v>13.598000000000001</v>
      </c>
      <c r="AI123">
        <v>0.26882</v>
      </c>
      <c r="AJ123">
        <v>13.598000000000001</v>
      </c>
      <c r="AK123">
        <v>13.422000000000001</v>
      </c>
      <c r="AL123">
        <v>13.691000000000001</v>
      </c>
      <c r="AM123">
        <v>0</v>
      </c>
      <c r="AU123">
        <v>0</v>
      </c>
      <c r="AV123">
        <v>0</v>
      </c>
      <c r="AW123">
        <v>0</v>
      </c>
      <c r="AX123">
        <v>4.9998999999999998E-3</v>
      </c>
      <c r="AY123">
        <v>1</v>
      </c>
      <c r="AZ123">
        <v>9350</v>
      </c>
      <c r="BA123">
        <v>146.21</v>
      </c>
      <c r="BB123">
        <v>146.21</v>
      </c>
      <c r="BC123">
        <v>1</v>
      </c>
      <c r="BD123">
        <v>0.13821</v>
      </c>
      <c r="BE123">
        <v>0.62112000000000001</v>
      </c>
      <c r="BF123">
        <v>0</v>
      </c>
      <c r="BG123" s="7">
        <v>0.68464000000000003</v>
      </c>
      <c r="BH123" s="7">
        <v>1.0831</v>
      </c>
      <c r="BI123">
        <v>0</v>
      </c>
      <c r="BJ123" s="7">
        <v>4.9535</v>
      </c>
      <c r="BK123" s="7">
        <v>2.3466999999999998</v>
      </c>
      <c r="BL123">
        <v>0</v>
      </c>
      <c r="BM123">
        <v>208870000</v>
      </c>
      <c r="BN123" s="9">
        <v>109090000</v>
      </c>
      <c r="BO123" s="9">
        <v>21156000</v>
      </c>
      <c r="BP123" s="9">
        <v>78619000</v>
      </c>
      <c r="BS123">
        <v>87</v>
      </c>
      <c r="BT123">
        <v>129</v>
      </c>
      <c r="BU123">
        <v>65</v>
      </c>
      <c r="BV123">
        <v>65</v>
      </c>
      <c r="BW123">
        <v>118</v>
      </c>
      <c r="BX123">
        <v>118</v>
      </c>
    </row>
    <row r="124" spans="1:78" x14ac:dyDescent="0.25">
      <c r="A124" t="s">
        <v>336</v>
      </c>
      <c r="B124">
        <v>9</v>
      </c>
      <c r="C124">
        <v>1</v>
      </c>
      <c r="D124">
        <v>0</v>
      </c>
      <c r="E124" t="s">
        <v>78</v>
      </c>
      <c r="F124" t="s">
        <v>337</v>
      </c>
      <c r="I124">
        <v>0</v>
      </c>
      <c r="J124">
        <v>0</v>
      </c>
      <c r="K124">
        <v>0</v>
      </c>
      <c r="L124" t="s">
        <v>165</v>
      </c>
      <c r="M124" t="s">
        <v>165</v>
      </c>
      <c r="N124" t="s">
        <v>165</v>
      </c>
      <c r="O124" t="s">
        <v>89</v>
      </c>
      <c r="P124">
        <v>0</v>
      </c>
      <c r="Q124" t="s">
        <v>82</v>
      </c>
      <c r="R124">
        <v>1</v>
      </c>
      <c r="S124" t="s">
        <v>83</v>
      </c>
      <c r="T124">
        <v>533.76525878906295</v>
      </c>
      <c r="U124">
        <v>2</v>
      </c>
      <c r="V124">
        <v>533.26419599999997</v>
      </c>
      <c r="W124">
        <v>1064.5138400000001</v>
      </c>
      <c r="X124" t="s">
        <v>90</v>
      </c>
      <c r="Y124" t="s">
        <v>90</v>
      </c>
      <c r="Z124" t="s">
        <v>90</v>
      </c>
      <c r="AA124">
        <v>0.31369999999999998</v>
      </c>
      <c r="AB124">
        <v>1.6728000000000001E-4</v>
      </c>
      <c r="AC124" t="s">
        <v>90</v>
      </c>
      <c r="AD124" t="s">
        <v>90</v>
      </c>
      <c r="AE124" t="s">
        <v>90</v>
      </c>
      <c r="AF124" t="s">
        <v>90</v>
      </c>
      <c r="AG124" t="s">
        <v>90</v>
      </c>
      <c r="AH124">
        <v>14.819000000000001</v>
      </c>
      <c r="AI124">
        <v>0.35325000000000001</v>
      </c>
      <c r="AJ124">
        <v>14.819000000000001</v>
      </c>
      <c r="AK124">
        <v>14.68</v>
      </c>
      <c r="AL124">
        <v>15.034000000000001</v>
      </c>
      <c r="AM124">
        <v>0</v>
      </c>
      <c r="AU124">
        <v>0</v>
      </c>
      <c r="AV124">
        <v>0</v>
      </c>
      <c r="AW124">
        <v>0</v>
      </c>
      <c r="AX124" s="1">
        <v>9.2698999999999999E-26</v>
      </c>
      <c r="AY124">
        <v>1</v>
      </c>
      <c r="AZ124">
        <v>10259</v>
      </c>
      <c r="BA124">
        <v>185.55</v>
      </c>
      <c r="BB124">
        <v>136.79</v>
      </c>
      <c r="BC124">
        <v>1</v>
      </c>
      <c r="BD124">
        <v>2.9897E-2</v>
      </c>
      <c r="BE124">
        <v>0.26879999999999998</v>
      </c>
      <c r="BF124">
        <v>0</v>
      </c>
      <c r="BG124" s="7">
        <v>0.10131999999999999</v>
      </c>
      <c r="BH124" s="7">
        <v>0.14402000000000001</v>
      </c>
      <c r="BI124">
        <v>0</v>
      </c>
      <c r="BJ124" s="7">
        <v>3.3889</v>
      </c>
      <c r="BK124" s="7">
        <v>0.35347000000000001</v>
      </c>
      <c r="BL124">
        <v>0</v>
      </c>
      <c r="BM124">
        <v>1179800000</v>
      </c>
      <c r="BN124" s="9">
        <v>1021400000</v>
      </c>
      <c r="BO124" s="9">
        <v>40305000</v>
      </c>
      <c r="BP124" s="9">
        <v>118100000</v>
      </c>
      <c r="BR124" t="s">
        <v>166</v>
      </c>
      <c r="BS124">
        <v>88</v>
      </c>
      <c r="BT124">
        <v>36</v>
      </c>
      <c r="BU124">
        <v>66</v>
      </c>
      <c r="BV124">
        <v>66</v>
      </c>
      <c r="BW124">
        <v>119</v>
      </c>
      <c r="BX124">
        <v>119</v>
      </c>
    </row>
    <row r="125" spans="1:78" x14ac:dyDescent="0.25">
      <c r="A125" t="s">
        <v>338</v>
      </c>
      <c r="B125">
        <v>9</v>
      </c>
      <c r="C125">
        <v>0</v>
      </c>
      <c r="D125">
        <v>1</v>
      </c>
      <c r="E125" t="s">
        <v>78</v>
      </c>
      <c r="F125" t="s">
        <v>339</v>
      </c>
      <c r="I125">
        <v>0</v>
      </c>
      <c r="J125">
        <v>0</v>
      </c>
      <c r="K125">
        <v>0</v>
      </c>
      <c r="L125" t="s">
        <v>340</v>
      </c>
      <c r="M125" t="s">
        <v>341</v>
      </c>
      <c r="N125" t="s">
        <v>341</v>
      </c>
      <c r="O125" t="s">
        <v>89</v>
      </c>
      <c r="P125">
        <v>0</v>
      </c>
      <c r="Q125" t="s">
        <v>82</v>
      </c>
      <c r="R125">
        <v>1</v>
      </c>
      <c r="S125" t="s">
        <v>83</v>
      </c>
      <c r="T125">
        <v>547.26818847656295</v>
      </c>
      <c r="U125">
        <v>2</v>
      </c>
      <c r="V125">
        <v>547.26727000000005</v>
      </c>
      <c r="W125">
        <v>1092.51999</v>
      </c>
      <c r="X125" t="s">
        <v>90</v>
      </c>
      <c r="Y125" t="s">
        <v>90</v>
      </c>
      <c r="Z125" t="s">
        <v>90</v>
      </c>
      <c r="AA125">
        <v>0.26118000000000002</v>
      </c>
      <c r="AB125">
        <v>1.4292999999999999E-4</v>
      </c>
      <c r="AC125" t="s">
        <v>90</v>
      </c>
      <c r="AD125" t="s">
        <v>90</v>
      </c>
      <c r="AE125" t="s">
        <v>90</v>
      </c>
      <c r="AF125" t="s">
        <v>90</v>
      </c>
      <c r="AG125" t="s">
        <v>90</v>
      </c>
      <c r="AH125">
        <v>15.973000000000001</v>
      </c>
      <c r="AI125">
        <v>0.20194999999999999</v>
      </c>
      <c r="AJ125">
        <v>15.973000000000001</v>
      </c>
      <c r="AK125">
        <v>15.86</v>
      </c>
      <c r="AL125">
        <v>16.062000000000001</v>
      </c>
      <c r="AM125" s="1">
        <v>1.7763999999999998E-15</v>
      </c>
      <c r="AU125">
        <v>0</v>
      </c>
      <c r="AV125">
        <v>0</v>
      </c>
      <c r="AW125">
        <v>0</v>
      </c>
      <c r="AX125">
        <v>1.6537E-2</v>
      </c>
      <c r="AY125">
        <v>1</v>
      </c>
      <c r="AZ125">
        <v>11163</v>
      </c>
      <c r="BA125">
        <v>137.18</v>
      </c>
      <c r="BB125">
        <v>42.517000000000003</v>
      </c>
      <c r="BC125">
        <v>1</v>
      </c>
      <c r="BD125">
        <v>0.15562000000000001</v>
      </c>
      <c r="BE125">
        <v>0.69935000000000003</v>
      </c>
      <c r="BF125">
        <v>0</v>
      </c>
      <c r="BG125" s="7">
        <v>0.11372</v>
      </c>
      <c r="BH125" s="7">
        <v>0.17988999999999999</v>
      </c>
      <c r="BI125">
        <v>0</v>
      </c>
      <c r="BJ125" s="7">
        <v>0.73070999999999997</v>
      </c>
      <c r="BK125" s="7">
        <v>0.34617999999999999</v>
      </c>
      <c r="BL125">
        <v>0</v>
      </c>
      <c r="BM125">
        <v>133330000</v>
      </c>
      <c r="BN125" s="9">
        <v>107890000</v>
      </c>
      <c r="BO125" s="9">
        <v>14643000</v>
      </c>
      <c r="BP125" s="9">
        <v>10798000</v>
      </c>
      <c r="BR125" t="s">
        <v>166</v>
      </c>
      <c r="BS125">
        <v>89</v>
      </c>
      <c r="BT125">
        <v>7</v>
      </c>
      <c r="BU125">
        <v>67</v>
      </c>
      <c r="BV125">
        <v>67</v>
      </c>
      <c r="BW125">
        <v>120</v>
      </c>
      <c r="BX125">
        <v>120</v>
      </c>
    </row>
    <row r="126" spans="1:78" x14ac:dyDescent="0.25">
      <c r="A126" t="s">
        <v>342</v>
      </c>
      <c r="B126">
        <v>9</v>
      </c>
      <c r="C126">
        <v>0</v>
      </c>
      <c r="D126">
        <v>1</v>
      </c>
      <c r="E126" t="s">
        <v>78</v>
      </c>
      <c r="F126" t="s">
        <v>343</v>
      </c>
      <c r="I126">
        <v>0</v>
      </c>
      <c r="J126">
        <v>0</v>
      </c>
      <c r="K126">
        <v>0</v>
      </c>
      <c r="L126" t="s">
        <v>344</v>
      </c>
      <c r="M126" t="s">
        <v>345</v>
      </c>
      <c r="N126" t="s">
        <v>345</v>
      </c>
      <c r="O126" t="s">
        <v>89</v>
      </c>
      <c r="P126">
        <v>0</v>
      </c>
      <c r="Q126" t="s">
        <v>82</v>
      </c>
      <c r="R126">
        <v>1</v>
      </c>
      <c r="S126" t="s">
        <v>83</v>
      </c>
      <c r="T126">
        <v>554.27545166015602</v>
      </c>
      <c r="U126">
        <v>2</v>
      </c>
      <c r="V126">
        <v>554.27509499999996</v>
      </c>
      <c r="W126">
        <v>1106.5356400000001</v>
      </c>
      <c r="X126" t="s">
        <v>90</v>
      </c>
      <c r="Y126" t="s">
        <v>90</v>
      </c>
      <c r="Z126" t="s">
        <v>90</v>
      </c>
      <c r="AA126">
        <v>-0.16</v>
      </c>
      <c r="AB126" s="1">
        <v>-8.8683000000000005E-5</v>
      </c>
      <c r="AC126" t="s">
        <v>90</v>
      </c>
      <c r="AD126" t="s">
        <v>90</v>
      </c>
      <c r="AE126" t="s">
        <v>90</v>
      </c>
      <c r="AF126" t="s">
        <v>90</v>
      </c>
      <c r="AG126" t="s">
        <v>90</v>
      </c>
      <c r="AH126">
        <v>16.34</v>
      </c>
      <c r="AI126">
        <v>0.25252000000000002</v>
      </c>
      <c r="AJ126">
        <v>16.34</v>
      </c>
      <c r="AK126">
        <v>16.213999999999999</v>
      </c>
      <c r="AL126">
        <v>16.466000000000001</v>
      </c>
      <c r="AM126">
        <v>0</v>
      </c>
      <c r="AU126">
        <v>0</v>
      </c>
      <c r="AV126">
        <v>0</v>
      </c>
      <c r="AW126">
        <v>0</v>
      </c>
      <c r="AX126" s="1">
        <v>3.5013999999999997E-18</v>
      </c>
      <c r="AY126">
        <v>1</v>
      </c>
      <c r="AZ126">
        <v>11449</v>
      </c>
      <c r="BA126">
        <v>177.97</v>
      </c>
      <c r="BB126">
        <v>134.16999999999999</v>
      </c>
      <c r="BC126">
        <v>1</v>
      </c>
      <c r="BD126" t="s">
        <v>90</v>
      </c>
      <c r="BE126" t="s">
        <v>90</v>
      </c>
      <c r="BF126">
        <v>0</v>
      </c>
      <c r="BG126" s="7">
        <v>8.9944999999999997E-2</v>
      </c>
      <c r="BH126" s="7">
        <v>0.14229</v>
      </c>
      <c r="BI126">
        <v>0</v>
      </c>
      <c r="BJ126" s="7" t="s">
        <v>90</v>
      </c>
      <c r="BK126" s="7" t="s">
        <v>90</v>
      </c>
      <c r="BL126">
        <v>0</v>
      </c>
      <c r="BM126">
        <v>386580000</v>
      </c>
      <c r="BN126" s="9">
        <v>352540000</v>
      </c>
      <c r="BO126" s="9">
        <v>545740</v>
      </c>
      <c r="BP126" s="9">
        <v>33493000</v>
      </c>
      <c r="BR126" t="s">
        <v>166</v>
      </c>
      <c r="BS126">
        <v>90</v>
      </c>
      <c r="BT126">
        <v>10</v>
      </c>
      <c r="BU126">
        <v>68</v>
      </c>
      <c r="BV126">
        <v>68</v>
      </c>
      <c r="BW126">
        <v>121</v>
      </c>
      <c r="BX126">
        <v>121</v>
      </c>
    </row>
    <row r="127" spans="1:78" x14ac:dyDescent="0.25">
      <c r="A127" t="s">
        <v>346</v>
      </c>
      <c r="B127">
        <v>9</v>
      </c>
      <c r="C127">
        <v>1</v>
      </c>
      <c r="D127">
        <v>1</v>
      </c>
      <c r="E127" t="s">
        <v>78</v>
      </c>
      <c r="F127" t="s">
        <v>347</v>
      </c>
      <c r="I127">
        <v>0</v>
      </c>
      <c r="J127">
        <v>0</v>
      </c>
      <c r="K127">
        <v>1</v>
      </c>
      <c r="L127" t="s">
        <v>348</v>
      </c>
      <c r="M127" t="s">
        <v>349</v>
      </c>
      <c r="N127" t="s">
        <v>349</v>
      </c>
      <c r="O127" t="s">
        <v>89</v>
      </c>
      <c r="P127">
        <v>0</v>
      </c>
      <c r="Q127" t="s">
        <v>82</v>
      </c>
      <c r="R127">
        <v>1</v>
      </c>
      <c r="S127" t="s">
        <v>83</v>
      </c>
      <c r="T127">
        <v>537.79302978515602</v>
      </c>
      <c r="U127">
        <v>2</v>
      </c>
      <c r="V127">
        <v>537.79312100000004</v>
      </c>
      <c r="W127">
        <v>1073.57169</v>
      </c>
      <c r="X127" t="s">
        <v>90</v>
      </c>
      <c r="Y127" t="s">
        <v>90</v>
      </c>
      <c r="Z127" t="s">
        <v>90</v>
      </c>
      <c r="AA127">
        <v>-0.61933000000000005</v>
      </c>
      <c r="AB127">
        <v>-3.3306999999999998E-4</v>
      </c>
      <c r="AC127" t="s">
        <v>90</v>
      </c>
      <c r="AD127" t="s">
        <v>90</v>
      </c>
      <c r="AE127" t="s">
        <v>90</v>
      </c>
      <c r="AF127" t="s">
        <v>90</v>
      </c>
      <c r="AG127" t="s">
        <v>90</v>
      </c>
      <c r="AH127">
        <v>6.2595000000000001</v>
      </c>
      <c r="AI127">
        <v>0.13400999999999999</v>
      </c>
      <c r="AJ127">
        <v>6.2595000000000001</v>
      </c>
      <c r="AK127">
        <v>6.1505999999999998</v>
      </c>
      <c r="AL127">
        <v>6.2846000000000002</v>
      </c>
      <c r="AM127">
        <v>0</v>
      </c>
      <c r="AU127">
        <v>0</v>
      </c>
      <c r="AV127">
        <v>0</v>
      </c>
      <c r="AW127">
        <v>0</v>
      </c>
      <c r="AX127" s="1">
        <v>7.3430000000000001E-35</v>
      </c>
      <c r="AY127">
        <v>1</v>
      </c>
      <c r="AZ127">
        <v>4028</v>
      </c>
      <c r="BA127">
        <v>189.72</v>
      </c>
      <c r="BB127">
        <v>111.8</v>
      </c>
      <c r="BC127">
        <v>1</v>
      </c>
      <c r="BD127">
        <v>7.3639999999999997E-2</v>
      </c>
      <c r="BE127">
        <v>0.32704</v>
      </c>
      <c r="BF127">
        <v>0</v>
      </c>
      <c r="BG127" s="7">
        <v>0.95348999999999995</v>
      </c>
      <c r="BH127" s="7">
        <v>1.6947000000000001</v>
      </c>
      <c r="BI127">
        <v>0</v>
      </c>
      <c r="BJ127" s="7">
        <v>12.948</v>
      </c>
      <c r="BK127" s="7">
        <v>5.1947999999999999</v>
      </c>
      <c r="BL127">
        <v>0</v>
      </c>
      <c r="BM127">
        <v>663120000</v>
      </c>
      <c r="BN127" s="9">
        <v>313700000</v>
      </c>
      <c r="BO127" s="9">
        <v>28448000</v>
      </c>
      <c r="BP127" s="9">
        <v>320970000</v>
      </c>
      <c r="BS127">
        <v>91</v>
      </c>
      <c r="BT127">
        <v>76</v>
      </c>
      <c r="BU127">
        <v>69</v>
      </c>
      <c r="BV127">
        <v>69</v>
      </c>
      <c r="BW127">
        <v>122</v>
      </c>
      <c r="BX127">
        <v>122</v>
      </c>
    </row>
    <row r="128" spans="1:78" x14ac:dyDescent="0.25">
      <c r="A128" t="s">
        <v>350</v>
      </c>
      <c r="B128">
        <v>16</v>
      </c>
      <c r="C128">
        <v>1</v>
      </c>
      <c r="D128">
        <v>0</v>
      </c>
      <c r="E128" t="s">
        <v>78</v>
      </c>
      <c r="F128" t="s">
        <v>351</v>
      </c>
      <c r="I128">
        <v>0</v>
      </c>
      <c r="J128">
        <v>0</v>
      </c>
      <c r="K128">
        <v>0</v>
      </c>
      <c r="L128" t="s">
        <v>352</v>
      </c>
      <c r="M128" t="s">
        <v>352</v>
      </c>
      <c r="N128" t="s">
        <v>352</v>
      </c>
      <c r="O128" t="s">
        <v>89</v>
      </c>
      <c r="P128">
        <v>2</v>
      </c>
      <c r="Q128" t="s">
        <v>82</v>
      </c>
      <c r="R128">
        <v>1</v>
      </c>
      <c r="S128" t="s">
        <v>83</v>
      </c>
      <c r="T128">
        <v>849.42254638671898</v>
      </c>
      <c r="U128">
        <v>2</v>
      </c>
      <c r="V128">
        <v>844.91555800000003</v>
      </c>
      <c r="W128">
        <v>1687.81656</v>
      </c>
      <c r="X128" t="s">
        <v>90</v>
      </c>
      <c r="Y128" t="s">
        <v>90</v>
      </c>
      <c r="Z128" t="s">
        <v>90</v>
      </c>
      <c r="AA128">
        <v>-4.5748999999999998E-2</v>
      </c>
      <c r="AB128" s="1">
        <v>-3.8654E-5</v>
      </c>
      <c r="AC128" t="s">
        <v>90</v>
      </c>
      <c r="AD128" t="s">
        <v>90</v>
      </c>
      <c r="AE128" t="s">
        <v>90</v>
      </c>
      <c r="AF128" t="s">
        <v>90</v>
      </c>
      <c r="AG128" t="s">
        <v>90</v>
      </c>
      <c r="AH128">
        <v>19.010000000000002</v>
      </c>
      <c r="AI128">
        <v>0.28604000000000002</v>
      </c>
      <c r="AJ128">
        <v>19.010000000000002</v>
      </c>
      <c r="AK128">
        <v>18.891999999999999</v>
      </c>
      <c r="AL128">
        <v>19.178000000000001</v>
      </c>
      <c r="AM128" s="1">
        <v>3.5526999999999999E-15</v>
      </c>
      <c r="AU128">
        <v>0</v>
      </c>
      <c r="AV128">
        <v>0</v>
      </c>
      <c r="AW128">
        <v>0</v>
      </c>
      <c r="AX128" s="1">
        <v>6.7602999999999999E-155</v>
      </c>
      <c r="AY128">
        <v>1</v>
      </c>
      <c r="AZ128">
        <v>13524</v>
      </c>
      <c r="BA128">
        <v>250.53</v>
      </c>
      <c r="BB128">
        <v>208.13</v>
      </c>
      <c r="BC128">
        <v>1</v>
      </c>
      <c r="BD128">
        <v>0.60358000000000001</v>
      </c>
      <c r="BE128">
        <v>5.4267000000000003</v>
      </c>
      <c r="BF128">
        <v>0</v>
      </c>
      <c r="BG128" s="7">
        <v>0.81789999999999996</v>
      </c>
      <c r="BH128" s="7">
        <v>1.1626000000000001</v>
      </c>
      <c r="BI128">
        <v>0</v>
      </c>
      <c r="BJ128" s="7">
        <v>1.3551</v>
      </c>
      <c r="BK128" s="7">
        <v>0.14133999999999999</v>
      </c>
      <c r="BL128">
        <v>0</v>
      </c>
      <c r="BM128">
        <v>70799000</v>
      </c>
      <c r="BN128" s="9">
        <v>36866000</v>
      </c>
      <c r="BO128" s="9">
        <v>7586900</v>
      </c>
      <c r="BP128" s="9">
        <v>26346000</v>
      </c>
      <c r="BS128">
        <v>92</v>
      </c>
      <c r="BT128">
        <v>135</v>
      </c>
      <c r="BU128">
        <v>70</v>
      </c>
      <c r="BV128">
        <v>70</v>
      </c>
      <c r="BW128">
        <v>123</v>
      </c>
      <c r="BX128">
        <v>123</v>
      </c>
    </row>
    <row r="129" spans="1:78" x14ac:dyDescent="0.25">
      <c r="A129" t="s">
        <v>356</v>
      </c>
      <c r="B129">
        <v>9</v>
      </c>
      <c r="C129">
        <v>1</v>
      </c>
      <c r="D129">
        <v>1</v>
      </c>
      <c r="E129" t="s">
        <v>78</v>
      </c>
      <c r="F129" t="s">
        <v>357</v>
      </c>
      <c r="I129">
        <v>0</v>
      </c>
      <c r="J129">
        <v>0</v>
      </c>
      <c r="K129">
        <v>1</v>
      </c>
      <c r="L129" t="s">
        <v>249</v>
      </c>
      <c r="M129" t="s">
        <v>249</v>
      </c>
      <c r="N129" t="s">
        <v>249</v>
      </c>
      <c r="O129" t="s">
        <v>89</v>
      </c>
      <c r="P129">
        <v>2</v>
      </c>
      <c r="Q129" t="s">
        <v>82</v>
      </c>
      <c r="R129">
        <v>1</v>
      </c>
      <c r="S129" t="s">
        <v>83</v>
      </c>
      <c r="T129">
        <v>521.78674316406295</v>
      </c>
      <c r="U129">
        <v>2</v>
      </c>
      <c r="V129">
        <v>512.77473099999997</v>
      </c>
      <c r="W129">
        <v>1023.53491</v>
      </c>
      <c r="X129" t="s">
        <v>90</v>
      </c>
      <c r="Y129" t="s">
        <v>90</v>
      </c>
      <c r="Z129" t="s">
        <v>90</v>
      </c>
      <c r="AA129">
        <v>0.43880000000000002</v>
      </c>
      <c r="AB129">
        <v>2.2499999999999999E-4</v>
      </c>
      <c r="AC129" t="s">
        <v>90</v>
      </c>
      <c r="AD129" t="s">
        <v>90</v>
      </c>
      <c r="AE129" t="s">
        <v>90</v>
      </c>
      <c r="AF129" t="s">
        <v>90</v>
      </c>
      <c r="AG129" t="s">
        <v>90</v>
      </c>
      <c r="AH129">
        <v>6.3105000000000002</v>
      </c>
      <c r="AI129">
        <v>0.10051</v>
      </c>
      <c r="AJ129">
        <v>6.3105000000000002</v>
      </c>
      <c r="AK129">
        <v>6.2679</v>
      </c>
      <c r="AL129">
        <v>6.3684000000000003</v>
      </c>
      <c r="AM129">
        <v>0</v>
      </c>
      <c r="AU129">
        <v>0</v>
      </c>
      <c r="AV129">
        <v>0</v>
      </c>
      <c r="AW129">
        <v>0</v>
      </c>
      <c r="AX129">
        <v>2.1795999999999999E-2</v>
      </c>
      <c r="AY129">
        <v>1</v>
      </c>
      <c r="AZ129">
        <v>4089</v>
      </c>
      <c r="BA129">
        <v>120.33</v>
      </c>
      <c r="BB129">
        <v>84.713999999999999</v>
      </c>
      <c r="BC129">
        <v>1</v>
      </c>
      <c r="BD129">
        <v>0.10557999999999999</v>
      </c>
      <c r="BE129">
        <v>0.46888999999999997</v>
      </c>
      <c r="BF129">
        <v>0</v>
      </c>
      <c r="BG129" s="7">
        <v>1.0237000000000001</v>
      </c>
      <c r="BH129" s="7">
        <v>1.8194999999999999</v>
      </c>
      <c r="BI129">
        <v>0</v>
      </c>
      <c r="BJ129" s="7">
        <v>9.6960999999999995</v>
      </c>
      <c r="BK129" s="7">
        <v>3.8900999999999999</v>
      </c>
      <c r="BL129">
        <v>0</v>
      </c>
      <c r="BM129">
        <v>1056400000</v>
      </c>
      <c r="BN129" s="9">
        <v>470790000</v>
      </c>
      <c r="BO129" s="9">
        <v>57430000</v>
      </c>
      <c r="BP129" s="9">
        <v>528190000</v>
      </c>
      <c r="BS129">
        <v>96</v>
      </c>
      <c r="BT129">
        <v>151</v>
      </c>
      <c r="BU129">
        <v>72</v>
      </c>
      <c r="BV129">
        <v>72</v>
      </c>
      <c r="BW129">
        <v>128</v>
      </c>
      <c r="BX129">
        <v>128</v>
      </c>
    </row>
    <row r="130" spans="1:78" x14ac:dyDescent="0.25">
      <c r="A130" t="s">
        <v>356</v>
      </c>
      <c r="B130">
        <v>9</v>
      </c>
      <c r="C130">
        <v>1</v>
      </c>
      <c r="D130">
        <v>1</v>
      </c>
      <c r="E130" t="s">
        <v>78</v>
      </c>
      <c r="F130" t="s">
        <v>357</v>
      </c>
      <c r="I130">
        <v>0</v>
      </c>
      <c r="J130">
        <v>0</v>
      </c>
      <c r="K130">
        <v>1</v>
      </c>
      <c r="L130" t="s">
        <v>249</v>
      </c>
      <c r="M130" t="s">
        <v>249</v>
      </c>
      <c r="N130" t="s">
        <v>249</v>
      </c>
      <c r="O130" t="s">
        <v>89</v>
      </c>
      <c r="P130">
        <v>0</v>
      </c>
      <c r="Q130" t="s">
        <v>82</v>
      </c>
      <c r="R130">
        <v>1</v>
      </c>
      <c r="S130" t="s">
        <v>83</v>
      </c>
      <c r="T130">
        <v>512.77545166015602</v>
      </c>
      <c r="U130">
        <v>2</v>
      </c>
      <c r="V130">
        <v>512.77473099999997</v>
      </c>
      <c r="W130">
        <v>1023.53491</v>
      </c>
      <c r="X130" t="s">
        <v>90</v>
      </c>
      <c r="Y130" t="s">
        <v>90</v>
      </c>
      <c r="Z130" t="s">
        <v>90</v>
      </c>
      <c r="AA130">
        <v>1.4507000000000001</v>
      </c>
      <c r="AB130">
        <v>7.4388999999999998E-4</v>
      </c>
      <c r="AC130" t="s">
        <v>90</v>
      </c>
      <c r="AD130" t="s">
        <v>90</v>
      </c>
      <c r="AE130" t="s">
        <v>90</v>
      </c>
      <c r="AF130" t="s">
        <v>90</v>
      </c>
      <c r="AG130" t="s">
        <v>90</v>
      </c>
      <c r="AH130">
        <v>6.3171999999999997</v>
      </c>
      <c r="AI130">
        <v>0.16750999999999999</v>
      </c>
      <c r="AJ130">
        <v>6.3171999999999997</v>
      </c>
      <c r="AK130">
        <v>6.2176</v>
      </c>
      <c r="AL130">
        <v>6.3851000000000004</v>
      </c>
      <c r="AM130">
        <v>0</v>
      </c>
      <c r="AU130">
        <v>0</v>
      </c>
      <c r="AV130">
        <v>0</v>
      </c>
      <c r="AW130">
        <v>0</v>
      </c>
      <c r="AX130" s="1">
        <v>2.2263999999999999E-60</v>
      </c>
      <c r="AY130">
        <v>1</v>
      </c>
      <c r="AZ130">
        <v>4090</v>
      </c>
      <c r="BA130">
        <v>211.85</v>
      </c>
      <c r="BB130">
        <v>143.07</v>
      </c>
      <c r="BC130">
        <v>1</v>
      </c>
      <c r="BD130">
        <v>9.6214999999999995E-2</v>
      </c>
      <c r="BE130">
        <v>0.42730000000000001</v>
      </c>
      <c r="BF130">
        <v>0</v>
      </c>
      <c r="BG130" s="7">
        <v>1.0006999999999999</v>
      </c>
      <c r="BH130" s="7">
        <v>1.7786</v>
      </c>
      <c r="BI130">
        <v>0</v>
      </c>
      <c r="BJ130" s="7">
        <v>10.401</v>
      </c>
      <c r="BK130" s="7">
        <v>4.1729000000000003</v>
      </c>
      <c r="BL130">
        <v>0</v>
      </c>
      <c r="BM130">
        <v>1015800000</v>
      </c>
      <c r="BN130" s="9">
        <v>453830000</v>
      </c>
      <c r="BO130" s="9">
        <v>57037000</v>
      </c>
      <c r="BP130" s="9">
        <v>504920000</v>
      </c>
      <c r="BS130">
        <v>97</v>
      </c>
      <c r="BT130">
        <v>151</v>
      </c>
      <c r="BU130">
        <v>72</v>
      </c>
      <c r="BV130">
        <v>72</v>
      </c>
      <c r="BW130">
        <v>129</v>
      </c>
      <c r="BX130">
        <v>129</v>
      </c>
    </row>
    <row r="131" spans="1:78" x14ac:dyDescent="0.25">
      <c r="A131" t="s">
        <v>358</v>
      </c>
      <c r="B131">
        <v>11</v>
      </c>
      <c r="C131">
        <v>1</v>
      </c>
      <c r="D131">
        <v>0</v>
      </c>
      <c r="E131" t="s">
        <v>78</v>
      </c>
      <c r="F131" t="s">
        <v>359</v>
      </c>
      <c r="I131">
        <v>0</v>
      </c>
      <c r="J131">
        <v>0</v>
      </c>
      <c r="K131">
        <v>0</v>
      </c>
      <c r="L131" t="s">
        <v>360</v>
      </c>
      <c r="M131" t="s">
        <v>361</v>
      </c>
      <c r="N131" t="s">
        <v>362</v>
      </c>
      <c r="O131" t="s">
        <v>89</v>
      </c>
      <c r="P131">
        <v>0</v>
      </c>
      <c r="Q131" t="s">
        <v>82</v>
      </c>
      <c r="R131">
        <v>1</v>
      </c>
      <c r="S131" t="s">
        <v>83</v>
      </c>
      <c r="T131">
        <v>610.80426025390602</v>
      </c>
      <c r="U131">
        <v>2</v>
      </c>
      <c r="V131">
        <v>610.80388200000004</v>
      </c>
      <c r="W131">
        <v>1219.59321</v>
      </c>
      <c r="X131" t="s">
        <v>90</v>
      </c>
      <c r="Y131" t="s">
        <v>90</v>
      </c>
      <c r="Z131" t="s">
        <v>90</v>
      </c>
      <c r="AA131">
        <v>1.6494</v>
      </c>
      <c r="AB131">
        <v>1.0074000000000001E-3</v>
      </c>
      <c r="AC131" t="s">
        <v>90</v>
      </c>
      <c r="AD131" t="s">
        <v>90</v>
      </c>
      <c r="AE131" t="s">
        <v>90</v>
      </c>
      <c r="AF131" t="s">
        <v>90</v>
      </c>
      <c r="AG131" t="s">
        <v>90</v>
      </c>
      <c r="AH131">
        <v>22.141999999999999</v>
      </c>
      <c r="AI131">
        <v>0.34371000000000002</v>
      </c>
      <c r="AJ131">
        <v>22.141999999999999</v>
      </c>
      <c r="AK131">
        <v>21.95</v>
      </c>
      <c r="AL131">
        <v>22.294</v>
      </c>
      <c r="AM131" s="1">
        <v>-3.5526999999999999E-15</v>
      </c>
      <c r="AU131">
        <v>0</v>
      </c>
      <c r="AV131">
        <v>0</v>
      </c>
      <c r="AW131">
        <v>0</v>
      </c>
      <c r="AX131" s="1">
        <v>2.8059999999999997E-20</v>
      </c>
      <c r="AY131">
        <v>1</v>
      </c>
      <c r="AZ131">
        <v>15780</v>
      </c>
      <c r="BA131">
        <v>170.5</v>
      </c>
      <c r="BB131">
        <v>130.15</v>
      </c>
      <c r="BC131">
        <v>1</v>
      </c>
      <c r="BD131" t="s">
        <v>90</v>
      </c>
      <c r="BE131" t="s">
        <v>90</v>
      </c>
      <c r="BF131">
        <v>0</v>
      </c>
      <c r="BG131" s="7" t="s">
        <v>90</v>
      </c>
      <c r="BH131" s="7" t="s">
        <v>90</v>
      </c>
      <c r="BI131">
        <v>0</v>
      </c>
      <c r="BJ131" s="7" t="s">
        <v>90</v>
      </c>
      <c r="BK131" s="7" t="s">
        <v>90</v>
      </c>
      <c r="BL131">
        <v>0</v>
      </c>
      <c r="BM131">
        <v>21240000</v>
      </c>
      <c r="BN131" s="9">
        <v>21240000</v>
      </c>
      <c r="BO131" s="9">
        <v>0</v>
      </c>
      <c r="BP131" s="9">
        <v>0</v>
      </c>
      <c r="BR131" t="s">
        <v>166</v>
      </c>
      <c r="BS131">
        <v>98</v>
      </c>
      <c r="BT131" t="s">
        <v>363</v>
      </c>
      <c r="BU131">
        <v>73</v>
      </c>
      <c r="BV131">
        <v>73</v>
      </c>
      <c r="BW131">
        <v>130</v>
      </c>
      <c r="BX131">
        <v>130</v>
      </c>
    </row>
    <row r="132" spans="1:78" x14ac:dyDescent="0.25">
      <c r="A132" t="s">
        <v>364</v>
      </c>
      <c r="B132">
        <v>8</v>
      </c>
      <c r="C132">
        <v>0</v>
      </c>
      <c r="D132">
        <v>1</v>
      </c>
      <c r="E132" t="s">
        <v>9</v>
      </c>
      <c r="F132" t="s">
        <v>365</v>
      </c>
      <c r="G132" t="s">
        <v>366</v>
      </c>
      <c r="H132" t="s">
        <v>367</v>
      </c>
      <c r="I132">
        <v>0</v>
      </c>
      <c r="J132">
        <v>1</v>
      </c>
      <c r="K132">
        <v>0</v>
      </c>
      <c r="L132" t="s">
        <v>368</v>
      </c>
      <c r="M132" t="s">
        <v>231</v>
      </c>
      <c r="N132" t="s">
        <v>231</v>
      </c>
      <c r="O132" t="s">
        <v>81</v>
      </c>
      <c r="Q132" t="s">
        <v>82</v>
      </c>
      <c r="R132">
        <v>1</v>
      </c>
      <c r="S132" t="s">
        <v>83</v>
      </c>
      <c r="T132">
        <v>460.25546264648398</v>
      </c>
      <c r="U132">
        <v>2</v>
      </c>
      <c r="V132">
        <v>460.25511999999998</v>
      </c>
      <c r="W132">
        <v>918.49568599999998</v>
      </c>
      <c r="X132">
        <v>40451.003252308197</v>
      </c>
      <c r="Y132">
        <v>1.3434999999999999</v>
      </c>
      <c r="Z132">
        <v>6.1835000000000004E-4</v>
      </c>
      <c r="AA132">
        <v>-0.45811000000000002</v>
      </c>
      <c r="AB132">
        <v>-2.1085E-4</v>
      </c>
      <c r="AC132">
        <v>0.88539000000000001</v>
      </c>
      <c r="AD132">
        <v>4.0750999999999998E-4</v>
      </c>
      <c r="AE132">
        <v>460.25500657312699</v>
      </c>
      <c r="AF132">
        <v>463.26461577906798</v>
      </c>
      <c r="AG132">
        <v>465.25906010696298</v>
      </c>
      <c r="AH132">
        <v>20.097999999999999</v>
      </c>
      <c r="AI132">
        <v>0.48820000000000002</v>
      </c>
      <c r="AJ132">
        <v>20.097999999999999</v>
      </c>
      <c r="AK132">
        <v>19.785</v>
      </c>
      <c r="AL132">
        <v>20.273</v>
      </c>
      <c r="AM132">
        <v>0</v>
      </c>
      <c r="AR132">
        <v>186</v>
      </c>
      <c r="AS132">
        <v>28</v>
      </c>
      <c r="AT132">
        <v>11</v>
      </c>
      <c r="AU132">
        <v>0</v>
      </c>
      <c r="AV132">
        <v>0</v>
      </c>
      <c r="AW132">
        <v>0</v>
      </c>
      <c r="AX132" s="1">
        <v>1.5953E-25</v>
      </c>
      <c r="AY132">
        <v>3</v>
      </c>
      <c r="AZ132">
        <v>14465</v>
      </c>
      <c r="BA132">
        <v>127.12</v>
      </c>
      <c r="BB132">
        <v>88.983999999999995</v>
      </c>
      <c r="BC132">
        <v>1</v>
      </c>
      <c r="BD132">
        <v>0.20432</v>
      </c>
      <c r="BE132">
        <v>0.91820999999999997</v>
      </c>
      <c r="BF132">
        <v>0</v>
      </c>
      <c r="BG132" s="7">
        <v>0.56252000000000002</v>
      </c>
      <c r="BH132" s="7">
        <v>0.88988</v>
      </c>
      <c r="BI132">
        <v>0</v>
      </c>
      <c r="BJ132" s="7">
        <v>2.7040999999999999</v>
      </c>
      <c r="BK132" s="7">
        <v>1.2810999999999999</v>
      </c>
      <c r="BL132">
        <v>0</v>
      </c>
      <c r="BM132">
        <v>358030000</v>
      </c>
      <c r="BN132" s="9">
        <v>206710000</v>
      </c>
      <c r="BO132" s="9">
        <v>37740000</v>
      </c>
      <c r="BP132" s="9">
        <v>113580000</v>
      </c>
      <c r="BS132">
        <v>99</v>
      </c>
      <c r="BT132">
        <v>147</v>
      </c>
      <c r="BU132">
        <v>74</v>
      </c>
      <c r="BV132">
        <v>74</v>
      </c>
      <c r="BW132" t="s">
        <v>369</v>
      </c>
      <c r="BX132">
        <v>133</v>
      </c>
      <c r="BZ132">
        <v>19</v>
      </c>
    </row>
    <row r="133" spans="1:78" x14ac:dyDescent="0.25">
      <c r="A133" t="s">
        <v>370</v>
      </c>
      <c r="B133">
        <v>8</v>
      </c>
      <c r="C133">
        <v>1</v>
      </c>
      <c r="D133">
        <v>0</v>
      </c>
      <c r="E133" t="s">
        <v>78</v>
      </c>
      <c r="F133" t="s">
        <v>371</v>
      </c>
      <c r="I133">
        <v>0</v>
      </c>
      <c r="J133">
        <v>0</v>
      </c>
      <c r="K133">
        <v>0</v>
      </c>
      <c r="L133" t="s">
        <v>161</v>
      </c>
      <c r="M133" t="s">
        <v>161</v>
      </c>
      <c r="N133" t="s">
        <v>161</v>
      </c>
      <c r="O133" t="s">
        <v>81</v>
      </c>
      <c r="Q133" t="s">
        <v>82</v>
      </c>
      <c r="R133">
        <v>1</v>
      </c>
      <c r="S133" t="s">
        <v>83</v>
      </c>
      <c r="T133">
        <v>428.74847412109398</v>
      </c>
      <c r="U133">
        <v>2</v>
      </c>
      <c r="V133">
        <v>424.739825</v>
      </c>
      <c r="W133">
        <v>847.46509800000001</v>
      </c>
      <c r="X133">
        <v>42737.213326170502</v>
      </c>
      <c r="Y133">
        <v>1.6062000000000001</v>
      </c>
      <c r="Z133">
        <v>6.8221999999999998E-4</v>
      </c>
      <c r="AA133">
        <v>1.8322000000000001</v>
      </c>
      <c r="AB133">
        <v>7.7820000000000005E-4</v>
      </c>
      <c r="AC133">
        <v>3.4384000000000001</v>
      </c>
      <c r="AD133">
        <v>1.4603999999999999E-3</v>
      </c>
      <c r="AE133">
        <v>424.74067209075503</v>
      </c>
      <c r="AF133">
        <v>426.75306730322302</v>
      </c>
      <c r="AG133">
        <v>428.74746651725798</v>
      </c>
      <c r="AH133">
        <v>16.652999999999999</v>
      </c>
      <c r="AI133">
        <v>0.55625000000000002</v>
      </c>
      <c r="AJ133">
        <v>16.652999999999999</v>
      </c>
      <c r="AK133">
        <v>16.364999999999998</v>
      </c>
      <c r="AL133">
        <v>16.920999999999999</v>
      </c>
      <c r="AM133">
        <v>0</v>
      </c>
      <c r="AR133">
        <v>154</v>
      </c>
      <c r="AS133">
        <v>32</v>
      </c>
      <c r="AT133">
        <v>9</v>
      </c>
      <c r="AU133">
        <v>0</v>
      </c>
      <c r="AV133">
        <v>0</v>
      </c>
      <c r="AW133">
        <v>0</v>
      </c>
      <c r="AX133" s="1">
        <v>1.3180999999999999E-6</v>
      </c>
      <c r="AY133">
        <v>1</v>
      </c>
      <c r="AZ133">
        <v>11722</v>
      </c>
      <c r="BA133">
        <v>97.798000000000002</v>
      </c>
      <c r="BB133">
        <v>51.427999999999997</v>
      </c>
      <c r="BC133">
        <v>1</v>
      </c>
      <c r="BD133">
        <v>0.23544999999999999</v>
      </c>
      <c r="BE133">
        <v>2.1168999999999998</v>
      </c>
      <c r="BF133">
        <v>0</v>
      </c>
      <c r="BG133" s="7">
        <v>0.83304</v>
      </c>
      <c r="BH133" s="7">
        <v>1.1841999999999999</v>
      </c>
      <c r="BI133">
        <v>0</v>
      </c>
      <c r="BJ133" s="7">
        <v>3.1791</v>
      </c>
      <c r="BK133" s="7">
        <v>0.33159</v>
      </c>
      <c r="BL133">
        <v>0</v>
      </c>
      <c r="BM133">
        <v>193200000</v>
      </c>
      <c r="BN133" s="9">
        <v>101850000</v>
      </c>
      <c r="BO133" s="9">
        <v>19320000</v>
      </c>
      <c r="BP133" s="9">
        <v>72037000</v>
      </c>
      <c r="BS133">
        <v>100</v>
      </c>
      <c r="BT133">
        <v>95</v>
      </c>
      <c r="BU133">
        <v>75</v>
      </c>
      <c r="BV133">
        <v>75</v>
      </c>
      <c r="BW133">
        <v>134</v>
      </c>
      <c r="BX133">
        <v>134</v>
      </c>
    </row>
    <row r="134" spans="1:78" x14ac:dyDescent="0.25">
      <c r="A134" t="s">
        <v>372</v>
      </c>
      <c r="B134">
        <v>19</v>
      </c>
      <c r="C134">
        <v>0</v>
      </c>
      <c r="D134">
        <v>1</v>
      </c>
      <c r="E134" t="s">
        <v>8</v>
      </c>
      <c r="F134" t="s">
        <v>373</v>
      </c>
      <c r="I134">
        <v>1</v>
      </c>
      <c r="J134">
        <v>0</v>
      </c>
      <c r="K134">
        <v>0</v>
      </c>
      <c r="L134" t="s">
        <v>374</v>
      </c>
      <c r="M134" t="s">
        <v>374</v>
      </c>
      <c r="N134" t="s">
        <v>374</v>
      </c>
      <c r="O134" t="s">
        <v>89</v>
      </c>
      <c r="P134">
        <v>0</v>
      </c>
      <c r="Q134" t="s">
        <v>82</v>
      </c>
      <c r="R134">
        <v>1</v>
      </c>
      <c r="S134" t="s">
        <v>83</v>
      </c>
      <c r="T134">
        <v>887.99884033203102</v>
      </c>
      <c r="U134">
        <v>2</v>
      </c>
      <c r="V134">
        <v>887.49651800000004</v>
      </c>
      <c r="W134">
        <v>1772.97848</v>
      </c>
      <c r="X134" t="s">
        <v>90</v>
      </c>
      <c r="Y134" t="s">
        <v>90</v>
      </c>
      <c r="Z134" t="s">
        <v>90</v>
      </c>
      <c r="AA134">
        <v>-1.1006</v>
      </c>
      <c r="AB134">
        <v>-9.7674999999999997E-4</v>
      </c>
      <c r="AC134" t="s">
        <v>90</v>
      </c>
      <c r="AD134" t="s">
        <v>90</v>
      </c>
      <c r="AE134" t="s">
        <v>90</v>
      </c>
      <c r="AF134" t="s">
        <v>90</v>
      </c>
      <c r="AG134" t="s">
        <v>90</v>
      </c>
      <c r="AH134">
        <v>116.94</v>
      </c>
      <c r="AI134">
        <v>5.1318999999999997E-2</v>
      </c>
      <c r="AJ134">
        <v>116.94</v>
      </c>
      <c r="AK134">
        <v>116.9</v>
      </c>
      <c r="AL134">
        <v>116.95</v>
      </c>
      <c r="AM134">
        <v>0</v>
      </c>
      <c r="AU134">
        <v>0</v>
      </c>
      <c r="AV134">
        <v>0</v>
      </c>
      <c r="AW134">
        <v>0</v>
      </c>
      <c r="AX134" s="1">
        <v>1.868E-15</v>
      </c>
      <c r="AY134">
        <v>1</v>
      </c>
      <c r="AZ134">
        <v>78795</v>
      </c>
      <c r="BA134">
        <v>123.64</v>
      </c>
      <c r="BB134">
        <v>99.257000000000005</v>
      </c>
      <c r="BC134">
        <v>1</v>
      </c>
      <c r="BD134" t="s">
        <v>90</v>
      </c>
      <c r="BE134" t="s">
        <v>90</v>
      </c>
      <c r="BF134">
        <v>0</v>
      </c>
      <c r="BG134" s="7" t="s">
        <v>90</v>
      </c>
      <c r="BH134" s="7" t="s">
        <v>90</v>
      </c>
      <c r="BI134">
        <v>0</v>
      </c>
      <c r="BJ134" s="7" t="s">
        <v>90</v>
      </c>
      <c r="BK134" s="7" t="s">
        <v>90</v>
      </c>
      <c r="BL134">
        <v>0</v>
      </c>
      <c r="BM134">
        <v>1637200</v>
      </c>
      <c r="BN134" s="9">
        <v>1412700</v>
      </c>
      <c r="BO134" s="9">
        <v>224490</v>
      </c>
      <c r="BP134" s="9">
        <v>0</v>
      </c>
      <c r="BS134">
        <v>101</v>
      </c>
      <c r="BT134">
        <v>199</v>
      </c>
      <c r="BU134">
        <v>76</v>
      </c>
      <c r="BV134">
        <v>76</v>
      </c>
      <c r="BW134">
        <v>135</v>
      </c>
      <c r="BX134">
        <v>135</v>
      </c>
    </row>
    <row r="135" spans="1:78" x14ac:dyDescent="0.25">
      <c r="A135" t="s">
        <v>377</v>
      </c>
      <c r="B135">
        <v>16</v>
      </c>
      <c r="C135">
        <v>0</v>
      </c>
      <c r="D135">
        <v>1</v>
      </c>
      <c r="E135" t="s">
        <v>78</v>
      </c>
      <c r="F135" t="s">
        <v>378</v>
      </c>
      <c r="I135">
        <v>0</v>
      </c>
      <c r="J135">
        <v>0</v>
      </c>
      <c r="K135">
        <v>0</v>
      </c>
      <c r="L135" t="s">
        <v>379</v>
      </c>
      <c r="M135" t="s">
        <v>380</v>
      </c>
      <c r="N135" t="s">
        <v>170</v>
      </c>
      <c r="O135" t="s">
        <v>81</v>
      </c>
      <c r="Q135" t="s">
        <v>82</v>
      </c>
      <c r="R135">
        <v>1</v>
      </c>
      <c r="S135" t="s">
        <v>83</v>
      </c>
      <c r="T135">
        <v>841.3779296875</v>
      </c>
      <c r="U135">
        <v>2</v>
      </c>
      <c r="V135">
        <v>838.36897199999999</v>
      </c>
      <c r="W135">
        <v>1674.7233900000001</v>
      </c>
      <c r="X135">
        <v>30360.6461903735</v>
      </c>
      <c r="Y135">
        <v>-0.34316999999999998</v>
      </c>
      <c r="Z135">
        <v>-2.8770999999999999E-4</v>
      </c>
      <c r="AA135">
        <v>0.22775999999999999</v>
      </c>
      <c r="AB135">
        <v>1.9094000000000001E-4</v>
      </c>
      <c r="AC135">
        <v>-0.11541999999999999</v>
      </c>
      <c r="AD135" s="1">
        <v>-9.6762000000000006E-5</v>
      </c>
      <c r="AE135">
        <v>838.36906978995398</v>
      </c>
      <c r="AF135">
        <v>841.37899349111001</v>
      </c>
      <c r="AG135">
        <v>843.37438070496705</v>
      </c>
      <c r="AH135">
        <v>19.507000000000001</v>
      </c>
      <c r="AI135">
        <v>0.30381000000000002</v>
      </c>
      <c r="AJ135">
        <v>19.507000000000001</v>
      </c>
      <c r="AK135">
        <v>19.363</v>
      </c>
      <c r="AL135">
        <v>19.666</v>
      </c>
      <c r="AM135" s="1">
        <v>3.5526999999999999E-15</v>
      </c>
      <c r="AR135">
        <v>162</v>
      </c>
      <c r="AS135">
        <v>17</v>
      </c>
      <c r="AT135">
        <v>14</v>
      </c>
      <c r="AU135">
        <v>0</v>
      </c>
      <c r="AV135">
        <v>0</v>
      </c>
      <c r="AW135">
        <v>0</v>
      </c>
      <c r="AX135">
        <v>0</v>
      </c>
      <c r="AY135">
        <v>3</v>
      </c>
      <c r="AZ135">
        <v>13896</v>
      </c>
      <c r="BA135">
        <v>313.87</v>
      </c>
      <c r="BB135">
        <v>313.87</v>
      </c>
      <c r="BC135">
        <v>1</v>
      </c>
      <c r="BD135">
        <v>0.24786</v>
      </c>
      <c r="BE135">
        <v>1.1138999999999999</v>
      </c>
      <c r="BF135">
        <v>0</v>
      </c>
      <c r="BG135" s="7">
        <v>0.24085999999999999</v>
      </c>
      <c r="BH135" s="7">
        <v>0.38102999999999998</v>
      </c>
      <c r="BI135">
        <v>0</v>
      </c>
      <c r="BJ135" s="7">
        <v>1.0185</v>
      </c>
      <c r="BK135" s="7">
        <v>0.48253000000000001</v>
      </c>
      <c r="BL135">
        <v>0</v>
      </c>
      <c r="BM135">
        <v>422740000</v>
      </c>
      <c r="BN135" s="9">
        <v>288600000</v>
      </c>
      <c r="BO135" s="9">
        <v>67228000</v>
      </c>
      <c r="BP135" s="9">
        <v>66916000</v>
      </c>
      <c r="BS135">
        <v>104</v>
      </c>
      <c r="BT135" t="s">
        <v>381</v>
      </c>
      <c r="BU135">
        <v>78</v>
      </c>
      <c r="BV135">
        <v>78</v>
      </c>
      <c r="BW135" t="s">
        <v>383</v>
      </c>
      <c r="BX135">
        <v>143</v>
      </c>
    </row>
    <row r="136" spans="1:78" x14ac:dyDescent="0.25">
      <c r="A136" t="s">
        <v>384</v>
      </c>
      <c r="B136">
        <v>11</v>
      </c>
      <c r="C136">
        <v>1</v>
      </c>
      <c r="D136">
        <v>0</v>
      </c>
      <c r="E136" t="s">
        <v>9</v>
      </c>
      <c r="F136" t="s">
        <v>385</v>
      </c>
      <c r="G136" t="s">
        <v>386</v>
      </c>
      <c r="H136" t="s">
        <v>387</v>
      </c>
      <c r="I136">
        <v>0</v>
      </c>
      <c r="J136">
        <v>1</v>
      </c>
      <c r="K136">
        <v>0</v>
      </c>
      <c r="L136" t="s">
        <v>388</v>
      </c>
      <c r="M136" t="s">
        <v>388</v>
      </c>
      <c r="N136" t="s">
        <v>388</v>
      </c>
      <c r="O136" t="s">
        <v>89</v>
      </c>
      <c r="P136">
        <v>0</v>
      </c>
      <c r="Q136" t="s">
        <v>82</v>
      </c>
      <c r="R136">
        <v>1</v>
      </c>
      <c r="S136" t="s">
        <v>83</v>
      </c>
      <c r="T136">
        <v>590.78802490234398</v>
      </c>
      <c r="U136">
        <v>2</v>
      </c>
      <c r="V136">
        <v>590.78698099999997</v>
      </c>
      <c r="W136">
        <v>1179.5594100000001</v>
      </c>
      <c r="X136" t="s">
        <v>90</v>
      </c>
      <c r="Y136" t="s">
        <v>90</v>
      </c>
      <c r="Z136" t="s">
        <v>90</v>
      </c>
      <c r="AA136">
        <v>-0.23998</v>
      </c>
      <c r="AB136">
        <v>-1.4177999999999999E-4</v>
      </c>
      <c r="AC136" t="s">
        <v>90</v>
      </c>
      <c r="AD136" t="s">
        <v>90</v>
      </c>
      <c r="AE136" t="s">
        <v>90</v>
      </c>
      <c r="AF136" t="s">
        <v>90</v>
      </c>
      <c r="AG136" t="s">
        <v>90</v>
      </c>
      <c r="AH136">
        <v>17.231000000000002</v>
      </c>
      <c r="AI136">
        <v>0.26939000000000002</v>
      </c>
      <c r="AJ136">
        <v>17.231000000000002</v>
      </c>
      <c r="AK136">
        <v>17.073</v>
      </c>
      <c r="AL136">
        <v>17.341999999999999</v>
      </c>
      <c r="AM136">
        <v>0</v>
      </c>
      <c r="AU136">
        <v>0</v>
      </c>
      <c r="AV136">
        <v>0</v>
      </c>
      <c r="AW136">
        <v>0</v>
      </c>
      <c r="AX136">
        <v>7.3886000000000004E-3</v>
      </c>
      <c r="AY136">
        <v>1</v>
      </c>
      <c r="AZ136">
        <v>12154</v>
      </c>
      <c r="BA136">
        <v>92.444999999999993</v>
      </c>
      <c r="BB136">
        <v>75.058999999999997</v>
      </c>
      <c r="BC136">
        <v>1</v>
      </c>
      <c r="BD136">
        <v>0.20687</v>
      </c>
      <c r="BE136">
        <v>1.86</v>
      </c>
      <c r="BF136">
        <v>0</v>
      </c>
      <c r="BG136" s="7">
        <v>0.44474999999999998</v>
      </c>
      <c r="BH136" s="7">
        <v>0.63221000000000005</v>
      </c>
      <c r="BI136">
        <v>0</v>
      </c>
      <c r="BJ136" s="7">
        <v>2.1499000000000001</v>
      </c>
      <c r="BK136" s="7">
        <v>0.22423999999999999</v>
      </c>
      <c r="BL136">
        <v>0</v>
      </c>
      <c r="BM136">
        <v>72841000</v>
      </c>
      <c r="BN136" s="9">
        <v>43285000</v>
      </c>
      <c r="BO136" s="9">
        <v>9942600</v>
      </c>
      <c r="BP136" s="9">
        <v>19614000</v>
      </c>
      <c r="BS136">
        <v>105</v>
      </c>
      <c r="BT136">
        <v>153</v>
      </c>
      <c r="BU136">
        <v>79</v>
      </c>
      <c r="BV136">
        <v>79</v>
      </c>
      <c r="BW136">
        <v>146</v>
      </c>
      <c r="BX136">
        <v>146</v>
      </c>
    </row>
    <row r="137" spans="1:78" x14ac:dyDescent="0.25">
      <c r="A137" t="s">
        <v>384</v>
      </c>
      <c r="B137">
        <v>11</v>
      </c>
      <c r="C137">
        <v>1</v>
      </c>
      <c r="D137">
        <v>0</v>
      </c>
      <c r="E137" t="s">
        <v>9</v>
      </c>
      <c r="F137" t="s">
        <v>385</v>
      </c>
      <c r="G137" t="s">
        <v>386</v>
      </c>
      <c r="H137" t="s">
        <v>389</v>
      </c>
      <c r="I137">
        <v>0</v>
      </c>
      <c r="J137">
        <v>1</v>
      </c>
      <c r="K137">
        <v>0</v>
      </c>
      <c r="L137" t="s">
        <v>388</v>
      </c>
      <c r="M137" t="s">
        <v>388</v>
      </c>
      <c r="N137" t="s">
        <v>388</v>
      </c>
      <c r="O137" t="s">
        <v>89</v>
      </c>
      <c r="P137">
        <v>2</v>
      </c>
      <c r="Q137" t="s">
        <v>82</v>
      </c>
      <c r="R137">
        <v>1</v>
      </c>
      <c r="S137" t="s">
        <v>83</v>
      </c>
      <c r="T137">
        <v>594.79669189453102</v>
      </c>
      <c r="U137">
        <v>2</v>
      </c>
      <c r="V137">
        <v>590.78698099999997</v>
      </c>
      <c r="W137">
        <v>1179.5594100000001</v>
      </c>
      <c r="X137" t="s">
        <v>90</v>
      </c>
      <c r="Y137" t="s">
        <v>90</v>
      </c>
      <c r="Z137" t="s">
        <v>90</v>
      </c>
      <c r="AA137">
        <v>1.7634000000000001</v>
      </c>
      <c r="AB137">
        <v>1.0418000000000001E-3</v>
      </c>
      <c r="AC137" t="s">
        <v>90</v>
      </c>
      <c r="AD137" t="s">
        <v>90</v>
      </c>
      <c r="AE137" t="s">
        <v>90</v>
      </c>
      <c r="AF137" t="s">
        <v>90</v>
      </c>
      <c r="AG137" t="s">
        <v>90</v>
      </c>
      <c r="AH137">
        <v>17.234999999999999</v>
      </c>
      <c r="AI137">
        <v>0.15184</v>
      </c>
      <c r="AJ137">
        <v>17.234999999999999</v>
      </c>
      <c r="AK137">
        <v>17.172999999999998</v>
      </c>
      <c r="AL137">
        <v>17.324999999999999</v>
      </c>
      <c r="AM137">
        <v>0</v>
      </c>
      <c r="AU137">
        <v>0</v>
      </c>
      <c r="AV137">
        <v>0</v>
      </c>
      <c r="AW137">
        <v>0</v>
      </c>
      <c r="AX137">
        <v>2.0601000000000001E-2</v>
      </c>
      <c r="AY137">
        <v>1</v>
      </c>
      <c r="AZ137">
        <v>12184</v>
      </c>
      <c r="BA137">
        <v>74.165000000000006</v>
      </c>
      <c r="BB137">
        <v>56.77</v>
      </c>
      <c r="BC137">
        <v>1</v>
      </c>
      <c r="BD137">
        <v>0.24296000000000001</v>
      </c>
      <c r="BE137">
        <v>2.1844000000000001</v>
      </c>
      <c r="BF137">
        <v>0</v>
      </c>
      <c r="BG137" s="7">
        <v>0.46383000000000002</v>
      </c>
      <c r="BH137" s="7">
        <v>0.65934000000000004</v>
      </c>
      <c r="BI137">
        <v>0</v>
      </c>
      <c r="BJ137" s="7">
        <v>1.9091</v>
      </c>
      <c r="BK137" s="7">
        <v>0.19911999999999999</v>
      </c>
      <c r="BL137">
        <v>0</v>
      </c>
      <c r="BM137">
        <v>62423000</v>
      </c>
      <c r="BN137" s="9">
        <v>34825000</v>
      </c>
      <c r="BO137" s="9">
        <v>8339000</v>
      </c>
      <c r="BP137" s="9">
        <v>19259000</v>
      </c>
      <c r="BS137">
        <v>106</v>
      </c>
      <c r="BT137">
        <v>153</v>
      </c>
      <c r="BU137">
        <v>79</v>
      </c>
      <c r="BV137">
        <v>79</v>
      </c>
      <c r="BW137">
        <v>147</v>
      </c>
      <c r="BX137">
        <v>147</v>
      </c>
    </row>
    <row r="138" spans="1:78" x14ac:dyDescent="0.25">
      <c r="A138" t="s">
        <v>390</v>
      </c>
      <c r="B138">
        <v>8</v>
      </c>
      <c r="C138">
        <v>1</v>
      </c>
      <c r="D138">
        <v>0</v>
      </c>
      <c r="E138" t="s">
        <v>78</v>
      </c>
      <c r="F138" t="s">
        <v>391</v>
      </c>
      <c r="I138">
        <v>0</v>
      </c>
      <c r="J138">
        <v>0</v>
      </c>
      <c r="K138">
        <v>0</v>
      </c>
      <c r="L138" t="s">
        <v>392</v>
      </c>
      <c r="M138" t="s">
        <v>392</v>
      </c>
      <c r="N138" t="s">
        <v>392</v>
      </c>
      <c r="O138" t="s">
        <v>81</v>
      </c>
      <c r="Q138" t="s">
        <v>82</v>
      </c>
      <c r="R138">
        <v>1</v>
      </c>
      <c r="S138" t="s">
        <v>83</v>
      </c>
      <c r="T138">
        <v>426.72708129882801</v>
      </c>
      <c r="U138">
        <v>2</v>
      </c>
      <c r="V138">
        <v>426.72671800000001</v>
      </c>
      <c r="W138">
        <v>851.43888300000003</v>
      </c>
      <c r="X138">
        <v>41962.509744512499</v>
      </c>
      <c r="Y138">
        <v>0.58355000000000001</v>
      </c>
      <c r="Z138">
        <v>2.4902000000000002E-4</v>
      </c>
      <c r="AA138">
        <v>-1.5048000000000001E-2</v>
      </c>
      <c r="AB138" s="1">
        <v>-6.4215000000000003E-6</v>
      </c>
      <c r="AC138">
        <v>0.56850000000000001</v>
      </c>
      <c r="AD138">
        <v>2.4258999999999999E-4</v>
      </c>
      <c r="AE138">
        <v>426.726727021866</v>
      </c>
      <c r="AF138">
        <v>428.739478649837</v>
      </c>
      <c r="AG138">
        <v>430.73385989041702</v>
      </c>
      <c r="AH138">
        <v>19.398</v>
      </c>
      <c r="AI138">
        <v>0.64073000000000002</v>
      </c>
      <c r="AJ138">
        <v>19.398</v>
      </c>
      <c r="AK138">
        <v>19.161000000000001</v>
      </c>
      <c r="AL138">
        <v>19.802</v>
      </c>
      <c r="AM138">
        <v>0</v>
      </c>
      <c r="AR138">
        <v>187</v>
      </c>
      <c r="AS138">
        <v>37</v>
      </c>
      <c r="AT138">
        <v>12</v>
      </c>
      <c r="AU138">
        <v>0</v>
      </c>
      <c r="AV138">
        <v>0</v>
      </c>
      <c r="AW138">
        <v>0</v>
      </c>
      <c r="AX138">
        <v>4.6391E-4</v>
      </c>
      <c r="AY138">
        <v>3</v>
      </c>
      <c r="AZ138">
        <v>13760</v>
      </c>
      <c r="BA138">
        <v>87.180999999999997</v>
      </c>
      <c r="BB138">
        <v>56.555999999999997</v>
      </c>
      <c r="BC138">
        <v>1</v>
      </c>
      <c r="BD138">
        <v>0.11222</v>
      </c>
      <c r="BE138">
        <v>1.0088999999999999</v>
      </c>
      <c r="BF138">
        <v>0</v>
      </c>
      <c r="BG138" s="7">
        <v>1.1496999999999999</v>
      </c>
      <c r="BH138" s="7">
        <v>1.6343000000000001</v>
      </c>
      <c r="BI138">
        <v>0</v>
      </c>
      <c r="BJ138" s="7">
        <v>9.7674000000000003</v>
      </c>
      <c r="BK138" s="7">
        <v>1.0186999999999999</v>
      </c>
      <c r="BL138">
        <v>0</v>
      </c>
      <c r="BM138">
        <v>802540000</v>
      </c>
      <c r="BN138" s="9">
        <v>358790000</v>
      </c>
      <c r="BO138" s="9">
        <v>41474000</v>
      </c>
      <c r="BP138" s="9">
        <v>402280000</v>
      </c>
      <c r="BS138">
        <v>107</v>
      </c>
      <c r="BT138">
        <v>61</v>
      </c>
      <c r="BU138">
        <v>80</v>
      </c>
      <c r="BV138">
        <v>80</v>
      </c>
      <c r="BW138" t="s">
        <v>393</v>
      </c>
      <c r="BX138">
        <v>149</v>
      </c>
    </row>
    <row r="139" spans="1:78" x14ac:dyDescent="0.25">
      <c r="A139" t="s">
        <v>397</v>
      </c>
      <c r="B139">
        <v>7</v>
      </c>
      <c r="C139">
        <v>0</v>
      </c>
      <c r="D139">
        <v>1</v>
      </c>
      <c r="E139" t="s">
        <v>78</v>
      </c>
      <c r="F139" t="s">
        <v>398</v>
      </c>
      <c r="I139">
        <v>0</v>
      </c>
      <c r="J139">
        <v>0</v>
      </c>
      <c r="K139">
        <v>0</v>
      </c>
      <c r="L139" t="s">
        <v>399</v>
      </c>
      <c r="M139" t="s">
        <v>400</v>
      </c>
      <c r="N139" t="s">
        <v>400</v>
      </c>
      <c r="O139" t="s">
        <v>81</v>
      </c>
      <c r="Q139" t="s">
        <v>82</v>
      </c>
      <c r="R139">
        <v>1</v>
      </c>
      <c r="S139" t="s">
        <v>83</v>
      </c>
      <c r="T139">
        <v>374.2216796875</v>
      </c>
      <c r="U139">
        <v>2</v>
      </c>
      <c r="V139">
        <v>374.22160300000002</v>
      </c>
      <c r="W139">
        <v>746.42865300000005</v>
      </c>
      <c r="X139">
        <v>44417.634310012203</v>
      </c>
      <c r="Y139">
        <v>1.2571000000000001</v>
      </c>
      <c r="Z139">
        <v>4.7043999999999997E-4</v>
      </c>
      <c r="AA139">
        <v>-1.2182999999999999</v>
      </c>
      <c r="AB139">
        <v>-4.5593000000000001E-4</v>
      </c>
      <c r="AC139">
        <v>3.8781000000000003E-2</v>
      </c>
      <c r="AD139" s="1">
        <v>1.4513E-5</v>
      </c>
      <c r="AE139">
        <v>374.22138287517203</v>
      </c>
      <c r="AF139">
        <v>377.23138022714801</v>
      </c>
      <c r="AG139">
        <v>379.22503632266398</v>
      </c>
      <c r="AH139">
        <v>13.8</v>
      </c>
      <c r="AI139">
        <v>0.30249999999999999</v>
      </c>
      <c r="AJ139">
        <v>13.8</v>
      </c>
      <c r="AK139">
        <v>13.673999999999999</v>
      </c>
      <c r="AL139">
        <v>13.976000000000001</v>
      </c>
      <c r="AM139" s="1">
        <v>1.7763999999999998E-15</v>
      </c>
      <c r="AR139">
        <v>88</v>
      </c>
      <c r="AS139">
        <v>17</v>
      </c>
      <c r="AT139">
        <v>8</v>
      </c>
      <c r="AU139">
        <v>0</v>
      </c>
      <c r="AV139">
        <v>0</v>
      </c>
      <c r="AW139">
        <v>0</v>
      </c>
      <c r="AX139" s="1">
        <v>2.5716E-42</v>
      </c>
      <c r="AY139">
        <v>3</v>
      </c>
      <c r="AZ139">
        <v>9492</v>
      </c>
      <c r="BA139">
        <v>138.07</v>
      </c>
      <c r="BB139">
        <v>69.981999999999999</v>
      </c>
      <c r="BC139">
        <v>1</v>
      </c>
      <c r="BD139">
        <v>8.1613000000000005E-2</v>
      </c>
      <c r="BE139">
        <v>0.36675999999999997</v>
      </c>
      <c r="BF139">
        <v>0</v>
      </c>
      <c r="BG139" s="7">
        <v>0.96679000000000004</v>
      </c>
      <c r="BH139" s="7">
        <v>1.5294000000000001</v>
      </c>
      <c r="BI139">
        <v>0</v>
      </c>
      <c r="BJ139" s="7">
        <v>11.436999999999999</v>
      </c>
      <c r="BK139" s="7">
        <v>5.4181999999999997</v>
      </c>
      <c r="BL139">
        <v>0</v>
      </c>
      <c r="BM139">
        <v>974140000</v>
      </c>
      <c r="BN139" s="9">
        <v>452580000</v>
      </c>
      <c r="BO139" s="9">
        <v>37106000</v>
      </c>
      <c r="BP139" s="9">
        <v>484450000</v>
      </c>
      <c r="BS139">
        <v>109</v>
      </c>
      <c r="BT139">
        <v>93</v>
      </c>
      <c r="BU139">
        <v>82</v>
      </c>
      <c r="BV139">
        <v>82</v>
      </c>
      <c r="BW139" t="s">
        <v>401</v>
      </c>
      <c r="BX139">
        <v>153</v>
      </c>
    </row>
    <row r="140" spans="1:78" x14ac:dyDescent="0.25">
      <c r="A140" t="s">
        <v>402</v>
      </c>
      <c r="B140">
        <v>7</v>
      </c>
      <c r="C140">
        <v>1</v>
      </c>
      <c r="D140">
        <v>0</v>
      </c>
      <c r="E140" t="s">
        <v>78</v>
      </c>
      <c r="F140" t="s">
        <v>403</v>
      </c>
      <c r="I140">
        <v>0</v>
      </c>
      <c r="J140">
        <v>0</v>
      </c>
      <c r="K140">
        <v>0</v>
      </c>
      <c r="L140" t="s">
        <v>404</v>
      </c>
      <c r="M140" t="s">
        <v>404</v>
      </c>
      <c r="N140" t="s">
        <v>404</v>
      </c>
      <c r="O140" t="s">
        <v>81</v>
      </c>
      <c r="Q140" t="s">
        <v>82</v>
      </c>
      <c r="R140">
        <v>1</v>
      </c>
      <c r="S140" t="s">
        <v>83</v>
      </c>
      <c r="T140">
        <v>399.23001098632801</v>
      </c>
      <c r="U140">
        <v>2</v>
      </c>
      <c r="V140">
        <v>395.22126800000001</v>
      </c>
      <c r="W140">
        <v>788.42798400000004</v>
      </c>
      <c r="X140">
        <v>44238.507474167804</v>
      </c>
      <c r="Y140">
        <v>1.0178</v>
      </c>
      <c r="Z140">
        <v>4.0225999999999999E-4</v>
      </c>
      <c r="AA140">
        <v>-0.63963999999999999</v>
      </c>
      <c r="AB140">
        <v>-2.5280000000000002E-4</v>
      </c>
      <c r="AC140">
        <v>0.37816</v>
      </c>
      <c r="AD140">
        <v>1.4946E-4</v>
      </c>
      <c r="AE140">
        <v>395.22110164628498</v>
      </c>
      <c r="AF140">
        <v>397.23312737174501</v>
      </c>
      <c r="AG140">
        <v>399.227866939769</v>
      </c>
      <c r="AH140">
        <v>12</v>
      </c>
      <c r="AI140">
        <v>0.45458999999999999</v>
      </c>
      <c r="AJ140">
        <v>12</v>
      </c>
      <c r="AK140">
        <v>11.721</v>
      </c>
      <c r="AL140">
        <v>12.176</v>
      </c>
      <c r="AM140">
        <v>0</v>
      </c>
      <c r="AR140">
        <v>125</v>
      </c>
      <c r="AS140">
        <v>26</v>
      </c>
      <c r="AT140">
        <v>7</v>
      </c>
      <c r="AU140">
        <v>0</v>
      </c>
      <c r="AV140">
        <v>0</v>
      </c>
      <c r="AW140">
        <v>0</v>
      </c>
      <c r="AX140">
        <v>6.4039999999999995E-4</v>
      </c>
      <c r="AY140">
        <v>3</v>
      </c>
      <c r="AZ140">
        <v>7987</v>
      </c>
      <c r="BA140">
        <v>89.369</v>
      </c>
      <c r="BB140">
        <v>34.582999999999998</v>
      </c>
      <c r="BC140">
        <v>1</v>
      </c>
      <c r="BD140">
        <v>0.21682000000000001</v>
      </c>
      <c r="BE140">
        <v>1.9494</v>
      </c>
      <c r="BF140">
        <v>0</v>
      </c>
      <c r="BG140" s="7">
        <v>0.88661999999999996</v>
      </c>
      <c r="BH140" s="7">
        <v>1.2603</v>
      </c>
      <c r="BI140">
        <v>0</v>
      </c>
      <c r="BJ140" s="7">
        <v>4.3087</v>
      </c>
      <c r="BK140" s="7">
        <v>0.44940000000000002</v>
      </c>
      <c r="BL140">
        <v>0</v>
      </c>
      <c r="BM140">
        <v>252640000</v>
      </c>
      <c r="BN140" s="9">
        <v>123280000</v>
      </c>
      <c r="BO140" s="9">
        <v>24771000</v>
      </c>
      <c r="BP140" s="9">
        <v>104590000</v>
      </c>
      <c r="BS140">
        <v>110</v>
      </c>
      <c r="BT140">
        <v>31</v>
      </c>
      <c r="BU140">
        <v>83</v>
      </c>
      <c r="BV140">
        <v>83</v>
      </c>
      <c r="BW140" t="s">
        <v>405</v>
      </c>
      <c r="BX140">
        <v>155</v>
      </c>
    </row>
    <row r="141" spans="1:78" x14ac:dyDescent="0.25">
      <c r="A141" t="s">
        <v>406</v>
      </c>
      <c r="B141">
        <v>8</v>
      </c>
      <c r="C141">
        <v>0</v>
      </c>
      <c r="D141">
        <v>1</v>
      </c>
      <c r="E141" t="s">
        <v>78</v>
      </c>
      <c r="F141" t="s">
        <v>407</v>
      </c>
      <c r="I141">
        <v>0</v>
      </c>
      <c r="J141">
        <v>0</v>
      </c>
      <c r="K141">
        <v>0</v>
      </c>
      <c r="L141" t="s">
        <v>408</v>
      </c>
      <c r="M141" t="s">
        <v>408</v>
      </c>
      <c r="N141" t="s">
        <v>408</v>
      </c>
      <c r="O141" t="s">
        <v>122</v>
      </c>
      <c r="P141">
        <v>0</v>
      </c>
      <c r="Q141" t="s">
        <v>82</v>
      </c>
      <c r="R141">
        <v>1</v>
      </c>
      <c r="S141" t="s">
        <v>83</v>
      </c>
      <c r="T141">
        <v>445.75119018554699</v>
      </c>
      <c r="U141">
        <v>2</v>
      </c>
      <c r="V141">
        <v>445.75072399999999</v>
      </c>
      <c r="W141">
        <v>889.486896</v>
      </c>
      <c r="X141" t="s">
        <v>90</v>
      </c>
      <c r="Y141" t="s">
        <v>90</v>
      </c>
      <c r="Z141" t="s">
        <v>90</v>
      </c>
      <c r="AA141" t="s">
        <v>90</v>
      </c>
      <c r="AB141" t="s">
        <v>90</v>
      </c>
      <c r="AC141" t="s">
        <v>90</v>
      </c>
      <c r="AD141" t="s">
        <v>90</v>
      </c>
      <c r="AE141" t="s">
        <v>90</v>
      </c>
      <c r="AF141" t="s">
        <v>90</v>
      </c>
      <c r="AG141" t="s">
        <v>90</v>
      </c>
      <c r="AH141">
        <v>12.827999999999999</v>
      </c>
      <c r="AI141">
        <v>1</v>
      </c>
      <c r="AJ141">
        <v>12.827999999999999</v>
      </c>
      <c r="AK141">
        <v>12.327999999999999</v>
      </c>
      <c r="AL141">
        <v>13.327999999999999</v>
      </c>
      <c r="AM141">
        <v>0</v>
      </c>
      <c r="AU141">
        <v>0</v>
      </c>
      <c r="AV141">
        <v>0</v>
      </c>
      <c r="AW141">
        <v>0</v>
      </c>
      <c r="AX141" s="1">
        <v>5.9719000000000002E-5</v>
      </c>
      <c r="AY141">
        <v>1</v>
      </c>
      <c r="AZ141">
        <v>8775</v>
      </c>
      <c r="BA141">
        <v>117.1</v>
      </c>
      <c r="BB141">
        <v>44.222999999999999</v>
      </c>
      <c r="BC141">
        <v>1</v>
      </c>
      <c r="BS141">
        <v>111</v>
      </c>
      <c r="BT141">
        <v>219</v>
      </c>
      <c r="BU141">
        <v>84</v>
      </c>
      <c r="BV141">
        <v>84</v>
      </c>
      <c r="BW141">
        <v>158</v>
      </c>
      <c r="BX141">
        <v>158</v>
      </c>
    </row>
    <row r="142" spans="1:78" x14ac:dyDescent="0.25">
      <c r="A142" t="s">
        <v>409</v>
      </c>
      <c r="B142">
        <v>9</v>
      </c>
      <c r="C142">
        <v>1</v>
      </c>
      <c r="D142">
        <v>1</v>
      </c>
      <c r="E142" t="s">
        <v>78</v>
      </c>
      <c r="F142" t="s">
        <v>410</v>
      </c>
      <c r="I142">
        <v>0</v>
      </c>
      <c r="J142">
        <v>0</v>
      </c>
      <c r="K142">
        <v>1</v>
      </c>
      <c r="L142" t="s">
        <v>408</v>
      </c>
      <c r="M142" t="s">
        <v>408</v>
      </c>
      <c r="N142" t="s">
        <v>408</v>
      </c>
      <c r="O142" t="s">
        <v>89</v>
      </c>
      <c r="P142">
        <v>2</v>
      </c>
      <c r="Q142" t="s">
        <v>82</v>
      </c>
      <c r="R142">
        <v>1</v>
      </c>
      <c r="S142" t="s">
        <v>83</v>
      </c>
      <c r="T142">
        <v>518.81011962890602</v>
      </c>
      <c r="U142">
        <v>2</v>
      </c>
      <c r="V142">
        <v>509.79820599999999</v>
      </c>
      <c r="W142">
        <v>1017.58186</v>
      </c>
      <c r="X142" t="s">
        <v>90</v>
      </c>
      <c r="Y142" t="s">
        <v>90</v>
      </c>
      <c r="Z142" t="s">
        <v>90</v>
      </c>
      <c r="AA142">
        <v>-0.35620000000000002</v>
      </c>
      <c r="AB142">
        <v>-1.8159E-4</v>
      </c>
      <c r="AC142" t="s">
        <v>90</v>
      </c>
      <c r="AD142" t="s">
        <v>90</v>
      </c>
      <c r="AE142" t="s">
        <v>90</v>
      </c>
      <c r="AF142" t="s">
        <v>90</v>
      </c>
      <c r="AG142" t="s">
        <v>90</v>
      </c>
      <c r="AH142">
        <v>6.4635999999999996</v>
      </c>
      <c r="AI142">
        <v>0.15082999999999999</v>
      </c>
      <c r="AJ142">
        <v>6.4635999999999996</v>
      </c>
      <c r="AK142">
        <v>6.3684000000000003</v>
      </c>
      <c r="AL142">
        <v>6.5191999999999997</v>
      </c>
      <c r="AM142">
        <v>0</v>
      </c>
      <c r="AU142">
        <v>0</v>
      </c>
      <c r="AV142">
        <v>0</v>
      </c>
      <c r="AW142">
        <v>0</v>
      </c>
      <c r="AX142">
        <v>4.6557999999999999E-3</v>
      </c>
      <c r="AY142">
        <v>1</v>
      </c>
      <c r="AZ142">
        <v>4192</v>
      </c>
      <c r="BA142">
        <v>99.135999999999996</v>
      </c>
      <c r="BB142">
        <v>57.706000000000003</v>
      </c>
      <c r="BC142">
        <v>1</v>
      </c>
      <c r="BD142">
        <v>0.24933</v>
      </c>
      <c r="BE142">
        <v>1.1073</v>
      </c>
      <c r="BF142">
        <v>0</v>
      </c>
      <c r="BG142" s="7">
        <v>0.90749999999999997</v>
      </c>
      <c r="BH142" s="7">
        <v>1.6129</v>
      </c>
      <c r="BI142">
        <v>0</v>
      </c>
      <c r="BJ142" s="7">
        <v>3.6398000000000001</v>
      </c>
      <c r="BK142" s="7">
        <v>1.4602999999999999</v>
      </c>
      <c r="BL142">
        <v>0</v>
      </c>
      <c r="BM142">
        <v>328330000</v>
      </c>
      <c r="BN142" s="9">
        <v>156570000</v>
      </c>
      <c r="BO142" s="9">
        <v>35076000</v>
      </c>
      <c r="BP142" s="9">
        <v>136690000</v>
      </c>
      <c r="BS142">
        <v>112</v>
      </c>
      <c r="BT142">
        <v>219</v>
      </c>
      <c r="BU142">
        <v>85</v>
      </c>
      <c r="BV142">
        <v>85</v>
      </c>
      <c r="BW142">
        <v>159</v>
      </c>
      <c r="BX142">
        <v>159</v>
      </c>
    </row>
    <row r="143" spans="1:78" x14ac:dyDescent="0.25">
      <c r="A143" t="s">
        <v>413</v>
      </c>
      <c r="B143">
        <v>7</v>
      </c>
      <c r="C143">
        <v>0</v>
      </c>
      <c r="D143">
        <v>2</v>
      </c>
      <c r="E143" t="s">
        <v>78</v>
      </c>
      <c r="F143" t="s">
        <v>414</v>
      </c>
      <c r="I143">
        <v>0</v>
      </c>
      <c r="J143">
        <v>0</v>
      </c>
      <c r="K143">
        <v>1</v>
      </c>
      <c r="L143" t="s">
        <v>80</v>
      </c>
      <c r="M143" t="s">
        <v>80</v>
      </c>
      <c r="N143" t="s">
        <v>80</v>
      </c>
      <c r="O143" t="s">
        <v>89</v>
      </c>
      <c r="P143">
        <v>0</v>
      </c>
      <c r="Q143" t="s">
        <v>82</v>
      </c>
      <c r="R143">
        <v>1</v>
      </c>
      <c r="S143" t="s">
        <v>83</v>
      </c>
      <c r="T143">
        <v>391.75460815429699</v>
      </c>
      <c r="U143">
        <v>2</v>
      </c>
      <c r="V143">
        <v>391.75340399999999</v>
      </c>
      <c r="W143">
        <v>781.492256</v>
      </c>
      <c r="X143" t="s">
        <v>90</v>
      </c>
      <c r="Y143" t="s">
        <v>90</v>
      </c>
      <c r="Z143" t="s">
        <v>90</v>
      </c>
      <c r="AA143">
        <v>1.3422000000000001</v>
      </c>
      <c r="AB143">
        <v>5.2579999999999999E-4</v>
      </c>
      <c r="AC143" t="s">
        <v>90</v>
      </c>
      <c r="AD143" t="s">
        <v>90</v>
      </c>
      <c r="AE143" t="s">
        <v>90</v>
      </c>
      <c r="AF143" t="s">
        <v>90</v>
      </c>
      <c r="AG143" t="s">
        <v>90</v>
      </c>
      <c r="AH143">
        <v>7.2355999999999998</v>
      </c>
      <c r="AI143">
        <v>0.10181</v>
      </c>
      <c r="AJ143">
        <v>7.2355999999999998</v>
      </c>
      <c r="AK143">
        <v>7.1849999999999996</v>
      </c>
      <c r="AL143">
        <v>7.2868000000000004</v>
      </c>
      <c r="AM143" s="1">
        <v>-8.8817999999999997E-16</v>
      </c>
      <c r="AU143">
        <v>0</v>
      </c>
      <c r="AV143">
        <v>0</v>
      </c>
      <c r="AW143">
        <v>0</v>
      </c>
      <c r="AX143" s="1">
        <v>6.5877999999999995E-5</v>
      </c>
      <c r="AY143">
        <v>1</v>
      </c>
      <c r="AZ143">
        <v>4735</v>
      </c>
      <c r="BA143">
        <v>153.66999999999999</v>
      </c>
      <c r="BB143">
        <v>26.135000000000002</v>
      </c>
      <c r="BC143">
        <v>1</v>
      </c>
      <c r="BD143" t="s">
        <v>90</v>
      </c>
      <c r="BE143" t="s">
        <v>90</v>
      </c>
      <c r="BF143">
        <v>0</v>
      </c>
      <c r="BG143" s="7">
        <v>0.59741</v>
      </c>
      <c r="BH143" s="7">
        <v>1.1147</v>
      </c>
      <c r="BI143">
        <v>0</v>
      </c>
      <c r="BJ143" s="7" t="s">
        <v>90</v>
      </c>
      <c r="BK143" s="7" t="s">
        <v>90</v>
      </c>
      <c r="BL143">
        <v>0</v>
      </c>
      <c r="BM143">
        <v>159360000</v>
      </c>
      <c r="BN143" s="9">
        <v>91166000</v>
      </c>
      <c r="BO143" s="9">
        <v>15261000</v>
      </c>
      <c r="BP143" s="9">
        <v>52930000</v>
      </c>
      <c r="BS143">
        <v>114</v>
      </c>
      <c r="BT143">
        <v>82</v>
      </c>
      <c r="BU143">
        <v>87</v>
      </c>
      <c r="BV143">
        <v>87</v>
      </c>
      <c r="BW143">
        <v>161</v>
      </c>
      <c r="BX143">
        <v>161</v>
      </c>
    </row>
    <row r="144" spans="1:78" x14ac:dyDescent="0.25">
      <c r="A144" t="s">
        <v>415</v>
      </c>
      <c r="B144">
        <v>15</v>
      </c>
      <c r="C144">
        <v>1</v>
      </c>
      <c r="D144">
        <v>0</v>
      </c>
      <c r="E144" t="s">
        <v>78</v>
      </c>
      <c r="F144" t="s">
        <v>416</v>
      </c>
      <c r="I144">
        <v>0</v>
      </c>
      <c r="J144">
        <v>0</v>
      </c>
      <c r="K144">
        <v>0</v>
      </c>
      <c r="L144" t="s">
        <v>417</v>
      </c>
      <c r="M144" t="s">
        <v>417</v>
      </c>
      <c r="N144" t="s">
        <v>417</v>
      </c>
      <c r="O144" t="s">
        <v>89</v>
      </c>
      <c r="P144">
        <v>2</v>
      </c>
      <c r="Q144" t="s">
        <v>82</v>
      </c>
      <c r="R144">
        <v>1</v>
      </c>
      <c r="S144" t="s">
        <v>83</v>
      </c>
      <c r="T144">
        <v>826.40472412109398</v>
      </c>
      <c r="U144">
        <v>2</v>
      </c>
      <c r="V144">
        <v>821.89462600000002</v>
      </c>
      <c r="W144">
        <v>1641.7746999999999</v>
      </c>
      <c r="X144" t="s">
        <v>90</v>
      </c>
      <c r="Y144" t="s">
        <v>90</v>
      </c>
      <c r="Z144" t="s">
        <v>90</v>
      </c>
      <c r="AA144">
        <v>-1.0408999999999999</v>
      </c>
      <c r="AB144">
        <v>-8.5548000000000004E-4</v>
      </c>
      <c r="AC144" t="s">
        <v>90</v>
      </c>
      <c r="AD144" t="s">
        <v>90</v>
      </c>
      <c r="AE144" t="s">
        <v>90</v>
      </c>
      <c r="AF144" t="s">
        <v>90</v>
      </c>
      <c r="AG144" t="s">
        <v>90</v>
      </c>
      <c r="AH144">
        <v>25.783000000000001</v>
      </c>
      <c r="AI144">
        <v>0.16871</v>
      </c>
      <c r="AJ144">
        <v>25.783000000000001</v>
      </c>
      <c r="AK144">
        <v>25.72</v>
      </c>
      <c r="AL144">
        <v>25.888999999999999</v>
      </c>
      <c r="AM144" s="1">
        <v>3.5526999999999999E-15</v>
      </c>
      <c r="AU144">
        <v>0</v>
      </c>
      <c r="AV144">
        <v>0</v>
      </c>
      <c r="AW144">
        <v>0</v>
      </c>
      <c r="AX144" s="1">
        <v>5.0189000000000002E-14</v>
      </c>
      <c r="AY144">
        <v>1</v>
      </c>
      <c r="AZ144">
        <v>18653</v>
      </c>
      <c r="BA144">
        <v>154.1</v>
      </c>
      <c r="BB144">
        <v>129.63999999999999</v>
      </c>
      <c r="BC144">
        <v>1</v>
      </c>
      <c r="BD144">
        <v>0.55764999999999998</v>
      </c>
      <c r="BE144">
        <v>5.0137999999999998</v>
      </c>
      <c r="BF144">
        <v>0</v>
      </c>
      <c r="BG144" s="7">
        <v>0.55879999999999996</v>
      </c>
      <c r="BH144" s="7">
        <v>0.79434000000000005</v>
      </c>
      <c r="BI144">
        <v>0</v>
      </c>
      <c r="BJ144" s="7">
        <v>1.0021</v>
      </c>
      <c r="BK144" s="7">
        <v>0.10452</v>
      </c>
      <c r="BL144">
        <v>0</v>
      </c>
      <c r="BM144">
        <v>20759000</v>
      </c>
      <c r="BN144" s="9">
        <v>9354100</v>
      </c>
      <c r="BO144" s="9">
        <v>4514200</v>
      </c>
      <c r="BP144" s="9">
        <v>6890400</v>
      </c>
      <c r="BS144">
        <v>116</v>
      </c>
      <c r="BT144">
        <v>104</v>
      </c>
      <c r="BU144">
        <v>88</v>
      </c>
      <c r="BV144">
        <v>88</v>
      </c>
      <c r="BW144">
        <v>166</v>
      </c>
      <c r="BX144">
        <v>166</v>
      </c>
    </row>
    <row r="145" spans="1:76" x14ac:dyDescent="0.25">
      <c r="A145" t="s">
        <v>425</v>
      </c>
      <c r="B145">
        <v>11</v>
      </c>
      <c r="C145">
        <v>0</v>
      </c>
      <c r="D145">
        <v>1</v>
      </c>
      <c r="E145" t="s">
        <v>78</v>
      </c>
      <c r="F145" t="s">
        <v>426</v>
      </c>
      <c r="I145">
        <v>0</v>
      </c>
      <c r="J145">
        <v>0</v>
      </c>
      <c r="K145">
        <v>0</v>
      </c>
      <c r="L145" t="s">
        <v>352</v>
      </c>
      <c r="M145" t="s">
        <v>352</v>
      </c>
      <c r="N145" t="s">
        <v>352</v>
      </c>
      <c r="O145" t="s">
        <v>89</v>
      </c>
      <c r="P145">
        <v>2</v>
      </c>
      <c r="Q145" t="s">
        <v>82</v>
      </c>
      <c r="R145">
        <v>1</v>
      </c>
      <c r="S145" t="s">
        <v>83</v>
      </c>
      <c r="T145">
        <v>476.28497314453102</v>
      </c>
      <c r="U145">
        <v>2</v>
      </c>
      <c r="V145">
        <v>471.27998300000002</v>
      </c>
      <c r="W145">
        <v>940.54541400000005</v>
      </c>
      <c r="X145" t="s">
        <v>90</v>
      </c>
      <c r="Y145" t="s">
        <v>90</v>
      </c>
      <c r="Z145" t="s">
        <v>90</v>
      </c>
      <c r="AA145">
        <v>3.5741000000000002E-2</v>
      </c>
      <c r="AB145" s="1">
        <v>1.6844E-5</v>
      </c>
      <c r="AC145" t="s">
        <v>90</v>
      </c>
      <c r="AD145" t="s">
        <v>90</v>
      </c>
      <c r="AE145" t="s">
        <v>90</v>
      </c>
      <c r="AF145" t="s">
        <v>90</v>
      </c>
      <c r="AG145" t="s">
        <v>90</v>
      </c>
      <c r="AH145">
        <v>17.402000000000001</v>
      </c>
      <c r="AI145">
        <v>0.23649000000000001</v>
      </c>
      <c r="AJ145">
        <v>17.402000000000001</v>
      </c>
      <c r="AK145">
        <v>17.274999999999999</v>
      </c>
      <c r="AL145">
        <v>17.510999999999999</v>
      </c>
      <c r="AM145" s="1">
        <v>-3.5526999999999999E-15</v>
      </c>
      <c r="AU145">
        <v>0</v>
      </c>
      <c r="AV145">
        <v>0</v>
      </c>
      <c r="AW145">
        <v>0</v>
      </c>
      <c r="AX145">
        <v>1.9151999999999999E-3</v>
      </c>
      <c r="AY145">
        <v>1</v>
      </c>
      <c r="AZ145">
        <v>12283</v>
      </c>
      <c r="BA145">
        <v>103.74</v>
      </c>
      <c r="BB145">
        <v>64.775999999999996</v>
      </c>
      <c r="BC145">
        <v>1</v>
      </c>
      <c r="BD145">
        <v>8.9528999999999997E-2</v>
      </c>
      <c r="BE145">
        <v>0.40233000000000002</v>
      </c>
      <c r="BF145">
        <v>0</v>
      </c>
      <c r="BG145" s="7">
        <v>0.80632000000000004</v>
      </c>
      <c r="BH145" s="7">
        <v>1.2756000000000001</v>
      </c>
      <c r="BI145">
        <v>0</v>
      </c>
      <c r="BJ145" s="7">
        <v>9.0061999999999998</v>
      </c>
      <c r="BK145" s="7">
        <v>4.2667000000000002</v>
      </c>
      <c r="BL145">
        <v>0</v>
      </c>
      <c r="BM145">
        <v>280650000</v>
      </c>
      <c r="BN145" s="9">
        <v>143390000</v>
      </c>
      <c r="BO145" s="9">
        <v>12188000</v>
      </c>
      <c r="BP145" s="9">
        <v>125070000</v>
      </c>
      <c r="BS145">
        <v>119</v>
      </c>
      <c r="BT145">
        <v>135</v>
      </c>
      <c r="BU145">
        <v>90</v>
      </c>
      <c r="BV145">
        <v>90</v>
      </c>
      <c r="BW145">
        <v>169</v>
      </c>
      <c r="BX145">
        <v>169</v>
      </c>
    </row>
    <row r="146" spans="1:76" x14ac:dyDescent="0.25">
      <c r="A146" t="s">
        <v>425</v>
      </c>
      <c r="B146">
        <v>11</v>
      </c>
      <c r="C146">
        <v>0</v>
      </c>
      <c r="D146">
        <v>1</v>
      </c>
      <c r="E146" t="s">
        <v>78</v>
      </c>
      <c r="F146" t="s">
        <v>426</v>
      </c>
      <c r="I146">
        <v>0</v>
      </c>
      <c r="J146">
        <v>0</v>
      </c>
      <c r="K146">
        <v>0</v>
      </c>
      <c r="L146" t="s">
        <v>352</v>
      </c>
      <c r="M146" t="s">
        <v>352</v>
      </c>
      <c r="N146" t="s">
        <v>352</v>
      </c>
      <c r="O146" t="s">
        <v>89</v>
      </c>
      <c r="P146">
        <v>0</v>
      </c>
      <c r="Q146" t="s">
        <v>82</v>
      </c>
      <c r="R146">
        <v>1</v>
      </c>
      <c r="S146" t="s">
        <v>83</v>
      </c>
      <c r="T146">
        <v>471.281005859375</v>
      </c>
      <c r="U146">
        <v>2</v>
      </c>
      <c r="V146">
        <v>471.27998300000002</v>
      </c>
      <c r="W146">
        <v>940.54541400000005</v>
      </c>
      <c r="X146" t="s">
        <v>90</v>
      </c>
      <c r="Y146" t="s">
        <v>90</v>
      </c>
      <c r="Z146" t="s">
        <v>90</v>
      </c>
      <c r="AA146">
        <v>0.59265999999999996</v>
      </c>
      <c r="AB146">
        <v>2.7931000000000001E-4</v>
      </c>
      <c r="AC146" t="s">
        <v>90</v>
      </c>
      <c r="AD146" t="s">
        <v>90</v>
      </c>
      <c r="AE146" t="s">
        <v>90</v>
      </c>
      <c r="AF146" t="s">
        <v>90</v>
      </c>
      <c r="AG146" t="s">
        <v>90</v>
      </c>
      <c r="AH146">
        <v>17.407</v>
      </c>
      <c r="AI146">
        <v>0.30380000000000001</v>
      </c>
      <c r="AJ146">
        <v>17.407</v>
      </c>
      <c r="AK146">
        <v>17.292000000000002</v>
      </c>
      <c r="AL146">
        <v>17.594999999999999</v>
      </c>
      <c r="AM146">
        <v>0</v>
      </c>
      <c r="AU146">
        <v>0</v>
      </c>
      <c r="AV146">
        <v>0</v>
      </c>
      <c r="AW146">
        <v>0</v>
      </c>
      <c r="AX146">
        <v>1.9897999999999999E-3</v>
      </c>
      <c r="AY146">
        <v>1</v>
      </c>
      <c r="AZ146">
        <v>12284</v>
      </c>
      <c r="BA146">
        <v>132.08000000000001</v>
      </c>
      <c r="BB146">
        <v>82.495000000000005</v>
      </c>
      <c r="BC146">
        <v>1</v>
      </c>
      <c r="BD146">
        <v>9.0674000000000005E-2</v>
      </c>
      <c r="BE146">
        <v>0.40748000000000001</v>
      </c>
      <c r="BF146">
        <v>0</v>
      </c>
      <c r="BG146" s="7">
        <v>0.80703000000000003</v>
      </c>
      <c r="BH146" s="7">
        <v>1.2766999999999999</v>
      </c>
      <c r="BI146">
        <v>0</v>
      </c>
      <c r="BJ146" s="7">
        <v>8.9002999999999997</v>
      </c>
      <c r="BK146" s="7">
        <v>4.2164999999999999</v>
      </c>
      <c r="BL146">
        <v>0</v>
      </c>
      <c r="BM146">
        <v>278680000</v>
      </c>
      <c r="BN146" s="9">
        <v>143640000</v>
      </c>
      <c r="BO146" s="9">
        <v>11953000</v>
      </c>
      <c r="BP146" s="9">
        <v>123090000</v>
      </c>
      <c r="BS146">
        <v>120</v>
      </c>
      <c r="BT146">
        <v>135</v>
      </c>
      <c r="BU146">
        <v>90</v>
      </c>
      <c r="BV146">
        <v>90</v>
      </c>
      <c r="BW146">
        <v>170</v>
      </c>
      <c r="BX146">
        <v>170</v>
      </c>
    </row>
    <row r="147" spans="1:76" x14ac:dyDescent="0.25">
      <c r="A147" t="s">
        <v>425</v>
      </c>
      <c r="B147">
        <v>11</v>
      </c>
      <c r="C147">
        <v>0</v>
      </c>
      <c r="D147">
        <v>1</v>
      </c>
      <c r="E147" t="s">
        <v>78</v>
      </c>
      <c r="F147" t="s">
        <v>426</v>
      </c>
      <c r="I147">
        <v>0</v>
      </c>
      <c r="J147">
        <v>0</v>
      </c>
      <c r="K147">
        <v>0</v>
      </c>
      <c r="L147" t="s">
        <v>352</v>
      </c>
      <c r="M147" t="s">
        <v>352</v>
      </c>
      <c r="N147" t="s">
        <v>352</v>
      </c>
      <c r="O147" t="s">
        <v>122</v>
      </c>
      <c r="P147">
        <v>1</v>
      </c>
      <c r="Q147" t="s">
        <v>82</v>
      </c>
      <c r="R147">
        <v>1</v>
      </c>
      <c r="S147" t="s">
        <v>83</v>
      </c>
      <c r="T147">
        <v>474.29019165039102</v>
      </c>
      <c r="U147">
        <v>2</v>
      </c>
      <c r="V147">
        <v>471.27998300000002</v>
      </c>
      <c r="W147">
        <v>940.54541400000005</v>
      </c>
      <c r="X147" t="s">
        <v>90</v>
      </c>
      <c r="Y147" t="s">
        <v>90</v>
      </c>
      <c r="Z147" t="s">
        <v>90</v>
      </c>
      <c r="AA147" t="s">
        <v>90</v>
      </c>
      <c r="AB147" t="s">
        <v>90</v>
      </c>
      <c r="AC147" t="s">
        <v>90</v>
      </c>
      <c r="AD147" t="s">
        <v>90</v>
      </c>
      <c r="AE147" t="s">
        <v>90</v>
      </c>
      <c r="AF147" t="s">
        <v>90</v>
      </c>
      <c r="AG147" t="s">
        <v>90</v>
      </c>
      <c r="AH147">
        <v>17.425000000000001</v>
      </c>
      <c r="AI147">
        <v>1</v>
      </c>
      <c r="AJ147">
        <v>17.425000000000001</v>
      </c>
      <c r="AK147">
        <v>16.925000000000001</v>
      </c>
      <c r="AL147">
        <v>17.925000000000001</v>
      </c>
      <c r="AM147">
        <v>0</v>
      </c>
      <c r="AU147">
        <v>0</v>
      </c>
      <c r="AV147">
        <v>0</v>
      </c>
      <c r="AW147">
        <v>0</v>
      </c>
      <c r="AX147">
        <v>5.1489999999999999E-3</v>
      </c>
      <c r="AY147">
        <v>1</v>
      </c>
      <c r="AZ147">
        <v>12324</v>
      </c>
      <c r="BA147">
        <v>81.548000000000002</v>
      </c>
      <c r="BB147">
        <v>38.301000000000002</v>
      </c>
      <c r="BC147">
        <v>1</v>
      </c>
      <c r="BS147">
        <v>121</v>
      </c>
      <c r="BT147">
        <v>135</v>
      </c>
      <c r="BU147">
        <v>90</v>
      </c>
      <c r="BV147">
        <v>90</v>
      </c>
      <c r="BW147">
        <v>171</v>
      </c>
      <c r="BX147">
        <v>171</v>
      </c>
    </row>
    <row r="148" spans="1:76" x14ac:dyDescent="0.25">
      <c r="A148" t="s">
        <v>427</v>
      </c>
      <c r="B148">
        <v>8</v>
      </c>
      <c r="C148">
        <v>1</v>
      </c>
      <c r="D148">
        <v>0</v>
      </c>
      <c r="E148" t="s">
        <v>78</v>
      </c>
      <c r="F148" t="s">
        <v>428</v>
      </c>
      <c r="I148">
        <v>0</v>
      </c>
      <c r="J148">
        <v>0</v>
      </c>
      <c r="K148">
        <v>0</v>
      </c>
      <c r="L148" t="s">
        <v>429</v>
      </c>
      <c r="M148" t="s">
        <v>430</v>
      </c>
      <c r="N148" t="s">
        <v>430</v>
      </c>
      <c r="O148" t="s">
        <v>89</v>
      </c>
      <c r="P148">
        <v>0</v>
      </c>
      <c r="Q148" t="s">
        <v>82</v>
      </c>
      <c r="R148">
        <v>1</v>
      </c>
      <c r="S148" t="s">
        <v>83</v>
      </c>
      <c r="T148">
        <v>504.751220703125</v>
      </c>
      <c r="U148">
        <v>2</v>
      </c>
      <c r="V148">
        <v>504.25089200000002</v>
      </c>
      <c r="W148">
        <v>1006.48723</v>
      </c>
      <c r="X148" t="s">
        <v>90</v>
      </c>
      <c r="Y148" t="s">
        <v>90</v>
      </c>
      <c r="Z148" t="s">
        <v>90</v>
      </c>
      <c r="AA148">
        <v>-2.1943000000000001</v>
      </c>
      <c r="AB148">
        <v>-1.1065000000000001E-3</v>
      </c>
      <c r="AC148" t="s">
        <v>90</v>
      </c>
      <c r="AD148" t="s">
        <v>90</v>
      </c>
      <c r="AE148" t="s">
        <v>90</v>
      </c>
      <c r="AF148" t="s">
        <v>90</v>
      </c>
      <c r="AG148" t="s">
        <v>90</v>
      </c>
      <c r="AH148">
        <v>20.651</v>
      </c>
      <c r="AI148">
        <v>0.25189</v>
      </c>
      <c r="AJ148">
        <v>20.651</v>
      </c>
      <c r="AK148">
        <v>20.542999999999999</v>
      </c>
      <c r="AL148">
        <v>20.795000000000002</v>
      </c>
      <c r="AM148">
        <v>0</v>
      </c>
      <c r="AU148">
        <v>0</v>
      </c>
      <c r="AV148">
        <v>0</v>
      </c>
      <c r="AW148">
        <v>0</v>
      </c>
      <c r="AX148">
        <v>1.2118E-2</v>
      </c>
      <c r="AY148">
        <v>1</v>
      </c>
      <c r="AZ148">
        <v>14807</v>
      </c>
      <c r="BA148">
        <v>125.01</v>
      </c>
      <c r="BB148">
        <v>83.114999999999995</v>
      </c>
      <c r="BC148">
        <v>1</v>
      </c>
      <c r="BD148">
        <v>0.1764</v>
      </c>
      <c r="BE148">
        <v>1.5860000000000001</v>
      </c>
      <c r="BF148">
        <v>0</v>
      </c>
      <c r="BG148" s="7">
        <v>0.1124</v>
      </c>
      <c r="BH148" s="7">
        <v>0.15978000000000001</v>
      </c>
      <c r="BI148">
        <v>0</v>
      </c>
      <c r="BJ148" s="7">
        <v>0.63719000000000003</v>
      </c>
      <c r="BK148" s="7">
        <v>6.6460000000000005E-2</v>
      </c>
      <c r="BL148">
        <v>0</v>
      </c>
      <c r="BM148">
        <v>101520000</v>
      </c>
      <c r="BN148" s="9">
        <v>65427000</v>
      </c>
      <c r="BO148" s="9">
        <v>26279000</v>
      </c>
      <c r="BP148" s="9">
        <v>9810200</v>
      </c>
      <c r="BS148">
        <v>122</v>
      </c>
      <c r="BT148">
        <v>80</v>
      </c>
      <c r="BU148">
        <v>91</v>
      </c>
      <c r="BV148">
        <v>91</v>
      </c>
      <c r="BW148">
        <v>172</v>
      </c>
      <c r="BX148">
        <v>172</v>
      </c>
    </row>
    <row r="149" spans="1:76" x14ac:dyDescent="0.25">
      <c r="A149" t="s">
        <v>434</v>
      </c>
      <c r="B149">
        <v>8</v>
      </c>
      <c r="C149">
        <v>0</v>
      </c>
      <c r="D149">
        <v>1</v>
      </c>
      <c r="E149" t="s">
        <v>78</v>
      </c>
      <c r="F149" t="s">
        <v>435</v>
      </c>
      <c r="I149">
        <v>0</v>
      </c>
      <c r="J149">
        <v>0</v>
      </c>
      <c r="K149">
        <v>0</v>
      </c>
      <c r="L149" t="s">
        <v>293</v>
      </c>
      <c r="M149" t="s">
        <v>294</v>
      </c>
      <c r="N149" t="s">
        <v>294</v>
      </c>
      <c r="O149" t="s">
        <v>81</v>
      </c>
      <c r="Q149" t="s">
        <v>82</v>
      </c>
      <c r="R149">
        <v>1</v>
      </c>
      <c r="S149" t="s">
        <v>83</v>
      </c>
      <c r="T149">
        <v>483.25497436523398</v>
      </c>
      <c r="U149">
        <v>2</v>
      </c>
      <c r="V149">
        <v>480.24326400000001</v>
      </c>
      <c r="W149">
        <v>958.47197400000005</v>
      </c>
      <c r="X149">
        <v>40001.288012784302</v>
      </c>
      <c r="Y149">
        <v>1.6823999999999999</v>
      </c>
      <c r="Z149">
        <v>8.0796000000000004E-4</v>
      </c>
      <c r="AA149">
        <v>-0.33728000000000002</v>
      </c>
      <c r="AB149">
        <v>-1.6197999999999999E-4</v>
      </c>
      <c r="AC149">
        <v>1.3451</v>
      </c>
      <c r="AD149">
        <v>6.4597999999999999E-4</v>
      </c>
      <c r="AE149">
        <v>480.24315882765001</v>
      </c>
      <c r="AF149">
        <v>483.25366840218902</v>
      </c>
      <c r="AG149">
        <v>485.24753371926897</v>
      </c>
      <c r="AH149">
        <v>17.315999999999999</v>
      </c>
      <c r="AI149">
        <v>0.35450999999999999</v>
      </c>
      <c r="AJ149">
        <v>17.315999999999999</v>
      </c>
      <c r="AK149">
        <v>17.157</v>
      </c>
      <c r="AL149">
        <v>17.510999999999999</v>
      </c>
      <c r="AM149" s="1">
        <v>-3.5526999999999999E-15</v>
      </c>
      <c r="AR149">
        <v>168</v>
      </c>
      <c r="AS149">
        <v>20</v>
      </c>
      <c r="AT149">
        <v>12</v>
      </c>
      <c r="AU149">
        <v>0</v>
      </c>
      <c r="AV149">
        <v>0</v>
      </c>
      <c r="AW149">
        <v>0</v>
      </c>
      <c r="AX149" s="1">
        <v>4.5081000000000002E-24</v>
      </c>
      <c r="AY149">
        <v>3</v>
      </c>
      <c r="AZ149">
        <v>12217</v>
      </c>
      <c r="BA149">
        <v>120.49</v>
      </c>
      <c r="BB149">
        <v>84.608000000000004</v>
      </c>
      <c r="BC149">
        <v>1</v>
      </c>
      <c r="BD149">
        <v>9.2687000000000005E-2</v>
      </c>
      <c r="BE149">
        <v>0.41652</v>
      </c>
      <c r="BF149">
        <v>0</v>
      </c>
      <c r="BG149" s="7">
        <v>0.93367</v>
      </c>
      <c r="BH149" s="7">
        <v>1.4770000000000001</v>
      </c>
      <c r="BI149">
        <v>0</v>
      </c>
      <c r="BJ149" s="7">
        <v>9.0311000000000003</v>
      </c>
      <c r="BK149" s="7">
        <v>4.2785000000000002</v>
      </c>
      <c r="BL149">
        <v>0</v>
      </c>
      <c r="BM149">
        <v>1076500000</v>
      </c>
      <c r="BN149" s="9">
        <v>528880000</v>
      </c>
      <c r="BO149" s="9">
        <v>46823000</v>
      </c>
      <c r="BP149" s="9">
        <v>500840000</v>
      </c>
      <c r="BS149">
        <v>124</v>
      </c>
      <c r="BT149">
        <v>109</v>
      </c>
      <c r="BU149">
        <v>93</v>
      </c>
      <c r="BV149">
        <v>93</v>
      </c>
      <c r="BW149" t="s">
        <v>436</v>
      </c>
      <c r="BX149">
        <v>177</v>
      </c>
    </row>
    <row r="150" spans="1:76" x14ac:dyDescent="0.25">
      <c r="A150" t="s">
        <v>441</v>
      </c>
      <c r="B150">
        <v>8</v>
      </c>
      <c r="C150">
        <v>0</v>
      </c>
      <c r="D150">
        <v>1</v>
      </c>
      <c r="E150" t="s">
        <v>78</v>
      </c>
      <c r="F150" t="s">
        <v>442</v>
      </c>
      <c r="I150">
        <v>0</v>
      </c>
      <c r="J150">
        <v>0</v>
      </c>
      <c r="K150">
        <v>0</v>
      </c>
      <c r="L150" t="s">
        <v>443</v>
      </c>
      <c r="M150" t="s">
        <v>184</v>
      </c>
      <c r="N150" t="s">
        <v>184</v>
      </c>
      <c r="O150" t="s">
        <v>89</v>
      </c>
      <c r="P150">
        <v>0</v>
      </c>
      <c r="Q150" t="s">
        <v>82</v>
      </c>
      <c r="R150">
        <v>1</v>
      </c>
      <c r="S150" t="s">
        <v>83</v>
      </c>
      <c r="T150">
        <v>470.72784423828102</v>
      </c>
      <c r="U150">
        <v>2</v>
      </c>
      <c r="V150">
        <v>470.72778099999999</v>
      </c>
      <c r="W150">
        <v>939.44100800000001</v>
      </c>
      <c r="X150" t="s">
        <v>90</v>
      </c>
      <c r="Y150" t="s">
        <v>90</v>
      </c>
      <c r="Z150" t="s">
        <v>90</v>
      </c>
      <c r="AA150">
        <v>3.6347999999999998E-2</v>
      </c>
      <c r="AB150" s="1">
        <v>1.7110000000000001E-5</v>
      </c>
      <c r="AC150" t="s">
        <v>90</v>
      </c>
      <c r="AD150" t="s">
        <v>90</v>
      </c>
      <c r="AE150" t="s">
        <v>90</v>
      </c>
      <c r="AF150" t="s">
        <v>90</v>
      </c>
      <c r="AG150" t="s">
        <v>90</v>
      </c>
      <c r="AH150">
        <v>15.476000000000001</v>
      </c>
      <c r="AI150">
        <v>0.38758999999999999</v>
      </c>
      <c r="AJ150">
        <v>15.476000000000001</v>
      </c>
      <c r="AK150">
        <v>15.355</v>
      </c>
      <c r="AL150">
        <v>15.742000000000001</v>
      </c>
      <c r="AM150">
        <v>0</v>
      </c>
      <c r="AU150">
        <v>0</v>
      </c>
      <c r="AV150">
        <v>0</v>
      </c>
      <c r="AW150">
        <v>0</v>
      </c>
      <c r="AX150">
        <v>1.7831E-2</v>
      </c>
      <c r="AY150">
        <v>1</v>
      </c>
      <c r="AZ150">
        <v>10781</v>
      </c>
      <c r="BA150">
        <v>100.75</v>
      </c>
      <c r="BB150">
        <v>65.823999999999998</v>
      </c>
      <c r="BC150">
        <v>1</v>
      </c>
      <c r="BD150">
        <v>1.7056</v>
      </c>
      <c r="BE150">
        <v>7.665</v>
      </c>
      <c r="BF150">
        <v>0</v>
      </c>
      <c r="BG150" s="7" t="s">
        <v>90</v>
      </c>
      <c r="BH150" s="7" t="s">
        <v>90</v>
      </c>
      <c r="BI150">
        <v>0</v>
      </c>
      <c r="BJ150" s="7" t="s">
        <v>90</v>
      </c>
      <c r="BK150" s="7" t="s">
        <v>90</v>
      </c>
      <c r="BL150">
        <v>0</v>
      </c>
      <c r="BM150">
        <v>53894000</v>
      </c>
      <c r="BN150" s="9">
        <v>26347000</v>
      </c>
      <c r="BO150" s="9">
        <v>25162000</v>
      </c>
      <c r="BP150" s="9">
        <v>2385500</v>
      </c>
      <c r="BR150" t="s">
        <v>166</v>
      </c>
      <c r="BS150">
        <v>128</v>
      </c>
      <c r="BT150">
        <v>2</v>
      </c>
      <c r="BU150">
        <v>96</v>
      </c>
      <c r="BV150">
        <v>96</v>
      </c>
      <c r="BW150">
        <v>181</v>
      </c>
      <c r="BX150">
        <v>181</v>
      </c>
    </row>
    <row r="151" spans="1:76" x14ac:dyDescent="0.25">
      <c r="A151" t="s">
        <v>446</v>
      </c>
      <c r="B151">
        <v>9</v>
      </c>
      <c r="C151">
        <v>0</v>
      </c>
      <c r="D151">
        <v>2</v>
      </c>
      <c r="E151" t="s">
        <v>78</v>
      </c>
      <c r="F151" t="s">
        <v>447</v>
      </c>
      <c r="I151">
        <v>0</v>
      </c>
      <c r="J151">
        <v>0</v>
      </c>
      <c r="K151">
        <v>1</v>
      </c>
      <c r="L151" t="s">
        <v>134</v>
      </c>
      <c r="M151" t="s">
        <v>135</v>
      </c>
      <c r="N151" t="s">
        <v>135</v>
      </c>
      <c r="O151" t="s">
        <v>81</v>
      </c>
      <c r="Q151" t="s">
        <v>82</v>
      </c>
      <c r="R151">
        <v>1</v>
      </c>
      <c r="S151" t="s">
        <v>83</v>
      </c>
      <c r="T151">
        <v>602.74700927734398</v>
      </c>
      <c r="U151">
        <v>2</v>
      </c>
      <c r="V151">
        <v>602.74689899999998</v>
      </c>
      <c r="W151">
        <v>1203.4792399999999</v>
      </c>
      <c r="X151">
        <v>35570.624995392798</v>
      </c>
      <c r="Y151">
        <v>0.67549999999999999</v>
      </c>
      <c r="Z151">
        <v>4.0715E-4</v>
      </c>
      <c r="AA151">
        <v>0.18206</v>
      </c>
      <c r="AB151">
        <v>1.0974E-4</v>
      </c>
      <c r="AC151">
        <v>0.85755999999999999</v>
      </c>
      <c r="AD151">
        <v>5.1688999999999999E-4</v>
      </c>
      <c r="AE151">
        <v>602.74659907775197</v>
      </c>
      <c r="AF151">
        <v>608.76811323828997</v>
      </c>
      <c r="AG151">
        <v>612.75540142956299</v>
      </c>
      <c r="AH151">
        <v>10.656000000000001</v>
      </c>
      <c r="AI151">
        <v>0.42205999999999999</v>
      </c>
      <c r="AJ151">
        <v>10.656000000000001</v>
      </c>
      <c r="AK151">
        <v>10.526</v>
      </c>
      <c r="AL151">
        <v>10.948</v>
      </c>
      <c r="AM151">
        <v>0</v>
      </c>
      <c r="AR151">
        <v>109</v>
      </c>
      <c r="AS151">
        <v>24</v>
      </c>
      <c r="AT151">
        <v>9</v>
      </c>
      <c r="AU151">
        <v>0</v>
      </c>
      <c r="AV151">
        <v>0</v>
      </c>
      <c r="AW151">
        <v>0</v>
      </c>
      <c r="AX151" s="1">
        <v>2.0698E-38</v>
      </c>
      <c r="AY151">
        <v>3</v>
      </c>
      <c r="AZ151">
        <v>7077</v>
      </c>
      <c r="BA151">
        <v>136.99</v>
      </c>
      <c r="BB151">
        <v>67.39</v>
      </c>
      <c r="BC151">
        <v>1</v>
      </c>
      <c r="BD151">
        <v>0.20830000000000001</v>
      </c>
      <c r="BE151">
        <v>1.1456999999999999</v>
      </c>
      <c r="BF151">
        <v>0</v>
      </c>
      <c r="BG151" s="7">
        <v>0.51175999999999999</v>
      </c>
      <c r="BH151" s="7">
        <v>0.95486000000000004</v>
      </c>
      <c r="BI151">
        <v>0</v>
      </c>
      <c r="BJ151" s="7">
        <v>2.5674000000000001</v>
      </c>
      <c r="BK151" s="7">
        <v>0.90917999999999999</v>
      </c>
      <c r="BL151">
        <v>0</v>
      </c>
      <c r="BM151">
        <v>355740000</v>
      </c>
      <c r="BN151" s="9">
        <v>202640000</v>
      </c>
      <c r="BO151" s="9">
        <v>43734000</v>
      </c>
      <c r="BP151" s="9">
        <v>109360000</v>
      </c>
      <c r="BS151">
        <v>130</v>
      </c>
      <c r="BT151">
        <v>75</v>
      </c>
      <c r="BU151">
        <v>98</v>
      </c>
      <c r="BV151">
        <v>98</v>
      </c>
      <c r="BW151" t="s">
        <v>448</v>
      </c>
      <c r="BX151">
        <v>184</v>
      </c>
    </row>
    <row r="152" spans="1:76" x14ac:dyDescent="0.25">
      <c r="A152" t="s">
        <v>452</v>
      </c>
      <c r="B152">
        <v>7</v>
      </c>
      <c r="C152">
        <v>0</v>
      </c>
      <c r="D152">
        <v>2</v>
      </c>
      <c r="E152" t="s">
        <v>78</v>
      </c>
      <c r="F152" t="s">
        <v>453</v>
      </c>
      <c r="I152">
        <v>0</v>
      </c>
      <c r="J152">
        <v>0</v>
      </c>
      <c r="K152">
        <v>1</v>
      </c>
      <c r="L152" t="s">
        <v>454</v>
      </c>
      <c r="M152" t="s">
        <v>454</v>
      </c>
      <c r="N152" t="s">
        <v>454</v>
      </c>
      <c r="O152" t="s">
        <v>81</v>
      </c>
      <c r="Q152" t="s">
        <v>82</v>
      </c>
      <c r="R152">
        <v>1</v>
      </c>
      <c r="S152" t="s">
        <v>83</v>
      </c>
      <c r="T152">
        <v>473.24209594726602</v>
      </c>
      <c r="U152">
        <v>2</v>
      </c>
      <c r="V152">
        <v>473.24105500000002</v>
      </c>
      <c r="W152">
        <v>944.46755700000006</v>
      </c>
      <c r="X152">
        <v>40122.5492686453</v>
      </c>
      <c r="Y152">
        <v>0.74280999999999997</v>
      </c>
      <c r="Z152">
        <v>3.5153000000000002E-4</v>
      </c>
      <c r="AA152">
        <v>0.51746000000000003</v>
      </c>
      <c r="AB152">
        <v>2.4488E-4</v>
      </c>
      <c r="AC152">
        <v>1.2603</v>
      </c>
      <c r="AD152">
        <v>5.9641000000000002E-4</v>
      </c>
      <c r="AE152">
        <v>473.24142936571599</v>
      </c>
      <c r="AF152">
        <v>479.26208555942401</v>
      </c>
      <c r="AG152">
        <v>483.249377436212</v>
      </c>
      <c r="AH152">
        <v>6.3064</v>
      </c>
      <c r="AI152">
        <v>0.35188000000000003</v>
      </c>
      <c r="AJ152">
        <v>6.3064</v>
      </c>
      <c r="AK152">
        <v>6.2176</v>
      </c>
      <c r="AL152">
        <v>6.5694999999999997</v>
      </c>
      <c r="AM152">
        <v>0</v>
      </c>
      <c r="AR152">
        <v>49</v>
      </c>
      <c r="AS152">
        <v>20</v>
      </c>
      <c r="AT152">
        <v>8</v>
      </c>
      <c r="AU152">
        <v>0</v>
      </c>
      <c r="AV152">
        <v>0</v>
      </c>
      <c r="AW152">
        <v>0</v>
      </c>
      <c r="AX152" s="1">
        <v>7.7294000000000001E-118</v>
      </c>
      <c r="AY152">
        <v>3</v>
      </c>
      <c r="AZ152">
        <v>4074</v>
      </c>
      <c r="BA152">
        <v>190.08</v>
      </c>
      <c r="BB152">
        <v>81.846000000000004</v>
      </c>
      <c r="BC152">
        <v>1</v>
      </c>
      <c r="BD152">
        <v>0.15895999999999999</v>
      </c>
      <c r="BE152">
        <v>0.87434999999999996</v>
      </c>
      <c r="BF152">
        <v>0</v>
      </c>
      <c r="BG152" s="7">
        <v>0.29049999999999998</v>
      </c>
      <c r="BH152" s="7">
        <v>0.54201999999999995</v>
      </c>
      <c r="BI152">
        <v>0</v>
      </c>
      <c r="BJ152" s="7">
        <v>2.3675999999999999</v>
      </c>
      <c r="BK152" s="7">
        <v>0.83842000000000005</v>
      </c>
      <c r="BL152">
        <v>0</v>
      </c>
      <c r="BM152">
        <v>903540000</v>
      </c>
      <c r="BN152" s="9">
        <v>584870000</v>
      </c>
      <c r="BO152" s="9">
        <v>101520000</v>
      </c>
      <c r="BP152" s="9">
        <v>217140000</v>
      </c>
      <c r="BS152">
        <v>133</v>
      </c>
      <c r="BT152">
        <v>69</v>
      </c>
      <c r="BU152">
        <v>100</v>
      </c>
      <c r="BV152">
        <v>100</v>
      </c>
      <c r="BW152" t="s">
        <v>455</v>
      </c>
      <c r="BX152">
        <v>191</v>
      </c>
    </row>
    <row r="153" spans="1:76" x14ac:dyDescent="0.25">
      <c r="A153" t="s">
        <v>456</v>
      </c>
      <c r="B153">
        <v>9</v>
      </c>
      <c r="C153">
        <v>1</v>
      </c>
      <c r="D153">
        <v>0</v>
      </c>
      <c r="E153" t="s">
        <v>78</v>
      </c>
      <c r="F153" t="s">
        <v>457</v>
      </c>
      <c r="I153">
        <v>0</v>
      </c>
      <c r="J153">
        <v>0</v>
      </c>
      <c r="K153">
        <v>0</v>
      </c>
      <c r="L153" t="s">
        <v>458</v>
      </c>
      <c r="M153" t="s">
        <v>458</v>
      </c>
      <c r="N153" t="s">
        <v>458</v>
      </c>
      <c r="O153" t="s">
        <v>81</v>
      </c>
      <c r="Q153" t="s">
        <v>82</v>
      </c>
      <c r="R153">
        <v>1</v>
      </c>
      <c r="S153" t="s">
        <v>83</v>
      </c>
      <c r="T153">
        <v>555.267578125</v>
      </c>
      <c r="U153">
        <v>2</v>
      </c>
      <c r="V153">
        <v>551.25857900000005</v>
      </c>
      <c r="W153">
        <v>1100.50261</v>
      </c>
      <c r="X153">
        <v>37671.5679643029</v>
      </c>
      <c r="Y153">
        <v>2.3538000000000001</v>
      </c>
      <c r="Z153">
        <v>1.2975E-3</v>
      </c>
      <c r="AA153">
        <v>0.34601999999999999</v>
      </c>
      <c r="AB153">
        <v>1.9074000000000001E-4</v>
      </c>
      <c r="AC153">
        <v>2.6998000000000002</v>
      </c>
      <c r="AD153">
        <v>1.4882999999999999E-3</v>
      </c>
      <c r="AE153">
        <v>551.25868755477097</v>
      </c>
      <c r="AF153">
        <v>553.27213395066701</v>
      </c>
      <c r="AG153">
        <v>555.26602033053302</v>
      </c>
      <c r="AH153">
        <v>39.136000000000003</v>
      </c>
      <c r="AI153">
        <v>0.40869</v>
      </c>
      <c r="AJ153">
        <v>39.136000000000003</v>
      </c>
      <c r="AK153">
        <v>38.923000000000002</v>
      </c>
      <c r="AL153">
        <v>39.332000000000001</v>
      </c>
      <c r="AM153" s="1">
        <v>7.1053999999999999E-15</v>
      </c>
      <c r="AR153">
        <v>144</v>
      </c>
      <c r="AS153">
        <v>23</v>
      </c>
      <c r="AT153">
        <v>9</v>
      </c>
      <c r="AU153">
        <v>0</v>
      </c>
      <c r="AV153">
        <v>0</v>
      </c>
      <c r="AW153">
        <v>0</v>
      </c>
      <c r="AX153" s="1">
        <v>4.3508999999999997E-19</v>
      </c>
      <c r="AY153">
        <v>3</v>
      </c>
      <c r="AZ153">
        <v>28750</v>
      </c>
      <c r="BA153">
        <v>112.17</v>
      </c>
      <c r="BB153">
        <v>79.331000000000003</v>
      </c>
      <c r="BC153">
        <v>1</v>
      </c>
      <c r="BD153">
        <v>0.13119</v>
      </c>
      <c r="BE153">
        <v>1.1795</v>
      </c>
      <c r="BF153">
        <v>0</v>
      </c>
      <c r="BG153" s="7">
        <v>1.1599999999999999</v>
      </c>
      <c r="BH153" s="7">
        <v>1.6489</v>
      </c>
      <c r="BI153">
        <v>0</v>
      </c>
      <c r="BJ153" s="7">
        <v>8.2809000000000008</v>
      </c>
      <c r="BK153" s="7">
        <v>0.86370999999999998</v>
      </c>
      <c r="BL153">
        <v>0</v>
      </c>
      <c r="BM153">
        <v>12589000</v>
      </c>
      <c r="BN153" s="9">
        <v>5293100</v>
      </c>
      <c r="BO153" s="9">
        <v>747900</v>
      </c>
      <c r="BP153" s="9">
        <v>6548000</v>
      </c>
      <c r="BS153">
        <v>134</v>
      </c>
      <c r="BT153">
        <v>65</v>
      </c>
      <c r="BU153">
        <v>101</v>
      </c>
      <c r="BV153">
        <v>101</v>
      </c>
      <c r="BW153" t="s">
        <v>459</v>
      </c>
      <c r="BX153">
        <v>194</v>
      </c>
    </row>
    <row r="154" spans="1:76" x14ac:dyDescent="0.25">
      <c r="A154" t="s">
        <v>460</v>
      </c>
      <c r="B154">
        <v>7</v>
      </c>
      <c r="C154">
        <v>1</v>
      </c>
      <c r="D154">
        <v>0</v>
      </c>
      <c r="E154" t="s">
        <v>78</v>
      </c>
      <c r="F154" t="s">
        <v>461</v>
      </c>
      <c r="I154">
        <v>0</v>
      </c>
      <c r="J154">
        <v>0</v>
      </c>
      <c r="K154">
        <v>0</v>
      </c>
      <c r="L154" t="s">
        <v>462</v>
      </c>
      <c r="M154" t="s">
        <v>463</v>
      </c>
      <c r="N154" t="s">
        <v>463</v>
      </c>
      <c r="O154" t="s">
        <v>81</v>
      </c>
      <c r="Q154" t="s">
        <v>82</v>
      </c>
      <c r="R154">
        <v>1</v>
      </c>
      <c r="S154" t="s">
        <v>83</v>
      </c>
      <c r="T154">
        <v>395.20306396484398</v>
      </c>
      <c r="U154">
        <v>2</v>
      </c>
      <c r="V154">
        <v>395.20307600000001</v>
      </c>
      <c r="W154">
        <v>788.39159900000004</v>
      </c>
      <c r="X154">
        <v>42685.4920931858</v>
      </c>
      <c r="Y154">
        <v>1.3288</v>
      </c>
      <c r="Z154">
        <v>5.2512999999999995E-4</v>
      </c>
      <c r="AA154">
        <v>-0.93278000000000005</v>
      </c>
      <c r="AB154">
        <v>-3.6863999999999999E-4</v>
      </c>
      <c r="AC154">
        <v>0.39598</v>
      </c>
      <c r="AD154">
        <v>1.5648999999999999E-4</v>
      </c>
      <c r="AE154">
        <v>395.20279462721999</v>
      </c>
      <c r="AF154">
        <v>397.21546968400497</v>
      </c>
      <c r="AG154">
        <v>399.209785865078</v>
      </c>
      <c r="AH154">
        <v>12.632999999999999</v>
      </c>
      <c r="AI154">
        <v>0.38768999999999998</v>
      </c>
      <c r="AJ154">
        <v>12.632999999999999</v>
      </c>
      <c r="AK154">
        <v>12.429</v>
      </c>
      <c r="AL154">
        <v>12.816000000000001</v>
      </c>
      <c r="AM154">
        <v>0</v>
      </c>
      <c r="AR154">
        <v>101</v>
      </c>
      <c r="AS154">
        <v>22</v>
      </c>
      <c r="AT154">
        <v>7</v>
      </c>
      <c r="AU154">
        <v>0</v>
      </c>
      <c r="AV154">
        <v>0</v>
      </c>
      <c r="AW154">
        <v>0</v>
      </c>
      <c r="AX154">
        <v>2.7830000000000001E-2</v>
      </c>
      <c r="AY154">
        <v>1</v>
      </c>
      <c r="AZ154">
        <v>8555</v>
      </c>
      <c r="BA154">
        <v>66.138000000000005</v>
      </c>
      <c r="BB154">
        <v>3.4232999999999998</v>
      </c>
      <c r="BC154">
        <v>1</v>
      </c>
      <c r="BD154">
        <v>0.33959</v>
      </c>
      <c r="BE154">
        <v>3.0531999999999999</v>
      </c>
      <c r="BF154">
        <v>0</v>
      </c>
      <c r="BG154" s="7">
        <v>0.37213000000000002</v>
      </c>
      <c r="BH154" s="7">
        <v>0.52898000000000001</v>
      </c>
      <c r="BI154">
        <v>0</v>
      </c>
      <c r="BJ154" s="7">
        <v>1.0512999999999999</v>
      </c>
      <c r="BK154" s="7">
        <v>0.10965</v>
      </c>
      <c r="BL154">
        <v>0</v>
      </c>
      <c r="BM154">
        <v>121220000</v>
      </c>
      <c r="BN154" s="9">
        <v>70471000</v>
      </c>
      <c r="BO154" s="9">
        <v>25308000</v>
      </c>
      <c r="BP154" s="9">
        <v>25441000</v>
      </c>
      <c r="BS154">
        <v>135</v>
      </c>
      <c r="BT154">
        <v>225</v>
      </c>
      <c r="BU154">
        <v>102</v>
      </c>
      <c r="BV154">
        <v>102</v>
      </c>
      <c r="BW154">
        <v>196</v>
      </c>
      <c r="BX154">
        <v>196</v>
      </c>
    </row>
    <row r="155" spans="1:76" x14ac:dyDescent="0.25">
      <c r="A155" t="s">
        <v>465</v>
      </c>
      <c r="B155">
        <v>18</v>
      </c>
      <c r="C155">
        <v>0</v>
      </c>
      <c r="D155">
        <v>1</v>
      </c>
      <c r="E155" t="s">
        <v>78</v>
      </c>
      <c r="F155" t="s">
        <v>466</v>
      </c>
      <c r="I155">
        <v>0</v>
      </c>
      <c r="J155">
        <v>0</v>
      </c>
      <c r="K155">
        <v>0</v>
      </c>
      <c r="L155" t="s">
        <v>467</v>
      </c>
      <c r="M155" t="s">
        <v>468</v>
      </c>
      <c r="N155" t="s">
        <v>468</v>
      </c>
      <c r="O155" t="s">
        <v>89</v>
      </c>
      <c r="P155">
        <v>0</v>
      </c>
      <c r="Q155" t="s">
        <v>82</v>
      </c>
      <c r="R155">
        <v>1</v>
      </c>
      <c r="S155" t="s">
        <v>83</v>
      </c>
      <c r="T155">
        <v>1021.53723144531</v>
      </c>
      <c r="U155">
        <v>2</v>
      </c>
      <c r="V155">
        <v>1021.02804</v>
      </c>
      <c r="W155">
        <v>2040.0415399999999</v>
      </c>
      <c r="X155" t="s">
        <v>90</v>
      </c>
      <c r="Y155" t="s">
        <v>90</v>
      </c>
      <c r="Z155" t="s">
        <v>90</v>
      </c>
      <c r="AA155">
        <v>2.0632000000000001</v>
      </c>
      <c r="AB155">
        <v>2.1066000000000001E-3</v>
      </c>
      <c r="AC155" t="s">
        <v>90</v>
      </c>
      <c r="AD155" t="s">
        <v>90</v>
      </c>
      <c r="AE155" t="s">
        <v>90</v>
      </c>
      <c r="AF155" t="s">
        <v>90</v>
      </c>
      <c r="AG155" t="s">
        <v>90</v>
      </c>
      <c r="AH155">
        <v>116.74</v>
      </c>
      <c r="AI155">
        <v>0.15390000000000001</v>
      </c>
      <c r="AJ155">
        <v>116.74</v>
      </c>
      <c r="AK155">
        <v>116.66</v>
      </c>
      <c r="AL155">
        <v>116.82</v>
      </c>
      <c r="AM155">
        <v>0</v>
      </c>
      <c r="AU155">
        <v>0</v>
      </c>
      <c r="AV155">
        <v>0</v>
      </c>
      <c r="AW155">
        <v>0</v>
      </c>
      <c r="AX155" s="1">
        <v>1.4955000000000001E-17</v>
      </c>
      <c r="AY155">
        <v>1</v>
      </c>
      <c r="AZ155">
        <v>78622</v>
      </c>
      <c r="BA155">
        <v>134.97999999999999</v>
      </c>
      <c r="BB155">
        <v>98.691999999999993</v>
      </c>
      <c r="BC155">
        <v>1</v>
      </c>
      <c r="BD155" t="s">
        <v>90</v>
      </c>
      <c r="BE155" t="s">
        <v>90</v>
      </c>
      <c r="BF155">
        <v>0</v>
      </c>
      <c r="BG155" s="7">
        <v>0.22644</v>
      </c>
      <c r="BH155" s="7">
        <v>0.35821999999999998</v>
      </c>
      <c r="BI155">
        <v>0</v>
      </c>
      <c r="BJ155" s="7" t="s">
        <v>90</v>
      </c>
      <c r="BK155" s="7" t="s">
        <v>90</v>
      </c>
      <c r="BL155">
        <v>0</v>
      </c>
      <c r="BM155">
        <v>5152700</v>
      </c>
      <c r="BN155" s="9">
        <v>4335000</v>
      </c>
      <c r="BO155" s="9">
        <v>304870</v>
      </c>
      <c r="BP155" s="9">
        <v>512830</v>
      </c>
      <c r="BS155">
        <v>137</v>
      </c>
      <c r="BT155">
        <v>205</v>
      </c>
      <c r="BU155">
        <v>103</v>
      </c>
      <c r="BV155">
        <v>103</v>
      </c>
      <c r="BW155">
        <v>199</v>
      </c>
      <c r="BX155">
        <v>199</v>
      </c>
    </row>
    <row r="156" spans="1:76" x14ac:dyDescent="0.25">
      <c r="A156" t="s">
        <v>469</v>
      </c>
      <c r="B156">
        <v>11</v>
      </c>
      <c r="C156">
        <v>0</v>
      </c>
      <c r="D156">
        <v>1</v>
      </c>
      <c r="E156" t="s">
        <v>78</v>
      </c>
      <c r="F156" t="s">
        <v>470</v>
      </c>
      <c r="I156">
        <v>0</v>
      </c>
      <c r="J156">
        <v>0</v>
      </c>
      <c r="K156">
        <v>0</v>
      </c>
      <c r="L156" t="s">
        <v>230</v>
      </c>
      <c r="M156" t="s">
        <v>231</v>
      </c>
      <c r="N156" t="s">
        <v>231</v>
      </c>
      <c r="O156" t="s">
        <v>81</v>
      </c>
      <c r="Q156" t="s">
        <v>82</v>
      </c>
      <c r="R156">
        <v>1</v>
      </c>
      <c r="S156" t="s">
        <v>83</v>
      </c>
      <c r="T156">
        <v>545.75927734375</v>
      </c>
      <c r="U156">
        <v>2</v>
      </c>
      <c r="V156">
        <v>545.75980900000002</v>
      </c>
      <c r="W156">
        <v>1089.5050699999999</v>
      </c>
      <c r="X156">
        <v>37751.555402825397</v>
      </c>
      <c r="Y156">
        <v>-0.19819999999999999</v>
      </c>
      <c r="Z156">
        <v>-1.0817E-4</v>
      </c>
      <c r="AA156">
        <v>-0.70381000000000005</v>
      </c>
      <c r="AB156">
        <v>-3.8411000000000001E-4</v>
      </c>
      <c r="AC156">
        <v>-0.90200999999999998</v>
      </c>
      <c r="AD156">
        <v>-4.9228E-4</v>
      </c>
      <c r="AE156">
        <v>545.75956562216697</v>
      </c>
      <c r="AF156">
        <v>548.76952757563299</v>
      </c>
      <c r="AG156">
        <v>550.76374608789104</v>
      </c>
      <c r="AH156">
        <v>17.831</v>
      </c>
      <c r="AI156">
        <v>0.36936000000000002</v>
      </c>
      <c r="AJ156">
        <v>17.831</v>
      </c>
      <c r="AK156">
        <v>17.663</v>
      </c>
      <c r="AL156">
        <v>18.032</v>
      </c>
      <c r="AM156">
        <v>0</v>
      </c>
      <c r="AR156">
        <v>110</v>
      </c>
      <c r="AS156">
        <v>21</v>
      </c>
      <c r="AT156">
        <v>8</v>
      </c>
      <c r="AU156">
        <v>0</v>
      </c>
      <c r="AV156">
        <v>0</v>
      </c>
      <c r="AW156">
        <v>0</v>
      </c>
      <c r="AX156" s="1">
        <v>3.3969999999999998E-21</v>
      </c>
      <c r="AY156">
        <v>2</v>
      </c>
      <c r="AZ156">
        <v>12607</v>
      </c>
      <c r="BA156">
        <v>115.78</v>
      </c>
      <c r="BB156">
        <v>95.995000000000005</v>
      </c>
      <c r="BC156">
        <v>1</v>
      </c>
      <c r="BD156">
        <v>0.22252</v>
      </c>
      <c r="BE156">
        <v>1</v>
      </c>
      <c r="BF156">
        <v>0</v>
      </c>
      <c r="BG156" s="7">
        <v>0.54115000000000002</v>
      </c>
      <c r="BH156" s="7">
        <v>0.85607</v>
      </c>
      <c r="BI156">
        <v>0</v>
      </c>
      <c r="BJ156" s="7">
        <v>2.4209000000000001</v>
      </c>
      <c r="BK156" s="7">
        <v>1.1469</v>
      </c>
      <c r="BL156">
        <v>0</v>
      </c>
      <c r="BM156">
        <v>317910000</v>
      </c>
      <c r="BN156" s="9">
        <v>157220000</v>
      </c>
      <c r="BO156" s="9">
        <v>46031000</v>
      </c>
      <c r="BP156" s="9">
        <v>114660000</v>
      </c>
      <c r="BS156">
        <v>138</v>
      </c>
      <c r="BT156">
        <v>147</v>
      </c>
      <c r="BU156">
        <v>104</v>
      </c>
      <c r="BV156">
        <v>104</v>
      </c>
      <c r="BW156" t="s">
        <v>471</v>
      </c>
      <c r="BX156">
        <v>201</v>
      </c>
    </row>
    <row r="157" spans="1:76" x14ac:dyDescent="0.25">
      <c r="A157" t="s">
        <v>472</v>
      </c>
      <c r="B157">
        <v>7</v>
      </c>
      <c r="C157">
        <v>1</v>
      </c>
      <c r="D157">
        <v>1</v>
      </c>
      <c r="E157" t="s">
        <v>78</v>
      </c>
      <c r="F157" t="s">
        <v>473</v>
      </c>
      <c r="I157">
        <v>0</v>
      </c>
      <c r="J157">
        <v>0</v>
      </c>
      <c r="K157">
        <v>1</v>
      </c>
      <c r="L157" t="s">
        <v>474</v>
      </c>
      <c r="M157" t="s">
        <v>474</v>
      </c>
      <c r="N157" t="s">
        <v>474</v>
      </c>
      <c r="O157" t="s">
        <v>81</v>
      </c>
      <c r="Q157" t="s">
        <v>82</v>
      </c>
      <c r="R157">
        <v>1</v>
      </c>
      <c r="S157" t="s">
        <v>83</v>
      </c>
      <c r="T157">
        <v>407.76113891601602</v>
      </c>
      <c r="U157">
        <v>2</v>
      </c>
      <c r="V157">
        <v>407.760895</v>
      </c>
      <c r="W157">
        <v>813.50723700000003</v>
      </c>
      <c r="X157">
        <v>43045.914852175898</v>
      </c>
      <c r="Y157">
        <v>2.4823</v>
      </c>
      <c r="Z157">
        <v>1.0122E-3</v>
      </c>
      <c r="AA157">
        <v>-1.0173E-2</v>
      </c>
      <c r="AB157" s="1">
        <v>-4.1482000000000004E-6</v>
      </c>
      <c r="AC157">
        <v>2.4721000000000002</v>
      </c>
      <c r="AD157">
        <v>1.008E-3</v>
      </c>
      <c r="AE157">
        <v>407.76113591171202</v>
      </c>
      <c r="AF157">
        <v>412.78369730569199</v>
      </c>
      <c r="AG157">
        <v>416.771924842705</v>
      </c>
      <c r="AH157">
        <v>15.539</v>
      </c>
      <c r="AI157">
        <v>0.28598000000000001</v>
      </c>
      <c r="AJ157">
        <v>15.539</v>
      </c>
      <c r="AK157">
        <v>15.388</v>
      </c>
      <c r="AL157">
        <v>15.673999999999999</v>
      </c>
      <c r="AM157" s="1">
        <v>-1.7763999999999998E-15</v>
      </c>
      <c r="AR157">
        <v>101</v>
      </c>
      <c r="AS157">
        <v>16</v>
      </c>
      <c r="AT157">
        <v>9</v>
      </c>
      <c r="AU157">
        <v>0</v>
      </c>
      <c r="AV157">
        <v>0</v>
      </c>
      <c r="AW157">
        <v>0</v>
      </c>
      <c r="AX157">
        <v>3.7272999999999998E-3</v>
      </c>
      <c r="AY157">
        <v>1</v>
      </c>
      <c r="AZ157">
        <v>10822</v>
      </c>
      <c r="BA157">
        <v>76.832999999999998</v>
      </c>
      <c r="BB157">
        <v>19.498000000000001</v>
      </c>
      <c r="BC157">
        <v>1</v>
      </c>
      <c r="BD157">
        <v>8.5439000000000001E-2</v>
      </c>
      <c r="BE157">
        <v>0.37944</v>
      </c>
      <c r="BF157">
        <v>0</v>
      </c>
      <c r="BG157" s="7">
        <v>0.87573000000000001</v>
      </c>
      <c r="BH157" s="7">
        <v>1.5565</v>
      </c>
      <c r="BI157">
        <v>0</v>
      </c>
      <c r="BJ157" s="7">
        <v>10.984</v>
      </c>
      <c r="BK157" s="7">
        <v>4.4069000000000003</v>
      </c>
      <c r="BL157">
        <v>0</v>
      </c>
      <c r="BM157">
        <v>270190000</v>
      </c>
      <c r="BN157" s="9">
        <v>136080000</v>
      </c>
      <c r="BO157" s="9">
        <v>13714000</v>
      </c>
      <c r="BP157" s="9">
        <v>120400000</v>
      </c>
      <c r="BS157">
        <v>139</v>
      </c>
      <c r="BT157">
        <v>145</v>
      </c>
      <c r="BU157">
        <v>105</v>
      </c>
      <c r="BV157">
        <v>105</v>
      </c>
      <c r="BW157">
        <v>202</v>
      </c>
      <c r="BX157">
        <v>202</v>
      </c>
    </row>
    <row r="158" spans="1:76" x14ac:dyDescent="0.25">
      <c r="A158" t="s">
        <v>478</v>
      </c>
      <c r="B158">
        <v>9</v>
      </c>
      <c r="C158">
        <v>1</v>
      </c>
      <c r="D158">
        <v>0</v>
      </c>
      <c r="E158" t="s">
        <v>78</v>
      </c>
      <c r="F158" t="s">
        <v>479</v>
      </c>
      <c r="I158">
        <v>0</v>
      </c>
      <c r="J158">
        <v>0</v>
      </c>
      <c r="K158">
        <v>0</v>
      </c>
      <c r="L158" t="s">
        <v>480</v>
      </c>
      <c r="M158" t="s">
        <v>481</v>
      </c>
      <c r="N158" t="s">
        <v>481</v>
      </c>
      <c r="O158" t="s">
        <v>89</v>
      </c>
      <c r="P158">
        <v>0</v>
      </c>
      <c r="Q158" t="s">
        <v>82</v>
      </c>
      <c r="R158">
        <v>1</v>
      </c>
      <c r="S158" t="s">
        <v>83</v>
      </c>
      <c r="T158">
        <v>519.78338623046898</v>
      </c>
      <c r="U158">
        <v>2</v>
      </c>
      <c r="V158">
        <v>519.782556</v>
      </c>
      <c r="W158">
        <v>1037.5505599999999</v>
      </c>
      <c r="X158" t="s">
        <v>90</v>
      </c>
      <c r="Y158" t="s">
        <v>90</v>
      </c>
      <c r="Z158" t="s">
        <v>90</v>
      </c>
      <c r="AA158">
        <v>-0.53269</v>
      </c>
      <c r="AB158">
        <v>-2.7688000000000002E-4</v>
      </c>
      <c r="AC158" t="s">
        <v>90</v>
      </c>
      <c r="AD158" t="s">
        <v>90</v>
      </c>
      <c r="AE158" t="s">
        <v>90</v>
      </c>
      <c r="AF158" t="s">
        <v>90</v>
      </c>
      <c r="AG158" t="s">
        <v>90</v>
      </c>
      <c r="AH158">
        <v>18.446999999999999</v>
      </c>
      <c r="AI158">
        <v>0.35371000000000002</v>
      </c>
      <c r="AJ158">
        <v>18.446999999999999</v>
      </c>
      <c r="AK158">
        <v>18.285</v>
      </c>
      <c r="AL158">
        <v>18.638999999999999</v>
      </c>
      <c r="AM158">
        <v>0</v>
      </c>
      <c r="AU158">
        <v>0</v>
      </c>
      <c r="AV158">
        <v>0</v>
      </c>
      <c r="AW158">
        <v>0</v>
      </c>
      <c r="AX158" s="1">
        <v>1.3304999999999999E-74</v>
      </c>
      <c r="AY158">
        <v>1</v>
      </c>
      <c r="AZ158">
        <v>13062</v>
      </c>
      <c r="BA158">
        <v>223.83</v>
      </c>
      <c r="BB158">
        <v>168.3</v>
      </c>
      <c r="BC158">
        <v>1</v>
      </c>
      <c r="BD158">
        <v>3.2274999999999998E-2</v>
      </c>
      <c r="BE158">
        <v>0.29017999999999999</v>
      </c>
      <c r="BF158">
        <v>0</v>
      </c>
      <c r="BG158" s="7">
        <v>2.0543999999999998</v>
      </c>
      <c r="BH158" s="7">
        <v>2.9203000000000001</v>
      </c>
      <c r="BI158">
        <v>0</v>
      </c>
      <c r="BJ158" s="7">
        <v>63.652000000000001</v>
      </c>
      <c r="BK158" s="7">
        <v>6.6388999999999996</v>
      </c>
      <c r="BL158">
        <v>0</v>
      </c>
      <c r="BM158">
        <v>839570000</v>
      </c>
      <c r="BN158" s="9">
        <v>294150000</v>
      </c>
      <c r="BO158" s="9">
        <v>11343000</v>
      </c>
      <c r="BP158" s="9">
        <v>534070000</v>
      </c>
      <c r="BS158">
        <v>142</v>
      </c>
      <c r="BT158">
        <v>48</v>
      </c>
      <c r="BU158">
        <v>107</v>
      </c>
      <c r="BV158">
        <v>107</v>
      </c>
      <c r="BW158">
        <v>206</v>
      </c>
      <c r="BX158">
        <v>206</v>
      </c>
    </row>
    <row r="159" spans="1:76" x14ac:dyDescent="0.25">
      <c r="A159" t="s">
        <v>486</v>
      </c>
      <c r="B159">
        <v>7</v>
      </c>
      <c r="C159">
        <v>1</v>
      </c>
      <c r="D159">
        <v>0</v>
      </c>
      <c r="E159" t="s">
        <v>78</v>
      </c>
      <c r="F159" t="s">
        <v>487</v>
      </c>
      <c r="I159">
        <v>0</v>
      </c>
      <c r="J159">
        <v>0</v>
      </c>
      <c r="K159">
        <v>0</v>
      </c>
      <c r="L159" t="s">
        <v>488</v>
      </c>
      <c r="M159" t="s">
        <v>488</v>
      </c>
      <c r="N159" t="s">
        <v>488</v>
      </c>
      <c r="O159" t="s">
        <v>81</v>
      </c>
      <c r="Q159" t="s">
        <v>82</v>
      </c>
      <c r="R159">
        <v>1</v>
      </c>
      <c r="S159" t="s">
        <v>83</v>
      </c>
      <c r="T159">
        <v>384.22442626953102</v>
      </c>
      <c r="U159">
        <v>2</v>
      </c>
      <c r="V159">
        <v>384.22414600000002</v>
      </c>
      <c r="W159">
        <v>766.43373799999995</v>
      </c>
      <c r="X159">
        <v>44563.437640680102</v>
      </c>
      <c r="Y159">
        <v>0.26793</v>
      </c>
      <c r="Z159">
        <v>1.0294E-4</v>
      </c>
      <c r="AA159">
        <v>0.20077999999999999</v>
      </c>
      <c r="AB159" s="1">
        <v>7.7143000000000003E-5</v>
      </c>
      <c r="AC159">
        <v>0.46870000000000001</v>
      </c>
      <c r="AD159">
        <v>1.8008999999999999E-4</v>
      </c>
      <c r="AE159">
        <v>384.224138269234</v>
      </c>
      <c r="AF159">
        <v>386.23672274402799</v>
      </c>
      <c r="AG159">
        <v>388.23084363993303</v>
      </c>
      <c r="AH159">
        <v>11.685</v>
      </c>
      <c r="AI159">
        <v>0.57249000000000005</v>
      </c>
      <c r="AJ159">
        <v>11.685</v>
      </c>
      <c r="AK159">
        <v>11.519</v>
      </c>
      <c r="AL159">
        <v>12.092000000000001</v>
      </c>
      <c r="AM159">
        <v>0</v>
      </c>
      <c r="AR159">
        <v>203</v>
      </c>
      <c r="AS159">
        <v>33</v>
      </c>
      <c r="AT159">
        <v>10</v>
      </c>
      <c r="AU159">
        <v>0</v>
      </c>
      <c r="AV159">
        <v>0</v>
      </c>
      <c r="AW159">
        <v>0</v>
      </c>
      <c r="AX159">
        <v>2.7866999999999999E-2</v>
      </c>
      <c r="AY159">
        <v>1</v>
      </c>
      <c r="AZ159">
        <v>7851</v>
      </c>
      <c r="BA159">
        <v>66.087000000000003</v>
      </c>
      <c r="BB159">
        <v>30.454000000000001</v>
      </c>
      <c r="BC159">
        <v>1</v>
      </c>
      <c r="BD159">
        <v>6.657</v>
      </c>
      <c r="BE159">
        <v>59.853000000000002</v>
      </c>
      <c r="BF159">
        <v>0</v>
      </c>
      <c r="BG159" s="7">
        <v>5.6512E-2</v>
      </c>
      <c r="BH159" s="7">
        <v>8.0331E-2</v>
      </c>
      <c r="BI159">
        <v>0</v>
      </c>
      <c r="BJ159" s="7">
        <v>9.2650000000000007E-3</v>
      </c>
      <c r="BK159" s="7">
        <v>9.6635000000000004E-4</v>
      </c>
      <c r="BL159">
        <v>0</v>
      </c>
      <c r="BM159">
        <v>5839500000</v>
      </c>
      <c r="BN159" s="9">
        <v>623600000</v>
      </c>
      <c r="BO159" s="9">
        <v>5175900000</v>
      </c>
      <c r="BP159" s="9">
        <v>39989000</v>
      </c>
      <c r="BS159">
        <v>144</v>
      </c>
      <c r="BT159">
        <v>137</v>
      </c>
      <c r="BU159">
        <v>109</v>
      </c>
      <c r="BV159">
        <v>109</v>
      </c>
      <c r="BW159">
        <v>208</v>
      </c>
      <c r="BX159">
        <v>208</v>
      </c>
    </row>
    <row r="160" spans="1:76" x14ac:dyDescent="0.25">
      <c r="A160" t="s">
        <v>489</v>
      </c>
      <c r="B160">
        <v>8</v>
      </c>
      <c r="C160">
        <v>2</v>
      </c>
      <c r="D160">
        <v>0</v>
      </c>
      <c r="E160" t="s">
        <v>78</v>
      </c>
      <c r="F160" t="s">
        <v>490</v>
      </c>
      <c r="I160">
        <v>0</v>
      </c>
      <c r="J160">
        <v>0</v>
      </c>
      <c r="K160">
        <v>1</v>
      </c>
      <c r="L160" t="s">
        <v>488</v>
      </c>
      <c r="M160" t="s">
        <v>488</v>
      </c>
      <c r="N160" t="s">
        <v>488</v>
      </c>
      <c r="O160" t="s">
        <v>89</v>
      </c>
      <c r="P160">
        <v>1</v>
      </c>
      <c r="Q160" t="s">
        <v>82</v>
      </c>
      <c r="R160">
        <v>1</v>
      </c>
      <c r="S160" t="s">
        <v>83</v>
      </c>
      <c r="T160">
        <v>452.29766845703102</v>
      </c>
      <c r="U160">
        <v>2</v>
      </c>
      <c r="V160">
        <v>448.27162700000002</v>
      </c>
      <c r="W160">
        <v>894.52870099999996</v>
      </c>
      <c r="X160" t="s">
        <v>90</v>
      </c>
      <c r="Y160" t="s">
        <v>90</v>
      </c>
      <c r="Z160" t="s">
        <v>90</v>
      </c>
      <c r="AA160">
        <v>6.2156999999999997E-2</v>
      </c>
      <c r="AB160" s="1">
        <v>2.7863000000000001E-5</v>
      </c>
      <c r="AC160" t="s">
        <v>90</v>
      </c>
      <c r="AD160" t="s">
        <v>90</v>
      </c>
      <c r="AE160" t="s">
        <v>90</v>
      </c>
      <c r="AF160" t="s">
        <v>90</v>
      </c>
      <c r="AG160" t="s">
        <v>90</v>
      </c>
      <c r="AH160">
        <v>6.7285000000000004</v>
      </c>
      <c r="AI160">
        <v>0.28315000000000001</v>
      </c>
      <c r="AJ160">
        <v>6.7285000000000004</v>
      </c>
      <c r="AK160">
        <v>6.6200999999999999</v>
      </c>
      <c r="AL160">
        <v>6.9032999999999998</v>
      </c>
      <c r="AM160">
        <v>0</v>
      </c>
      <c r="AU160">
        <v>0</v>
      </c>
      <c r="AV160">
        <v>0</v>
      </c>
      <c r="AW160">
        <v>0</v>
      </c>
      <c r="AX160">
        <v>4.8136999999999997E-3</v>
      </c>
      <c r="AY160">
        <v>1</v>
      </c>
      <c r="AZ160">
        <v>4363</v>
      </c>
      <c r="BA160">
        <v>101.33</v>
      </c>
      <c r="BB160">
        <v>52.572000000000003</v>
      </c>
      <c r="BC160">
        <v>1</v>
      </c>
      <c r="BD160">
        <v>21.821999999999999</v>
      </c>
      <c r="BE160">
        <v>188.09</v>
      </c>
      <c r="BF160">
        <v>0</v>
      </c>
      <c r="BG160" s="7">
        <v>1.2582</v>
      </c>
      <c r="BH160" s="7">
        <v>2.1623999999999999</v>
      </c>
      <c r="BI160">
        <v>0</v>
      </c>
      <c r="BJ160" s="7">
        <v>5.7657E-2</v>
      </c>
      <c r="BK160" s="7">
        <v>5.8406E-2</v>
      </c>
      <c r="BL160">
        <v>0</v>
      </c>
      <c r="BM160">
        <v>230670000</v>
      </c>
      <c r="BN160" s="9">
        <v>9590500</v>
      </c>
      <c r="BO160" s="9">
        <v>209810000</v>
      </c>
      <c r="BP160" s="9">
        <v>11273000</v>
      </c>
      <c r="BS160">
        <v>145</v>
      </c>
      <c r="BT160">
        <v>137</v>
      </c>
      <c r="BU160">
        <v>110</v>
      </c>
      <c r="BV160">
        <v>110</v>
      </c>
      <c r="BW160">
        <v>209</v>
      </c>
      <c r="BX160">
        <v>209</v>
      </c>
    </row>
    <row r="161" spans="1:76" x14ac:dyDescent="0.25">
      <c r="A161" t="s">
        <v>491</v>
      </c>
      <c r="B161">
        <v>8</v>
      </c>
      <c r="C161">
        <v>0</v>
      </c>
      <c r="D161">
        <v>1</v>
      </c>
      <c r="E161" t="s">
        <v>78</v>
      </c>
      <c r="F161" t="s">
        <v>492</v>
      </c>
      <c r="I161">
        <v>0</v>
      </c>
      <c r="J161">
        <v>0</v>
      </c>
      <c r="K161">
        <v>0</v>
      </c>
      <c r="L161" t="s">
        <v>352</v>
      </c>
      <c r="M161" t="s">
        <v>352</v>
      </c>
      <c r="N161" t="s">
        <v>352</v>
      </c>
      <c r="O161" t="s">
        <v>81</v>
      </c>
      <c r="Q161" t="s">
        <v>82</v>
      </c>
      <c r="R161">
        <v>1</v>
      </c>
      <c r="S161" t="s">
        <v>83</v>
      </c>
      <c r="T161">
        <v>467.24615478515602</v>
      </c>
      <c r="U161">
        <v>2</v>
      </c>
      <c r="V161">
        <v>461.74069100000003</v>
      </c>
      <c r="W161">
        <v>921.46682899999996</v>
      </c>
      <c r="X161">
        <v>40556.405867979804</v>
      </c>
      <c r="Y161">
        <v>2.1030000000000002</v>
      </c>
      <c r="Z161">
        <v>9.7104999999999999E-4</v>
      </c>
      <c r="AA161">
        <v>-0.21073</v>
      </c>
      <c r="AB161" s="1">
        <v>-9.7304000000000002E-5</v>
      </c>
      <c r="AC161">
        <v>1.8923000000000001</v>
      </c>
      <c r="AD161">
        <v>8.7374000000000002E-4</v>
      </c>
      <c r="AE161">
        <v>461.74037340509301</v>
      </c>
      <c r="AF161">
        <v>464.74948656216702</v>
      </c>
      <c r="AG161">
        <v>466.74492611206398</v>
      </c>
      <c r="AH161">
        <v>15.404999999999999</v>
      </c>
      <c r="AI161">
        <v>0.57189000000000001</v>
      </c>
      <c r="AJ161">
        <v>15.404999999999999</v>
      </c>
      <c r="AK161">
        <v>15.204000000000001</v>
      </c>
      <c r="AL161">
        <v>15.776</v>
      </c>
      <c r="AM161" s="1">
        <v>-1.7763999999999998E-15</v>
      </c>
      <c r="AR161">
        <v>174</v>
      </c>
      <c r="AS161">
        <v>34</v>
      </c>
      <c r="AT161">
        <v>8</v>
      </c>
      <c r="AU161">
        <v>0</v>
      </c>
      <c r="AV161">
        <v>0</v>
      </c>
      <c r="AW161">
        <v>0</v>
      </c>
      <c r="AX161">
        <v>1.0161E-2</v>
      </c>
      <c r="AY161">
        <v>2</v>
      </c>
      <c r="AZ161">
        <v>10668</v>
      </c>
      <c r="BA161">
        <v>71.379000000000005</v>
      </c>
      <c r="BB161">
        <v>39.110999999999997</v>
      </c>
      <c r="BC161">
        <v>1</v>
      </c>
      <c r="BD161">
        <v>0.14008000000000001</v>
      </c>
      <c r="BE161">
        <v>0.62948999999999999</v>
      </c>
      <c r="BF161">
        <v>0</v>
      </c>
      <c r="BG161" s="7">
        <v>0.65383000000000002</v>
      </c>
      <c r="BH161" s="7">
        <v>1.0343</v>
      </c>
      <c r="BI161">
        <v>0</v>
      </c>
      <c r="BJ161" s="7">
        <v>4.2907000000000002</v>
      </c>
      <c r="BK161" s="7">
        <v>2.0327000000000002</v>
      </c>
      <c r="BL161">
        <v>0</v>
      </c>
      <c r="BM161">
        <v>131160000</v>
      </c>
      <c r="BN161" s="9">
        <v>66534000</v>
      </c>
      <c r="BO161" s="9">
        <v>13788000</v>
      </c>
      <c r="BP161" s="9">
        <v>50833000</v>
      </c>
      <c r="BS161">
        <v>146</v>
      </c>
      <c r="BT161">
        <v>135</v>
      </c>
      <c r="BU161">
        <v>111</v>
      </c>
      <c r="BV161">
        <v>111</v>
      </c>
      <c r="BW161" t="s">
        <v>493</v>
      </c>
      <c r="BX161">
        <v>211</v>
      </c>
    </row>
    <row r="162" spans="1:76" x14ac:dyDescent="0.25">
      <c r="A162" t="s">
        <v>497</v>
      </c>
      <c r="B162">
        <v>7</v>
      </c>
      <c r="C162">
        <v>0</v>
      </c>
      <c r="D162">
        <v>2</v>
      </c>
      <c r="E162" t="s">
        <v>78</v>
      </c>
      <c r="F162" t="s">
        <v>498</v>
      </c>
      <c r="I162">
        <v>0</v>
      </c>
      <c r="J162">
        <v>0</v>
      </c>
      <c r="K162">
        <v>1</v>
      </c>
      <c r="L162" t="s">
        <v>499</v>
      </c>
      <c r="M162" t="s">
        <v>500</v>
      </c>
      <c r="N162" t="s">
        <v>500</v>
      </c>
      <c r="O162" t="s">
        <v>89</v>
      </c>
      <c r="P162">
        <v>0</v>
      </c>
      <c r="Q162" t="s">
        <v>82</v>
      </c>
      <c r="R162">
        <v>1</v>
      </c>
      <c r="S162" t="s">
        <v>83</v>
      </c>
      <c r="T162">
        <v>436.25994873046898</v>
      </c>
      <c r="U162">
        <v>2</v>
      </c>
      <c r="V162">
        <v>436.259051</v>
      </c>
      <c r="W162">
        <v>870.50354900000002</v>
      </c>
      <c r="X162" t="s">
        <v>90</v>
      </c>
      <c r="Y162" t="s">
        <v>90</v>
      </c>
      <c r="Z162" t="s">
        <v>90</v>
      </c>
      <c r="AA162">
        <v>-0.88917999999999997</v>
      </c>
      <c r="AB162">
        <v>-3.8790999999999999E-4</v>
      </c>
      <c r="AC162" t="s">
        <v>90</v>
      </c>
      <c r="AD162" t="s">
        <v>90</v>
      </c>
      <c r="AE162" t="s">
        <v>90</v>
      </c>
      <c r="AF162" t="s">
        <v>90</v>
      </c>
      <c r="AG162" t="s">
        <v>90</v>
      </c>
      <c r="AH162">
        <v>13.298999999999999</v>
      </c>
      <c r="AI162">
        <v>0.15104999999999999</v>
      </c>
      <c r="AJ162">
        <v>13.298999999999999</v>
      </c>
      <c r="AK162">
        <v>13.204000000000001</v>
      </c>
      <c r="AL162">
        <v>13.355</v>
      </c>
      <c r="AM162" s="1">
        <v>1.7763999999999998E-15</v>
      </c>
      <c r="AU162">
        <v>0</v>
      </c>
      <c r="AV162">
        <v>0</v>
      </c>
      <c r="AW162">
        <v>0</v>
      </c>
      <c r="AX162">
        <v>1.5969000000000001E-2</v>
      </c>
      <c r="AY162">
        <v>1</v>
      </c>
      <c r="AZ162">
        <v>9122</v>
      </c>
      <c r="BA162">
        <v>97.602000000000004</v>
      </c>
      <c r="BB162">
        <v>22.291</v>
      </c>
      <c r="BC162">
        <v>1</v>
      </c>
      <c r="BD162">
        <v>0.13149</v>
      </c>
      <c r="BE162">
        <v>0.72326000000000001</v>
      </c>
      <c r="BF162">
        <v>0</v>
      </c>
      <c r="BG162" s="7">
        <v>0.59316000000000002</v>
      </c>
      <c r="BH162" s="7">
        <v>1.1067</v>
      </c>
      <c r="BI162">
        <v>0</v>
      </c>
      <c r="BJ162" s="7">
        <v>4.5110000000000001</v>
      </c>
      <c r="BK162" s="7">
        <v>1.5973999999999999</v>
      </c>
      <c r="BL162">
        <v>0</v>
      </c>
      <c r="BM162">
        <v>77641000</v>
      </c>
      <c r="BN162" s="9">
        <v>45323000</v>
      </c>
      <c r="BO162" s="9">
        <v>4321000</v>
      </c>
      <c r="BP162" s="9">
        <v>27997000</v>
      </c>
      <c r="BS162">
        <v>149</v>
      </c>
      <c r="BT162">
        <v>140</v>
      </c>
      <c r="BU162">
        <v>113</v>
      </c>
      <c r="BV162">
        <v>113</v>
      </c>
      <c r="BW162">
        <v>215</v>
      </c>
      <c r="BX162">
        <v>215</v>
      </c>
    </row>
    <row r="163" spans="1:76" x14ac:dyDescent="0.25">
      <c r="A163" t="s">
        <v>504</v>
      </c>
      <c r="B163">
        <v>9</v>
      </c>
      <c r="C163">
        <v>1</v>
      </c>
      <c r="D163">
        <v>0</v>
      </c>
      <c r="E163" t="s">
        <v>78</v>
      </c>
      <c r="F163" t="s">
        <v>505</v>
      </c>
      <c r="I163">
        <v>0</v>
      </c>
      <c r="J163">
        <v>0</v>
      </c>
      <c r="K163">
        <v>0</v>
      </c>
      <c r="L163" t="s">
        <v>506</v>
      </c>
      <c r="M163" t="s">
        <v>507</v>
      </c>
      <c r="N163" t="s">
        <v>507</v>
      </c>
      <c r="O163" t="s">
        <v>81</v>
      </c>
      <c r="Q163" t="s">
        <v>82</v>
      </c>
      <c r="R163">
        <v>1</v>
      </c>
      <c r="S163" t="s">
        <v>83</v>
      </c>
      <c r="T163">
        <v>511.28823852539102</v>
      </c>
      <c r="U163">
        <v>2</v>
      </c>
      <c r="V163">
        <v>511.28747399999997</v>
      </c>
      <c r="W163">
        <v>1020.5604</v>
      </c>
      <c r="X163">
        <v>39122.008267418998</v>
      </c>
      <c r="Y163">
        <v>1.2994000000000001</v>
      </c>
      <c r="Z163">
        <v>6.6436999999999996E-4</v>
      </c>
      <c r="AA163">
        <v>-0.62204000000000004</v>
      </c>
      <c r="AB163">
        <v>-3.1804000000000001E-4</v>
      </c>
      <c r="AC163">
        <v>0.67735999999999996</v>
      </c>
      <c r="AD163">
        <v>3.4633E-4</v>
      </c>
      <c r="AE163">
        <v>511.287292883764</v>
      </c>
      <c r="AF163">
        <v>513.29971471659496</v>
      </c>
      <c r="AG163">
        <v>515.29451193991099</v>
      </c>
      <c r="AH163">
        <v>20.702000000000002</v>
      </c>
      <c r="AI163">
        <v>0.25184000000000001</v>
      </c>
      <c r="AJ163">
        <v>20.702000000000002</v>
      </c>
      <c r="AK163">
        <v>20.56</v>
      </c>
      <c r="AL163">
        <v>20.812000000000001</v>
      </c>
      <c r="AM163" s="1">
        <v>-3.5526999999999999E-15</v>
      </c>
      <c r="AR163">
        <v>105</v>
      </c>
      <c r="AS163">
        <v>14</v>
      </c>
      <c r="AT163">
        <v>10</v>
      </c>
      <c r="AU163">
        <v>0</v>
      </c>
      <c r="AV163">
        <v>0</v>
      </c>
      <c r="AW163">
        <v>0</v>
      </c>
      <c r="AX163" s="1">
        <v>4.5007999999999996E-19</v>
      </c>
      <c r="AY163">
        <v>2</v>
      </c>
      <c r="AZ163">
        <v>14816</v>
      </c>
      <c r="BA163">
        <v>111.95</v>
      </c>
      <c r="BB163">
        <v>82.959000000000003</v>
      </c>
      <c r="BC163">
        <v>1</v>
      </c>
      <c r="BD163">
        <v>0.10412</v>
      </c>
      <c r="BE163">
        <v>0.93608999999999998</v>
      </c>
      <c r="BF163">
        <v>0</v>
      </c>
      <c r="BG163" s="7">
        <v>0.70284999999999997</v>
      </c>
      <c r="BH163" s="7">
        <v>0.99909000000000003</v>
      </c>
      <c r="BI163">
        <v>0</v>
      </c>
      <c r="BJ163" s="7">
        <v>7.5689000000000002</v>
      </c>
      <c r="BK163" s="7">
        <v>0.78944000000000003</v>
      </c>
      <c r="BL163">
        <v>0</v>
      </c>
      <c r="BM163">
        <v>630000000</v>
      </c>
      <c r="BN163" s="9">
        <v>342940000</v>
      </c>
      <c r="BO163" s="9">
        <v>32105000</v>
      </c>
      <c r="BP163" s="9">
        <v>254950000</v>
      </c>
      <c r="BS163">
        <v>152</v>
      </c>
      <c r="BT163">
        <v>149</v>
      </c>
      <c r="BU163">
        <v>115</v>
      </c>
      <c r="BV163">
        <v>115</v>
      </c>
      <c r="BW163" t="s">
        <v>508</v>
      </c>
      <c r="BX163">
        <v>219</v>
      </c>
    </row>
    <row r="164" spans="1:76" x14ac:dyDescent="0.25">
      <c r="A164" t="s">
        <v>511</v>
      </c>
      <c r="B164">
        <v>9</v>
      </c>
      <c r="C164">
        <v>1</v>
      </c>
      <c r="D164">
        <v>0</v>
      </c>
      <c r="E164" t="s">
        <v>78</v>
      </c>
      <c r="F164" t="s">
        <v>512</v>
      </c>
      <c r="I164">
        <v>0</v>
      </c>
      <c r="J164">
        <v>0</v>
      </c>
      <c r="K164">
        <v>0</v>
      </c>
      <c r="L164" t="s">
        <v>161</v>
      </c>
      <c r="M164" t="s">
        <v>161</v>
      </c>
      <c r="N164" t="s">
        <v>161</v>
      </c>
      <c r="O164" t="s">
        <v>89</v>
      </c>
      <c r="P164">
        <v>0</v>
      </c>
      <c r="Q164" t="s">
        <v>82</v>
      </c>
      <c r="R164">
        <v>1</v>
      </c>
      <c r="S164" t="s">
        <v>83</v>
      </c>
      <c r="T164">
        <v>480.25738525390602</v>
      </c>
      <c r="U164">
        <v>2</v>
      </c>
      <c r="V164">
        <v>480.25583999999998</v>
      </c>
      <c r="W164">
        <v>958.49712599999998</v>
      </c>
      <c r="X164" t="s">
        <v>90</v>
      </c>
      <c r="Y164" t="s">
        <v>90</v>
      </c>
      <c r="Z164" t="s">
        <v>90</v>
      </c>
      <c r="AA164">
        <v>9.7848000000000004E-2</v>
      </c>
      <c r="AB164" s="1">
        <v>4.6992E-5</v>
      </c>
      <c r="AC164" t="s">
        <v>90</v>
      </c>
      <c r="AD164" t="s">
        <v>90</v>
      </c>
      <c r="AE164" t="s">
        <v>90</v>
      </c>
      <c r="AF164" t="s">
        <v>90</v>
      </c>
      <c r="AG164" t="s">
        <v>90</v>
      </c>
      <c r="AH164">
        <v>24.181000000000001</v>
      </c>
      <c r="AI164">
        <v>0.45795999999999998</v>
      </c>
      <c r="AJ164">
        <v>24.181000000000001</v>
      </c>
      <c r="AK164">
        <v>23.940999999999999</v>
      </c>
      <c r="AL164">
        <v>24.399000000000001</v>
      </c>
      <c r="AM164">
        <v>0</v>
      </c>
      <c r="AU164">
        <v>0</v>
      </c>
      <c r="AV164">
        <v>0</v>
      </c>
      <c r="AW164">
        <v>0</v>
      </c>
      <c r="AX164">
        <v>1.1774E-2</v>
      </c>
      <c r="AY164">
        <v>1</v>
      </c>
      <c r="AZ164">
        <v>17510</v>
      </c>
      <c r="BA164">
        <v>102.51</v>
      </c>
      <c r="BB164">
        <v>45.966999999999999</v>
      </c>
      <c r="BC164">
        <v>1</v>
      </c>
      <c r="BD164">
        <v>0.18718000000000001</v>
      </c>
      <c r="BE164">
        <v>1.6829000000000001</v>
      </c>
      <c r="BF164">
        <v>0</v>
      </c>
      <c r="BG164" s="7">
        <v>0.50666</v>
      </c>
      <c r="BH164" s="7">
        <v>0.72021999999999997</v>
      </c>
      <c r="BI164">
        <v>0</v>
      </c>
      <c r="BJ164" s="7">
        <v>2.7069000000000001</v>
      </c>
      <c r="BK164" s="7">
        <v>0.28233000000000003</v>
      </c>
      <c r="BL164">
        <v>0</v>
      </c>
      <c r="BM164">
        <v>27116000</v>
      </c>
      <c r="BN164" s="9">
        <v>15561000</v>
      </c>
      <c r="BO164" s="9">
        <v>3643300</v>
      </c>
      <c r="BP164" s="9">
        <v>7911600</v>
      </c>
      <c r="BS164">
        <v>154</v>
      </c>
      <c r="BT164">
        <v>95</v>
      </c>
      <c r="BU164">
        <v>117</v>
      </c>
      <c r="BV164">
        <v>117</v>
      </c>
      <c r="BW164">
        <v>221</v>
      </c>
      <c r="BX164">
        <v>221</v>
      </c>
    </row>
    <row r="165" spans="1:76" x14ac:dyDescent="0.25">
      <c r="A165" t="s">
        <v>513</v>
      </c>
      <c r="B165">
        <v>10</v>
      </c>
      <c r="C165">
        <v>1</v>
      </c>
      <c r="D165">
        <v>0</v>
      </c>
      <c r="E165" t="s">
        <v>78</v>
      </c>
      <c r="F165" t="s">
        <v>514</v>
      </c>
      <c r="I165">
        <v>0</v>
      </c>
      <c r="J165">
        <v>0</v>
      </c>
      <c r="K165">
        <v>0</v>
      </c>
      <c r="L165" t="s">
        <v>282</v>
      </c>
      <c r="M165" t="s">
        <v>283</v>
      </c>
      <c r="N165" t="s">
        <v>283</v>
      </c>
      <c r="O165" t="s">
        <v>89</v>
      </c>
      <c r="P165">
        <v>2</v>
      </c>
      <c r="Q165" t="s">
        <v>82</v>
      </c>
      <c r="R165">
        <v>1</v>
      </c>
      <c r="S165" t="s">
        <v>83</v>
      </c>
      <c r="T165">
        <v>590.82550048828102</v>
      </c>
      <c r="U165">
        <v>2</v>
      </c>
      <c r="V165">
        <v>586.81712700000003</v>
      </c>
      <c r="W165">
        <v>1171.6197</v>
      </c>
      <c r="X165" t="s">
        <v>90</v>
      </c>
      <c r="Y165" t="s">
        <v>90</v>
      </c>
      <c r="Z165" t="s">
        <v>90</v>
      </c>
      <c r="AA165">
        <v>0.33246999999999999</v>
      </c>
      <c r="AB165">
        <v>1.951E-4</v>
      </c>
      <c r="AC165" t="s">
        <v>90</v>
      </c>
      <c r="AD165" t="s">
        <v>90</v>
      </c>
      <c r="AE165" t="s">
        <v>90</v>
      </c>
      <c r="AF165" t="s">
        <v>90</v>
      </c>
      <c r="AG165" t="s">
        <v>90</v>
      </c>
      <c r="AH165">
        <v>26.788</v>
      </c>
      <c r="AI165">
        <v>0.23635</v>
      </c>
      <c r="AJ165">
        <v>26.788</v>
      </c>
      <c r="AK165">
        <v>26.667999999999999</v>
      </c>
      <c r="AL165">
        <v>26.904</v>
      </c>
      <c r="AM165">
        <v>0</v>
      </c>
      <c r="AU165">
        <v>0</v>
      </c>
      <c r="AV165">
        <v>0</v>
      </c>
      <c r="AW165">
        <v>0</v>
      </c>
      <c r="AX165">
        <v>1.1929E-2</v>
      </c>
      <c r="AY165">
        <v>1</v>
      </c>
      <c r="AZ165">
        <v>19399</v>
      </c>
      <c r="BA165">
        <v>109.36</v>
      </c>
      <c r="BB165">
        <v>76.516000000000005</v>
      </c>
      <c r="BC165">
        <v>1</v>
      </c>
      <c r="BD165">
        <v>0.35470000000000002</v>
      </c>
      <c r="BE165">
        <v>3.1890000000000001</v>
      </c>
      <c r="BF165">
        <v>0</v>
      </c>
      <c r="BG165" s="7">
        <v>0.68606</v>
      </c>
      <c r="BH165" s="7">
        <v>0.97523000000000004</v>
      </c>
      <c r="BI165">
        <v>0</v>
      </c>
      <c r="BJ165" s="7">
        <v>1.9341999999999999</v>
      </c>
      <c r="BK165" s="7">
        <v>0.20174</v>
      </c>
      <c r="BL165">
        <v>0</v>
      </c>
      <c r="BM165">
        <v>11836000</v>
      </c>
      <c r="BN165" s="9">
        <v>5608800</v>
      </c>
      <c r="BO165" s="9">
        <v>1995700</v>
      </c>
      <c r="BP165" s="9">
        <v>4231200</v>
      </c>
      <c r="BS165">
        <v>155</v>
      </c>
      <c r="BT165">
        <v>169</v>
      </c>
      <c r="BU165">
        <v>118</v>
      </c>
      <c r="BV165">
        <v>118</v>
      </c>
      <c r="BW165">
        <v>222</v>
      </c>
      <c r="BX165">
        <v>222</v>
      </c>
    </row>
    <row r="166" spans="1:76" x14ac:dyDescent="0.25">
      <c r="A166" t="s">
        <v>513</v>
      </c>
      <c r="B166">
        <v>10</v>
      </c>
      <c r="C166">
        <v>1</v>
      </c>
      <c r="D166">
        <v>0</v>
      </c>
      <c r="E166" t="s">
        <v>78</v>
      </c>
      <c r="F166" t="s">
        <v>514</v>
      </c>
      <c r="I166">
        <v>0</v>
      </c>
      <c r="J166">
        <v>0</v>
      </c>
      <c r="K166">
        <v>0</v>
      </c>
      <c r="L166" t="s">
        <v>282</v>
      </c>
      <c r="M166" t="s">
        <v>283</v>
      </c>
      <c r="N166" t="s">
        <v>283</v>
      </c>
      <c r="O166" t="s">
        <v>89</v>
      </c>
      <c r="P166">
        <v>0</v>
      </c>
      <c r="Q166" t="s">
        <v>82</v>
      </c>
      <c r="R166">
        <v>1</v>
      </c>
      <c r="S166" t="s">
        <v>83</v>
      </c>
      <c r="T166">
        <v>586.81732177734398</v>
      </c>
      <c r="U166">
        <v>2</v>
      </c>
      <c r="V166">
        <v>586.81712700000003</v>
      </c>
      <c r="W166">
        <v>1171.6197</v>
      </c>
      <c r="X166" t="s">
        <v>90</v>
      </c>
      <c r="Y166" t="s">
        <v>90</v>
      </c>
      <c r="Z166" t="s">
        <v>90</v>
      </c>
      <c r="AA166">
        <v>0.77256000000000002</v>
      </c>
      <c r="AB166">
        <v>4.5334999999999999E-4</v>
      </c>
      <c r="AC166" t="s">
        <v>90</v>
      </c>
      <c r="AD166" t="s">
        <v>90</v>
      </c>
      <c r="AE166" t="s">
        <v>90</v>
      </c>
      <c r="AF166" t="s">
        <v>90</v>
      </c>
      <c r="AG166" t="s">
        <v>90</v>
      </c>
      <c r="AH166">
        <v>26.824000000000002</v>
      </c>
      <c r="AI166">
        <v>0.28721000000000002</v>
      </c>
      <c r="AJ166">
        <v>26.824000000000002</v>
      </c>
      <c r="AK166">
        <v>26.651</v>
      </c>
      <c r="AL166">
        <v>26.937999999999999</v>
      </c>
      <c r="AM166">
        <v>0</v>
      </c>
      <c r="AU166">
        <v>0</v>
      </c>
      <c r="AV166">
        <v>0</v>
      </c>
      <c r="AW166">
        <v>0</v>
      </c>
      <c r="AX166">
        <v>1.2231000000000001E-2</v>
      </c>
      <c r="AY166">
        <v>1</v>
      </c>
      <c r="AZ166">
        <v>19408</v>
      </c>
      <c r="BA166">
        <v>121.85</v>
      </c>
      <c r="BB166">
        <v>75.186000000000007</v>
      </c>
      <c r="BC166">
        <v>1</v>
      </c>
      <c r="BD166">
        <v>0.41519</v>
      </c>
      <c r="BE166">
        <v>3.7330000000000001</v>
      </c>
      <c r="BF166">
        <v>0</v>
      </c>
      <c r="BG166" s="7">
        <v>0.68137999999999999</v>
      </c>
      <c r="BH166" s="7">
        <v>0.96858</v>
      </c>
      <c r="BI166">
        <v>0</v>
      </c>
      <c r="BJ166" s="7">
        <v>1.6411</v>
      </c>
      <c r="BK166" s="7">
        <v>0.17116999999999999</v>
      </c>
      <c r="BL166">
        <v>0</v>
      </c>
      <c r="BM166">
        <v>12204000</v>
      </c>
      <c r="BN166" s="9">
        <v>6094700</v>
      </c>
      <c r="BO166" s="9">
        <v>2079400</v>
      </c>
      <c r="BP166" s="9">
        <v>4029500</v>
      </c>
      <c r="BS166">
        <v>156</v>
      </c>
      <c r="BT166">
        <v>169</v>
      </c>
      <c r="BU166">
        <v>118</v>
      </c>
      <c r="BV166">
        <v>118</v>
      </c>
      <c r="BW166">
        <v>223</v>
      </c>
      <c r="BX166">
        <v>223</v>
      </c>
    </row>
    <row r="167" spans="1:76" x14ac:dyDescent="0.25">
      <c r="A167" t="s">
        <v>522</v>
      </c>
      <c r="B167">
        <v>7</v>
      </c>
      <c r="C167">
        <v>1</v>
      </c>
      <c r="D167">
        <v>0</v>
      </c>
      <c r="E167" t="s">
        <v>78</v>
      </c>
      <c r="F167" t="s">
        <v>523</v>
      </c>
      <c r="I167">
        <v>0</v>
      </c>
      <c r="J167">
        <v>0</v>
      </c>
      <c r="K167">
        <v>0</v>
      </c>
      <c r="L167" t="s">
        <v>524</v>
      </c>
      <c r="M167" t="s">
        <v>525</v>
      </c>
      <c r="N167" t="s">
        <v>525</v>
      </c>
      <c r="O167" t="s">
        <v>81</v>
      </c>
      <c r="Q167" t="s">
        <v>82</v>
      </c>
      <c r="R167">
        <v>1</v>
      </c>
      <c r="S167" t="s">
        <v>83</v>
      </c>
      <c r="T167">
        <v>387.21267700195301</v>
      </c>
      <c r="U167">
        <v>2</v>
      </c>
      <c r="V167">
        <v>387.21123499999999</v>
      </c>
      <c r="W167">
        <v>772.407917</v>
      </c>
      <c r="X167">
        <v>43523.2766986633</v>
      </c>
      <c r="Y167">
        <v>1.8189</v>
      </c>
      <c r="Z167">
        <v>7.0430000000000004E-4</v>
      </c>
      <c r="AA167">
        <v>0.33905000000000002</v>
      </c>
      <c r="AB167">
        <v>1.3128E-4</v>
      </c>
      <c r="AC167">
        <v>2.1579999999999999</v>
      </c>
      <c r="AD167">
        <v>8.3558999999999999E-4</v>
      </c>
      <c r="AE167">
        <v>387.21146265877201</v>
      </c>
      <c r="AF167">
        <v>389.22341146661603</v>
      </c>
      <c r="AG167">
        <v>391.21900364812802</v>
      </c>
      <c r="AH167">
        <v>15.962999999999999</v>
      </c>
      <c r="AI167">
        <v>0.70721999999999996</v>
      </c>
      <c r="AJ167">
        <v>15.962999999999999</v>
      </c>
      <c r="AK167">
        <v>15.574</v>
      </c>
      <c r="AL167">
        <v>16.280999999999999</v>
      </c>
      <c r="AM167">
        <v>0</v>
      </c>
      <c r="AR167">
        <v>267</v>
      </c>
      <c r="AS167">
        <v>41</v>
      </c>
      <c r="AT167">
        <v>10</v>
      </c>
      <c r="AU167">
        <v>0</v>
      </c>
      <c r="AV167">
        <v>0</v>
      </c>
      <c r="AW167">
        <v>0</v>
      </c>
      <c r="AX167" s="1">
        <v>2.6857999999999999E-5</v>
      </c>
      <c r="AY167">
        <v>2</v>
      </c>
      <c r="AZ167">
        <v>10983</v>
      </c>
      <c r="BA167">
        <v>92.822000000000003</v>
      </c>
      <c r="BB167">
        <v>48.414999999999999</v>
      </c>
      <c r="BC167">
        <v>1</v>
      </c>
      <c r="BD167">
        <v>0.19578000000000001</v>
      </c>
      <c r="BE167">
        <v>1.7603</v>
      </c>
      <c r="BF167">
        <v>0</v>
      </c>
      <c r="BG167" s="7">
        <v>0.25041000000000002</v>
      </c>
      <c r="BH167" s="7">
        <v>0.35594999999999999</v>
      </c>
      <c r="BI167">
        <v>0</v>
      </c>
      <c r="BJ167" s="7">
        <v>1.28</v>
      </c>
      <c r="BK167" s="7">
        <v>0.13350999999999999</v>
      </c>
      <c r="BL167">
        <v>0</v>
      </c>
      <c r="BM167">
        <v>294780000</v>
      </c>
      <c r="BN167" s="9">
        <v>196590000</v>
      </c>
      <c r="BO167" s="9">
        <v>43487000</v>
      </c>
      <c r="BP167" s="9">
        <v>54702000</v>
      </c>
      <c r="BS167">
        <v>159</v>
      </c>
      <c r="BT167">
        <v>56</v>
      </c>
      <c r="BU167">
        <v>121</v>
      </c>
      <c r="BV167">
        <v>121</v>
      </c>
      <c r="BW167" t="s">
        <v>526</v>
      </c>
      <c r="BX167">
        <v>226</v>
      </c>
    </row>
    <row r="168" spans="1:76" x14ac:dyDescent="0.25">
      <c r="A168" t="s">
        <v>527</v>
      </c>
      <c r="B168">
        <v>7</v>
      </c>
      <c r="C168">
        <v>0</v>
      </c>
      <c r="D168">
        <v>1</v>
      </c>
      <c r="E168" t="s">
        <v>78</v>
      </c>
      <c r="F168" t="s">
        <v>528</v>
      </c>
      <c r="I168">
        <v>0</v>
      </c>
      <c r="J168">
        <v>0</v>
      </c>
      <c r="K168">
        <v>0</v>
      </c>
      <c r="L168" t="s">
        <v>529</v>
      </c>
      <c r="M168" t="s">
        <v>380</v>
      </c>
      <c r="N168" t="s">
        <v>170</v>
      </c>
      <c r="O168" t="s">
        <v>81</v>
      </c>
      <c r="Q168" t="s">
        <v>82</v>
      </c>
      <c r="R168">
        <v>1</v>
      </c>
      <c r="S168" t="s">
        <v>83</v>
      </c>
      <c r="T168">
        <v>404.226318359375</v>
      </c>
      <c r="U168">
        <v>2</v>
      </c>
      <c r="V168">
        <v>401.21430900000001</v>
      </c>
      <c r="W168">
        <v>800.41406500000005</v>
      </c>
      <c r="X168">
        <v>42950.712334451702</v>
      </c>
      <c r="Y168">
        <v>1.7531000000000001</v>
      </c>
      <c r="Z168">
        <v>7.0335000000000005E-4</v>
      </c>
      <c r="AA168">
        <v>0.37428</v>
      </c>
      <c r="AB168">
        <v>1.5017000000000001E-4</v>
      </c>
      <c r="AC168">
        <v>2.1273</v>
      </c>
      <c r="AD168">
        <v>8.5351999999999997E-4</v>
      </c>
      <c r="AE168">
        <v>401.21426736779398</v>
      </c>
      <c r="AF168">
        <v>404.224269121124</v>
      </c>
      <c r="AG168">
        <v>406.21830350299399</v>
      </c>
      <c r="AH168">
        <v>18.385999999999999</v>
      </c>
      <c r="AI168">
        <v>0.74146000000000001</v>
      </c>
      <c r="AJ168">
        <v>18.385999999999999</v>
      </c>
      <c r="AK168">
        <v>18.116</v>
      </c>
      <c r="AL168">
        <v>18.858000000000001</v>
      </c>
      <c r="AM168">
        <v>0</v>
      </c>
      <c r="AR168">
        <v>355</v>
      </c>
      <c r="AS168">
        <v>43</v>
      </c>
      <c r="AT168">
        <v>12</v>
      </c>
      <c r="AU168">
        <v>0</v>
      </c>
      <c r="AV168">
        <v>0</v>
      </c>
      <c r="AW168">
        <v>0</v>
      </c>
      <c r="AX168" s="1">
        <v>9.1728000000000002E-69</v>
      </c>
      <c r="AY168">
        <v>3</v>
      </c>
      <c r="AZ168">
        <v>13087</v>
      </c>
      <c r="BA168">
        <v>161.47</v>
      </c>
      <c r="BB168">
        <v>127.74</v>
      </c>
      <c r="BC168">
        <v>1</v>
      </c>
      <c r="BD168">
        <v>0.21093999999999999</v>
      </c>
      <c r="BE168">
        <v>0.94794999999999996</v>
      </c>
      <c r="BF168">
        <v>0</v>
      </c>
      <c r="BG168" s="7">
        <v>0.23982000000000001</v>
      </c>
      <c r="BH168" s="7">
        <v>0.37939000000000001</v>
      </c>
      <c r="BI168">
        <v>0</v>
      </c>
      <c r="BJ168" s="7">
        <v>1.1066</v>
      </c>
      <c r="BK168" s="7">
        <v>0.52424999999999999</v>
      </c>
      <c r="BL168">
        <v>0</v>
      </c>
      <c r="BM168">
        <v>1398200000</v>
      </c>
      <c r="BN168" s="9">
        <v>941480000</v>
      </c>
      <c r="BO168" s="9">
        <v>219280000</v>
      </c>
      <c r="BP168" s="9">
        <v>237470000</v>
      </c>
      <c r="BS168">
        <v>160</v>
      </c>
      <c r="BT168" t="s">
        <v>381</v>
      </c>
      <c r="BU168">
        <v>122</v>
      </c>
      <c r="BV168">
        <v>122</v>
      </c>
      <c r="BW168" t="s">
        <v>530</v>
      </c>
      <c r="BX168">
        <v>230</v>
      </c>
    </row>
    <row r="169" spans="1:76" x14ac:dyDescent="0.25">
      <c r="A169" t="s">
        <v>531</v>
      </c>
      <c r="B169">
        <v>10</v>
      </c>
      <c r="C169">
        <v>1</v>
      </c>
      <c r="D169">
        <v>0</v>
      </c>
      <c r="E169" t="s">
        <v>78</v>
      </c>
      <c r="F169" t="s">
        <v>532</v>
      </c>
      <c r="I169">
        <v>0</v>
      </c>
      <c r="J169">
        <v>0</v>
      </c>
      <c r="K169">
        <v>0</v>
      </c>
      <c r="L169" t="s">
        <v>429</v>
      </c>
      <c r="M169" t="s">
        <v>430</v>
      </c>
      <c r="N169" t="s">
        <v>430</v>
      </c>
      <c r="O169" t="s">
        <v>89</v>
      </c>
      <c r="P169">
        <v>0</v>
      </c>
      <c r="Q169" t="s">
        <v>82</v>
      </c>
      <c r="R169">
        <v>1</v>
      </c>
      <c r="S169" t="s">
        <v>83</v>
      </c>
      <c r="T169">
        <v>569.29943847656295</v>
      </c>
      <c r="U169">
        <v>2</v>
      </c>
      <c r="V169">
        <v>569.29857000000004</v>
      </c>
      <c r="W169">
        <v>1136.58259</v>
      </c>
      <c r="X169" t="s">
        <v>90</v>
      </c>
      <c r="Y169" t="s">
        <v>90</v>
      </c>
      <c r="Z169" t="s">
        <v>90</v>
      </c>
      <c r="AA169">
        <v>1.6658999999999999</v>
      </c>
      <c r="AB169">
        <v>9.4837999999999997E-4</v>
      </c>
      <c r="AC169" t="s">
        <v>90</v>
      </c>
      <c r="AD169" t="s">
        <v>90</v>
      </c>
      <c r="AE169" t="s">
        <v>90</v>
      </c>
      <c r="AF169" t="s">
        <v>90</v>
      </c>
      <c r="AG169" t="s">
        <v>90</v>
      </c>
      <c r="AH169">
        <v>18.225999999999999</v>
      </c>
      <c r="AI169">
        <v>0.23612</v>
      </c>
      <c r="AJ169">
        <v>18.225999999999999</v>
      </c>
      <c r="AK169">
        <v>18.082999999999998</v>
      </c>
      <c r="AL169">
        <v>18.318999999999999</v>
      </c>
      <c r="AM169">
        <v>0</v>
      </c>
      <c r="AU169">
        <v>0</v>
      </c>
      <c r="AV169">
        <v>0</v>
      </c>
      <c r="AW169">
        <v>0</v>
      </c>
      <c r="AX169">
        <v>1.3231E-2</v>
      </c>
      <c r="AY169">
        <v>1</v>
      </c>
      <c r="AZ169">
        <v>12906</v>
      </c>
      <c r="BA169">
        <v>126.39</v>
      </c>
      <c r="BB169">
        <v>56.482999999999997</v>
      </c>
      <c r="BC169">
        <v>1</v>
      </c>
      <c r="BD169" t="s">
        <v>90</v>
      </c>
      <c r="BE169" t="s">
        <v>90</v>
      </c>
      <c r="BF169">
        <v>0</v>
      </c>
      <c r="BG169" s="7">
        <v>8.5367999999999999E-2</v>
      </c>
      <c r="BH169" s="7">
        <v>0.12135</v>
      </c>
      <c r="BI169">
        <v>0</v>
      </c>
      <c r="BJ169" s="7" t="s">
        <v>90</v>
      </c>
      <c r="BK169" s="7" t="s">
        <v>90</v>
      </c>
      <c r="BL169">
        <v>0</v>
      </c>
      <c r="BM169">
        <v>83038000</v>
      </c>
      <c r="BN169" s="9">
        <v>76047000</v>
      </c>
      <c r="BO169" s="9">
        <v>1270500</v>
      </c>
      <c r="BP169" s="9">
        <v>5720200</v>
      </c>
      <c r="BS169">
        <v>162</v>
      </c>
      <c r="BT169">
        <v>80</v>
      </c>
      <c r="BU169">
        <v>123</v>
      </c>
      <c r="BV169">
        <v>123</v>
      </c>
      <c r="BW169">
        <v>232</v>
      </c>
      <c r="BX169">
        <v>232</v>
      </c>
    </row>
    <row r="170" spans="1:76" x14ac:dyDescent="0.25">
      <c r="A170" t="s">
        <v>533</v>
      </c>
      <c r="B170">
        <v>10</v>
      </c>
      <c r="C170">
        <v>1</v>
      </c>
      <c r="D170">
        <v>0</v>
      </c>
      <c r="E170" t="s">
        <v>78</v>
      </c>
      <c r="F170" t="s">
        <v>534</v>
      </c>
      <c r="I170">
        <v>0</v>
      </c>
      <c r="J170">
        <v>0</v>
      </c>
      <c r="K170">
        <v>0</v>
      </c>
      <c r="L170" t="s">
        <v>326</v>
      </c>
      <c r="M170" t="s">
        <v>327</v>
      </c>
      <c r="N170" t="s">
        <v>327</v>
      </c>
      <c r="O170" t="s">
        <v>89</v>
      </c>
      <c r="P170">
        <v>1</v>
      </c>
      <c r="Q170" t="s">
        <v>82</v>
      </c>
      <c r="R170">
        <v>1</v>
      </c>
      <c r="S170" t="s">
        <v>83</v>
      </c>
      <c r="T170">
        <v>525.28088378906295</v>
      </c>
      <c r="U170">
        <v>2</v>
      </c>
      <c r="V170">
        <v>523.26727000000005</v>
      </c>
      <c r="W170">
        <v>1044.51999</v>
      </c>
      <c r="X170" t="s">
        <v>90</v>
      </c>
      <c r="Y170" t="s">
        <v>90</v>
      </c>
      <c r="Z170" t="s">
        <v>90</v>
      </c>
      <c r="AA170">
        <v>-1.3790999999999999E-2</v>
      </c>
      <c r="AB170" s="1">
        <v>-7.2161999999999996E-6</v>
      </c>
      <c r="AC170" t="s">
        <v>90</v>
      </c>
      <c r="AD170" t="s">
        <v>90</v>
      </c>
      <c r="AE170" t="s">
        <v>90</v>
      </c>
      <c r="AF170" t="s">
        <v>90</v>
      </c>
      <c r="AG170" t="s">
        <v>90</v>
      </c>
      <c r="AH170">
        <v>6.8445</v>
      </c>
      <c r="AI170">
        <v>0.26611000000000001</v>
      </c>
      <c r="AJ170">
        <v>6.8445</v>
      </c>
      <c r="AK170">
        <v>6.6874000000000002</v>
      </c>
      <c r="AL170">
        <v>6.9535</v>
      </c>
      <c r="AM170">
        <v>0</v>
      </c>
      <c r="AU170">
        <v>0</v>
      </c>
      <c r="AV170">
        <v>0</v>
      </c>
      <c r="AW170">
        <v>0</v>
      </c>
      <c r="AX170" s="1">
        <v>1.1631999999999999E-12</v>
      </c>
      <c r="AY170">
        <v>1</v>
      </c>
      <c r="AZ170">
        <v>4450</v>
      </c>
      <c r="BA170">
        <v>167.23</v>
      </c>
      <c r="BB170">
        <v>167.23</v>
      </c>
      <c r="BC170">
        <v>1</v>
      </c>
      <c r="BD170">
        <v>4.0685000000000002</v>
      </c>
      <c r="BE170">
        <v>36.579000000000001</v>
      </c>
      <c r="BF170">
        <v>0</v>
      </c>
      <c r="BG170" s="7">
        <v>6.1720999999999998E-2</v>
      </c>
      <c r="BH170" s="7">
        <v>8.7735999999999995E-2</v>
      </c>
      <c r="BI170">
        <v>0</v>
      </c>
      <c r="BJ170" s="7">
        <v>1.5171E-2</v>
      </c>
      <c r="BK170" s="7">
        <v>1.5823E-3</v>
      </c>
      <c r="BL170">
        <v>0</v>
      </c>
      <c r="BM170">
        <v>3066000000</v>
      </c>
      <c r="BN170" s="9">
        <v>583850000</v>
      </c>
      <c r="BO170" s="9">
        <v>2429200000</v>
      </c>
      <c r="BP170" s="9">
        <v>52953000</v>
      </c>
      <c r="BS170">
        <v>163</v>
      </c>
      <c r="BT170">
        <v>178</v>
      </c>
      <c r="BU170">
        <v>124</v>
      </c>
      <c r="BV170">
        <v>124</v>
      </c>
      <c r="BW170">
        <v>233</v>
      </c>
      <c r="BX170">
        <v>233</v>
      </c>
    </row>
    <row r="171" spans="1:76" x14ac:dyDescent="0.25">
      <c r="A171" t="s">
        <v>533</v>
      </c>
      <c r="B171">
        <v>10</v>
      </c>
      <c r="C171">
        <v>1</v>
      </c>
      <c r="D171">
        <v>0</v>
      </c>
      <c r="E171" t="s">
        <v>78</v>
      </c>
      <c r="F171" t="s">
        <v>534</v>
      </c>
      <c r="I171">
        <v>0</v>
      </c>
      <c r="J171">
        <v>0</v>
      </c>
      <c r="K171">
        <v>0</v>
      </c>
      <c r="L171" t="s">
        <v>326</v>
      </c>
      <c r="M171" t="s">
        <v>327</v>
      </c>
      <c r="N171" t="s">
        <v>327</v>
      </c>
      <c r="O171" t="s">
        <v>89</v>
      </c>
      <c r="P171">
        <v>0</v>
      </c>
      <c r="Q171" t="s">
        <v>82</v>
      </c>
      <c r="R171">
        <v>1</v>
      </c>
      <c r="S171" t="s">
        <v>83</v>
      </c>
      <c r="T171">
        <v>523.26867675781295</v>
      </c>
      <c r="U171">
        <v>2</v>
      </c>
      <c r="V171">
        <v>523.26727000000005</v>
      </c>
      <c r="W171">
        <v>1044.51999</v>
      </c>
      <c r="X171" t="s">
        <v>90</v>
      </c>
      <c r="Y171" t="s">
        <v>90</v>
      </c>
      <c r="Z171" t="s">
        <v>90</v>
      </c>
      <c r="AA171">
        <v>5.6572999999999998E-2</v>
      </c>
      <c r="AB171" s="1">
        <v>2.9603000000000001E-5</v>
      </c>
      <c r="AC171" t="s">
        <v>90</v>
      </c>
      <c r="AD171" t="s">
        <v>90</v>
      </c>
      <c r="AE171" t="s">
        <v>90</v>
      </c>
      <c r="AF171" t="s">
        <v>90</v>
      </c>
      <c r="AG171" t="s">
        <v>90</v>
      </c>
      <c r="AH171">
        <v>6.8445999999999998</v>
      </c>
      <c r="AI171">
        <v>0.16766</v>
      </c>
      <c r="AJ171">
        <v>6.8445999999999998</v>
      </c>
      <c r="AK171">
        <v>6.7690999999999999</v>
      </c>
      <c r="AL171">
        <v>6.9367999999999999</v>
      </c>
      <c r="AM171">
        <v>0</v>
      </c>
      <c r="AU171">
        <v>0</v>
      </c>
      <c r="AV171">
        <v>0</v>
      </c>
      <c r="AW171">
        <v>0</v>
      </c>
      <c r="AX171" s="1">
        <v>3.9979999999999997E-12</v>
      </c>
      <c r="AY171">
        <v>1</v>
      </c>
      <c r="AZ171">
        <v>4474</v>
      </c>
      <c r="BA171">
        <v>161.02000000000001</v>
      </c>
      <c r="BB171">
        <v>118.55</v>
      </c>
      <c r="BC171">
        <v>1</v>
      </c>
      <c r="BD171">
        <v>3.8248000000000002</v>
      </c>
      <c r="BE171">
        <v>34.389000000000003</v>
      </c>
      <c r="BF171">
        <v>0</v>
      </c>
      <c r="BG171" s="7">
        <v>5.9685000000000002E-2</v>
      </c>
      <c r="BH171" s="7">
        <v>8.4842000000000001E-2</v>
      </c>
      <c r="BI171">
        <v>0</v>
      </c>
      <c r="BJ171" s="7">
        <v>1.5605000000000001E-2</v>
      </c>
      <c r="BK171" s="7">
        <v>1.6276000000000001E-3</v>
      </c>
      <c r="BL171">
        <v>0</v>
      </c>
      <c r="BM171">
        <v>2944900000</v>
      </c>
      <c r="BN171" s="9">
        <v>603490000</v>
      </c>
      <c r="BO171" s="9">
        <v>2308900000</v>
      </c>
      <c r="BP171" s="9">
        <v>32511000</v>
      </c>
      <c r="BS171">
        <v>164</v>
      </c>
      <c r="BT171">
        <v>178</v>
      </c>
      <c r="BU171">
        <v>124</v>
      </c>
      <c r="BV171">
        <v>124</v>
      </c>
      <c r="BW171">
        <v>234</v>
      </c>
      <c r="BX171">
        <v>234</v>
      </c>
    </row>
    <row r="172" spans="1:76" x14ac:dyDescent="0.25">
      <c r="A172" t="s">
        <v>535</v>
      </c>
      <c r="B172">
        <v>12</v>
      </c>
      <c r="C172">
        <v>1</v>
      </c>
      <c r="D172">
        <v>0</v>
      </c>
      <c r="E172" t="s">
        <v>78</v>
      </c>
      <c r="F172" t="s">
        <v>536</v>
      </c>
      <c r="I172">
        <v>0</v>
      </c>
      <c r="J172">
        <v>0</v>
      </c>
      <c r="K172">
        <v>0</v>
      </c>
      <c r="L172" t="s">
        <v>537</v>
      </c>
      <c r="M172" t="s">
        <v>538</v>
      </c>
      <c r="N172" t="s">
        <v>538</v>
      </c>
      <c r="O172" t="s">
        <v>89</v>
      </c>
      <c r="P172">
        <v>0</v>
      </c>
      <c r="Q172" t="s">
        <v>82</v>
      </c>
      <c r="R172">
        <v>1</v>
      </c>
      <c r="S172" t="s">
        <v>83</v>
      </c>
      <c r="T172">
        <v>658.34997558593795</v>
      </c>
      <c r="U172">
        <v>2</v>
      </c>
      <c r="V172">
        <v>658.34624899999994</v>
      </c>
      <c r="W172">
        <v>1314.67794</v>
      </c>
      <c r="X172" t="s">
        <v>90</v>
      </c>
      <c r="Y172" t="s">
        <v>90</v>
      </c>
      <c r="Z172" t="s">
        <v>90</v>
      </c>
      <c r="AA172">
        <v>1.6495</v>
      </c>
      <c r="AB172">
        <v>1.0859000000000001E-3</v>
      </c>
      <c r="AC172" t="s">
        <v>90</v>
      </c>
      <c r="AD172" t="s">
        <v>90</v>
      </c>
      <c r="AE172" t="s">
        <v>90</v>
      </c>
      <c r="AF172" t="s">
        <v>90</v>
      </c>
      <c r="AG172" t="s">
        <v>90</v>
      </c>
      <c r="AH172">
        <v>40.287999999999997</v>
      </c>
      <c r="AI172">
        <v>0.35798999999999997</v>
      </c>
      <c r="AJ172">
        <v>40.287999999999997</v>
      </c>
      <c r="AK172">
        <v>40.078000000000003</v>
      </c>
      <c r="AL172">
        <v>40.436</v>
      </c>
      <c r="AM172">
        <v>0</v>
      </c>
      <c r="AU172">
        <v>0</v>
      </c>
      <c r="AV172">
        <v>0</v>
      </c>
      <c r="AW172">
        <v>0</v>
      </c>
      <c r="AX172" s="1">
        <v>3.9131000000000002E-31</v>
      </c>
      <c r="AY172">
        <v>1</v>
      </c>
      <c r="AZ172">
        <v>29622</v>
      </c>
      <c r="BA172">
        <v>224.68</v>
      </c>
      <c r="BB172">
        <v>153.18</v>
      </c>
      <c r="BC172">
        <v>1</v>
      </c>
      <c r="BD172" t="s">
        <v>90</v>
      </c>
      <c r="BE172" t="s">
        <v>90</v>
      </c>
      <c r="BF172">
        <v>0</v>
      </c>
      <c r="BG172" s="7" t="s">
        <v>90</v>
      </c>
      <c r="BH172" s="7" t="s">
        <v>90</v>
      </c>
      <c r="BI172">
        <v>0</v>
      </c>
      <c r="BJ172" s="7" t="s">
        <v>90</v>
      </c>
      <c r="BK172" s="7" t="s">
        <v>90</v>
      </c>
      <c r="BL172">
        <v>0</v>
      </c>
      <c r="BM172">
        <v>6732300</v>
      </c>
      <c r="BN172" s="9">
        <v>6562900</v>
      </c>
      <c r="BO172" s="9">
        <v>0</v>
      </c>
      <c r="BP172" s="9">
        <v>169370</v>
      </c>
      <c r="BR172" t="s">
        <v>166</v>
      </c>
      <c r="BS172">
        <v>165</v>
      </c>
      <c r="BT172">
        <v>9</v>
      </c>
      <c r="BU172">
        <v>125</v>
      </c>
      <c r="BV172">
        <v>125</v>
      </c>
      <c r="BW172">
        <v>235</v>
      </c>
      <c r="BX172">
        <v>235</v>
      </c>
    </row>
    <row r="173" spans="1:76" x14ac:dyDescent="0.25">
      <c r="A173" t="s">
        <v>541</v>
      </c>
      <c r="B173">
        <v>13</v>
      </c>
      <c r="C173">
        <v>1</v>
      </c>
      <c r="D173">
        <v>0</v>
      </c>
      <c r="E173" t="s">
        <v>78</v>
      </c>
      <c r="F173" t="s">
        <v>542</v>
      </c>
      <c r="I173">
        <v>0</v>
      </c>
      <c r="J173">
        <v>0</v>
      </c>
      <c r="K173">
        <v>0</v>
      </c>
      <c r="L173" t="s">
        <v>543</v>
      </c>
      <c r="M173" t="s">
        <v>544</v>
      </c>
      <c r="N173" t="s">
        <v>544</v>
      </c>
      <c r="O173" t="s">
        <v>89</v>
      </c>
      <c r="P173">
        <v>2</v>
      </c>
      <c r="Q173" t="s">
        <v>82</v>
      </c>
      <c r="R173">
        <v>1</v>
      </c>
      <c r="S173" t="s">
        <v>83</v>
      </c>
      <c r="T173">
        <v>754.86859130859398</v>
      </c>
      <c r="U173">
        <v>2</v>
      </c>
      <c r="V173">
        <v>750.86246000000006</v>
      </c>
      <c r="W173">
        <v>1499.71037</v>
      </c>
      <c r="X173" t="s">
        <v>90</v>
      </c>
      <c r="Y173" t="s">
        <v>90</v>
      </c>
      <c r="Z173" t="s">
        <v>90</v>
      </c>
      <c r="AA173">
        <v>-2.5558999999999998</v>
      </c>
      <c r="AB173">
        <v>-1.9191E-3</v>
      </c>
      <c r="AC173" t="s">
        <v>90</v>
      </c>
      <c r="AD173" t="s">
        <v>90</v>
      </c>
      <c r="AE173" t="s">
        <v>90</v>
      </c>
      <c r="AF173" t="s">
        <v>90</v>
      </c>
      <c r="AG173" t="s">
        <v>90</v>
      </c>
      <c r="AH173">
        <v>22.84</v>
      </c>
      <c r="AI173">
        <v>0.18540999999999999</v>
      </c>
      <c r="AJ173">
        <v>22.84</v>
      </c>
      <c r="AK173">
        <v>22.727</v>
      </c>
      <c r="AL173">
        <v>22.913</v>
      </c>
      <c r="AM173">
        <v>0</v>
      </c>
      <c r="AU173">
        <v>0</v>
      </c>
      <c r="AV173">
        <v>0</v>
      </c>
      <c r="AW173">
        <v>0</v>
      </c>
      <c r="AX173">
        <v>5.8348000000000002E-3</v>
      </c>
      <c r="AY173">
        <v>2</v>
      </c>
      <c r="AZ173">
        <v>16369</v>
      </c>
      <c r="BA173">
        <v>94.363</v>
      </c>
      <c r="BB173">
        <v>55.734999999999999</v>
      </c>
      <c r="BC173">
        <v>1</v>
      </c>
      <c r="BD173" t="s">
        <v>90</v>
      </c>
      <c r="BE173" t="s">
        <v>90</v>
      </c>
      <c r="BF173">
        <v>0</v>
      </c>
      <c r="BG173" s="7">
        <v>0.91400999999999999</v>
      </c>
      <c r="BH173" s="7">
        <v>1.2992999999999999</v>
      </c>
      <c r="BI173">
        <v>0</v>
      </c>
      <c r="BJ173" s="7" t="s">
        <v>90</v>
      </c>
      <c r="BK173" s="7" t="s">
        <v>90</v>
      </c>
      <c r="BL173">
        <v>0</v>
      </c>
      <c r="BM173">
        <v>33724000</v>
      </c>
      <c r="BN173" s="9">
        <v>17973000</v>
      </c>
      <c r="BO173" s="9">
        <v>0</v>
      </c>
      <c r="BP173" s="9">
        <v>15751000</v>
      </c>
      <c r="BS173">
        <v>167</v>
      </c>
      <c r="BT173">
        <v>215</v>
      </c>
      <c r="BU173">
        <v>127</v>
      </c>
      <c r="BV173">
        <v>127</v>
      </c>
      <c r="BW173" t="s">
        <v>545</v>
      </c>
      <c r="BX173">
        <v>238</v>
      </c>
    </row>
    <row r="174" spans="1:76" x14ac:dyDescent="0.25">
      <c r="A174" t="s">
        <v>541</v>
      </c>
      <c r="B174">
        <v>13</v>
      </c>
      <c r="C174">
        <v>1</v>
      </c>
      <c r="D174">
        <v>0</v>
      </c>
      <c r="E174" t="s">
        <v>78</v>
      </c>
      <c r="F174" t="s">
        <v>542</v>
      </c>
      <c r="I174">
        <v>0</v>
      </c>
      <c r="J174">
        <v>0</v>
      </c>
      <c r="K174">
        <v>0</v>
      </c>
      <c r="L174" t="s">
        <v>543</v>
      </c>
      <c r="M174" t="s">
        <v>544</v>
      </c>
      <c r="N174" t="s">
        <v>544</v>
      </c>
      <c r="O174" t="s">
        <v>89</v>
      </c>
      <c r="P174">
        <v>0</v>
      </c>
      <c r="Q174" t="s">
        <v>82</v>
      </c>
      <c r="R174">
        <v>1</v>
      </c>
      <c r="S174" t="s">
        <v>83</v>
      </c>
      <c r="T174">
        <v>750.80804443359398</v>
      </c>
      <c r="U174">
        <v>2</v>
      </c>
      <c r="V174">
        <v>750.86246000000006</v>
      </c>
      <c r="W174">
        <v>1499.71037</v>
      </c>
      <c r="X174" t="s">
        <v>90</v>
      </c>
      <c r="Y174" t="s">
        <v>90</v>
      </c>
      <c r="Z174" t="s">
        <v>90</v>
      </c>
      <c r="AA174">
        <v>1.5190999999999999</v>
      </c>
      <c r="AB174">
        <v>1.1406000000000001E-3</v>
      </c>
      <c r="AC174" t="s">
        <v>90</v>
      </c>
      <c r="AD174" t="s">
        <v>90</v>
      </c>
      <c r="AE174" t="s">
        <v>90</v>
      </c>
      <c r="AF174" t="s">
        <v>90</v>
      </c>
      <c r="AG174" t="s">
        <v>90</v>
      </c>
      <c r="AH174">
        <v>22.84</v>
      </c>
      <c r="AI174">
        <v>0.20257</v>
      </c>
      <c r="AJ174">
        <v>22.84</v>
      </c>
      <c r="AK174">
        <v>22.727</v>
      </c>
      <c r="AL174">
        <v>22.93</v>
      </c>
      <c r="AM174">
        <v>0</v>
      </c>
      <c r="AU174">
        <v>0</v>
      </c>
      <c r="AV174">
        <v>0</v>
      </c>
      <c r="AW174">
        <v>0</v>
      </c>
      <c r="AX174">
        <v>4.1744E-3</v>
      </c>
      <c r="AY174">
        <v>1</v>
      </c>
      <c r="AZ174">
        <v>16393</v>
      </c>
      <c r="BA174">
        <v>117.52</v>
      </c>
      <c r="BB174">
        <v>71.361999999999995</v>
      </c>
      <c r="BC174">
        <v>1</v>
      </c>
      <c r="BD174" t="s">
        <v>90</v>
      </c>
      <c r="BE174" t="s">
        <v>90</v>
      </c>
      <c r="BF174">
        <v>0</v>
      </c>
      <c r="BG174" s="7">
        <v>0.74158999999999997</v>
      </c>
      <c r="BH174" s="7">
        <v>1.0542</v>
      </c>
      <c r="BI174">
        <v>0</v>
      </c>
      <c r="BJ174" s="7" t="s">
        <v>90</v>
      </c>
      <c r="BK174" s="7" t="s">
        <v>90</v>
      </c>
      <c r="BL174">
        <v>0</v>
      </c>
      <c r="BM174">
        <v>29119000</v>
      </c>
      <c r="BN174" s="9">
        <v>17756000</v>
      </c>
      <c r="BO174" s="9">
        <v>0</v>
      </c>
      <c r="BP174" s="9">
        <v>11363000</v>
      </c>
      <c r="BS174">
        <v>168</v>
      </c>
      <c r="BT174">
        <v>215</v>
      </c>
      <c r="BU174">
        <v>127</v>
      </c>
      <c r="BV174">
        <v>127</v>
      </c>
      <c r="BW174">
        <v>239</v>
      </c>
      <c r="BX174">
        <v>239</v>
      </c>
    </row>
    <row r="175" spans="1:76" x14ac:dyDescent="0.25">
      <c r="A175" t="s">
        <v>546</v>
      </c>
      <c r="B175">
        <v>11</v>
      </c>
      <c r="C175">
        <v>0</v>
      </c>
      <c r="D175">
        <v>1</v>
      </c>
      <c r="E175" t="s">
        <v>78</v>
      </c>
      <c r="F175" t="s">
        <v>547</v>
      </c>
      <c r="I175">
        <v>0</v>
      </c>
      <c r="J175">
        <v>0</v>
      </c>
      <c r="K175">
        <v>0</v>
      </c>
      <c r="L175" t="s">
        <v>517</v>
      </c>
      <c r="M175" t="s">
        <v>518</v>
      </c>
      <c r="N175" t="s">
        <v>518</v>
      </c>
      <c r="O175" t="s">
        <v>89</v>
      </c>
      <c r="P175">
        <v>0</v>
      </c>
      <c r="Q175" t="s">
        <v>82</v>
      </c>
      <c r="R175">
        <v>1</v>
      </c>
      <c r="S175" t="s">
        <v>83</v>
      </c>
      <c r="T175">
        <v>618.30474853515602</v>
      </c>
      <c r="U175">
        <v>2</v>
      </c>
      <c r="V175">
        <v>618.30438400000003</v>
      </c>
      <c r="W175">
        <v>1234.59421</v>
      </c>
      <c r="X175" t="s">
        <v>90</v>
      </c>
      <c r="Y175" t="s">
        <v>90</v>
      </c>
      <c r="Z175" t="s">
        <v>90</v>
      </c>
      <c r="AA175">
        <v>1.3337000000000001</v>
      </c>
      <c r="AB175">
        <v>8.2461000000000003E-4</v>
      </c>
      <c r="AC175" t="s">
        <v>90</v>
      </c>
      <c r="AD175" t="s">
        <v>90</v>
      </c>
      <c r="AE175" t="s">
        <v>90</v>
      </c>
      <c r="AF175" t="s">
        <v>90</v>
      </c>
      <c r="AG175" t="s">
        <v>90</v>
      </c>
      <c r="AH175">
        <v>23.914999999999999</v>
      </c>
      <c r="AI175">
        <v>0.35625000000000001</v>
      </c>
      <c r="AJ175">
        <v>23.914999999999999</v>
      </c>
      <c r="AK175">
        <v>23.754000000000001</v>
      </c>
      <c r="AL175">
        <v>24.11</v>
      </c>
      <c r="AM175">
        <v>0</v>
      </c>
      <c r="AU175">
        <v>0</v>
      </c>
      <c r="AV175">
        <v>0</v>
      </c>
      <c r="AW175">
        <v>0</v>
      </c>
      <c r="AX175">
        <v>5.1139000000000002E-3</v>
      </c>
      <c r="AY175">
        <v>1</v>
      </c>
      <c r="AZ175">
        <v>17156</v>
      </c>
      <c r="BA175">
        <v>110.31</v>
      </c>
      <c r="BB175">
        <v>76.057000000000002</v>
      </c>
      <c r="BC175">
        <v>1</v>
      </c>
      <c r="BD175">
        <v>2.2053E-2</v>
      </c>
      <c r="BE175">
        <v>9.9104999999999999E-2</v>
      </c>
      <c r="BF175">
        <v>0</v>
      </c>
      <c r="BG175" s="7">
        <v>0.30268</v>
      </c>
      <c r="BH175" s="7">
        <v>0.47882000000000002</v>
      </c>
      <c r="BI175">
        <v>0</v>
      </c>
      <c r="BJ175" s="7">
        <v>13.725</v>
      </c>
      <c r="BK175" s="7">
        <v>6.5022000000000002</v>
      </c>
      <c r="BL175">
        <v>0</v>
      </c>
      <c r="BM175">
        <v>31917000</v>
      </c>
      <c r="BN175" s="9">
        <v>23504000</v>
      </c>
      <c r="BO175" s="9">
        <v>348030</v>
      </c>
      <c r="BP175" s="9">
        <v>8064900</v>
      </c>
      <c r="BS175">
        <v>169</v>
      </c>
      <c r="BT175">
        <v>43</v>
      </c>
      <c r="BU175">
        <v>128</v>
      </c>
      <c r="BV175">
        <v>128</v>
      </c>
      <c r="BW175">
        <v>240</v>
      </c>
      <c r="BX175">
        <v>240</v>
      </c>
    </row>
    <row r="176" spans="1:76" x14ac:dyDescent="0.25">
      <c r="A176" t="s">
        <v>546</v>
      </c>
      <c r="B176">
        <v>11</v>
      </c>
      <c r="C176">
        <v>0</v>
      </c>
      <c r="D176">
        <v>1</v>
      </c>
      <c r="E176" t="s">
        <v>78</v>
      </c>
      <c r="F176" t="s">
        <v>547</v>
      </c>
      <c r="I176">
        <v>0</v>
      </c>
      <c r="J176">
        <v>0</v>
      </c>
      <c r="K176">
        <v>0</v>
      </c>
      <c r="L176" t="s">
        <v>517</v>
      </c>
      <c r="M176" t="s">
        <v>518</v>
      </c>
      <c r="N176" t="s">
        <v>518</v>
      </c>
      <c r="O176" t="s">
        <v>89</v>
      </c>
      <c r="P176">
        <v>2</v>
      </c>
      <c r="Q176" t="s">
        <v>82</v>
      </c>
      <c r="R176">
        <v>1</v>
      </c>
      <c r="S176" t="s">
        <v>83</v>
      </c>
      <c r="T176">
        <v>623.30749511718795</v>
      </c>
      <c r="U176">
        <v>2</v>
      </c>
      <c r="V176">
        <v>618.30438400000003</v>
      </c>
      <c r="W176">
        <v>1234.59421</v>
      </c>
      <c r="X176" t="s">
        <v>90</v>
      </c>
      <c r="Y176" t="s">
        <v>90</v>
      </c>
      <c r="Z176" t="s">
        <v>90</v>
      </c>
      <c r="AA176">
        <v>3.7295000000000002E-2</v>
      </c>
      <c r="AB176" s="1">
        <v>2.3059000000000001E-5</v>
      </c>
      <c r="AC176" t="s">
        <v>90</v>
      </c>
      <c r="AD176" t="s">
        <v>90</v>
      </c>
      <c r="AE176" t="s">
        <v>90</v>
      </c>
      <c r="AF176" t="s">
        <v>90</v>
      </c>
      <c r="AG176" t="s">
        <v>90</v>
      </c>
      <c r="AH176">
        <v>23.919</v>
      </c>
      <c r="AI176">
        <v>0.22036</v>
      </c>
      <c r="AJ176">
        <v>23.919</v>
      </c>
      <c r="AK176">
        <v>23.805</v>
      </c>
      <c r="AL176">
        <v>24.024999999999999</v>
      </c>
      <c r="AM176">
        <v>0</v>
      </c>
      <c r="AU176">
        <v>0</v>
      </c>
      <c r="AV176">
        <v>0</v>
      </c>
      <c r="AW176">
        <v>0</v>
      </c>
      <c r="AX176">
        <v>3.5555999999999999E-3</v>
      </c>
      <c r="AY176">
        <v>1</v>
      </c>
      <c r="AZ176">
        <v>17197</v>
      </c>
      <c r="BA176">
        <v>123.42</v>
      </c>
      <c r="BB176">
        <v>60.451000000000001</v>
      </c>
      <c r="BC176">
        <v>1</v>
      </c>
      <c r="BD176">
        <v>1.4924E-2</v>
      </c>
      <c r="BE176">
        <v>6.7068000000000003E-2</v>
      </c>
      <c r="BF176">
        <v>0</v>
      </c>
      <c r="BG176" s="7">
        <v>0.31531999999999999</v>
      </c>
      <c r="BH176" s="7">
        <v>0.49881999999999999</v>
      </c>
      <c r="BI176">
        <v>0</v>
      </c>
      <c r="BJ176" s="7">
        <v>21.128</v>
      </c>
      <c r="BK176" s="7">
        <v>10.009</v>
      </c>
      <c r="BL176">
        <v>0</v>
      </c>
      <c r="BM176">
        <v>27224000</v>
      </c>
      <c r="BN176" s="9">
        <v>19068000</v>
      </c>
      <c r="BO176" s="9">
        <v>187320</v>
      </c>
      <c r="BP176" s="9">
        <v>7969500</v>
      </c>
      <c r="BS176">
        <v>170</v>
      </c>
      <c r="BT176">
        <v>43</v>
      </c>
      <c r="BU176">
        <v>128</v>
      </c>
      <c r="BV176">
        <v>128</v>
      </c>
      <c r="BW176">
        <v>241</v>
      </c>
      <c r="BX176">
        <v>241</v>
      </c>
    </row>
    <row r="177" spans="1:76" x14ac:dyDescent="0.25">
      <c r="A177" t="s">
        <v>548</v>
      </c>
      <c r="B177">
        <v>11</v>
      </c>
      <c r="C177">
        <v>0</v>
      </c>
      <c r="D177">
        <v>2</v>
      </c>
      <c r="E177" t="s">
        <v>78</v>
      </c>
      <c r="F177" t="s">
        <v>549</v>
      </c>
      <c r="I177">
        <v>0</v>
      </c>
      <c r="J177">
        <v>0</v>
      </c>
      <c r="K177">
        <v>1</v>
      </c>
      <c r="L177" t="s">
        <v>550</v>
      </c>
      <c r="M177" t="s">
        <v>550</v>
      </c>
      <c r="N177" t="s">
        <v>550</v>
      </c>
      <c r="O177" t="s">
        <v>81</v>
      </c>
      <c r="Q177" t="s">
        <v>82</v>
      </c>
      <c r="R177">
        <v>1</v>
      </c>
      <c r="S177" t="s">
        <v>83</v>
      </c>
      <c r="T177">
        <v>609.82452392578102</v>
      </c>
      <c r="U177">
        <v>2</v>
      </c>
      <c r="V177">
        <v>599.81237599999997</v>
      </c>
      <c r="W177">
        <v>1197.6102000000001</v>
      </c>
      <c r="X177">
        <v>35844.153114482498</v>
      </c>
      <c r="Y177">
        <v>2.7915000000000001</v>
      </c>
      <c r="Z177">
        <v>1.6743999999999999E-3</v>
      </c>
      <c r="AA177">
        <v>2.1450999999999998</v>
      </c>
      <c r="AB177">
        <v>1.2865999999999999E-3</v>
      </c>
      <c r="AC177">
        <v>4.9366000000000003</v>
      </c>
      <c r="AD177">
        <v>2.9610000000000001E-3</v>
      </c>
      <c r="AE177">
        <v>599.813879023082</v>
      </c>
      <c r="AF177">
        <v>605.83296971372602</v>
      </c>
      <c r="AG177">
        <v>609.82216074941698</v>
      </c>
      <c r="AH177">
        <v>15.702</v>
      </c>
      <c r="AI177">
        <v>0.23599000000000001</v>
      </c>
      <c r="AJ177">
        <v>15.702</v>
      </c>
      <c r="AK177">
        <v>15.574</v>
      </c>
      <c r="AL177">
        <v>15.81</v>
      </c>
      <c r="AM177">
        <v>0</v>
      </c>
      <c r="AR177">
        <v>63</v>
      </c>
      <c r="AS177">
        <v>13</v>
      </c>
      <c r="AT177">
        <v>8</v>
      </c>
      <c r="AU177">
        <v>0</v>
      </c>
      <c r="AV177">
        <v>0</v>
      </c>
      <c r="AW177">
        <v>0</v>
      </c>
      <c r="AX177">
        <v>5.9392000000000004E-3</v>
      </c>
      <c r="AY177">
        <v>2</v>
      </c>
      <c r="AZ177">
        <v>11023</v>
      </c>
      <c r="BA177">
        <v>67.385000000000005</v>
      </c>
      <c r="BB177">
        <v>48.741</v>
      </c>
      <c r="BC177">
        <v>1</v>
      </c>
      <c r="BD177">
        <v>9.4955999999999999E-2</v>
      </c>
      <c r="BE177">
        <v>0.52229000000000003</v>
      </c>
      <c r="BF177">
        <v>0</v>
      </c>
      <c r="BG177" s="7">
        <v>0.22550999999999999</v>
      </c>
      <c r="BH177" s="7">
        <v>0.42075000000000001</v>
      </c>
      <c r="BI177">
        <v>0</v>
      </c>
      <c r="BJ177" s="7">
        <v>2.4180000000000001</v>
      </c>
      <c r="BK177" s="7">
        <v>0.85628000000000004</v>
      </c>
      <c r="BL177">
        <v>0</v>
      </c>
      <c r="BM177">
        <v>132690000</v>
      </c>
      <c r="BN177" s="9">
        <v>100040000</v>
      </c>
      <c r="BO177" s="9">
        <v>9222800</v>
      </c>
      <c r="BP177" s="9">
        <v>23430000</v>
      </c>
      <c r="BS177">
        <v>171</v>
      </c>
      <c r="BT177">
        <v>209</v>
      </c>
      <c r="BU177">
        <v>129</v>
      </c>
      <c r="BV177">
        <v>129</v>
      </c>
      <c r="BW177" t="s">
        <v>551</v>
      </c>
      <c r="BX177">
        <v>243</v>
      </c>
    </row>
    <row r="178" spans="1:76" x14ac:dyDescent="0.25">
      <c r="A178" t="s">
        <v>552</v>
      </c>
      <c r="B178">
        <v>9</v>
      </c>
      <c r="C178">
        <v>1</v>
      </c>
      <c r="D178">
        <v>1</v>
      </c>
      <c r="E178" t="s">
        <v>78</v>
      </c>
      <c r="F178" t="s">
        <v>553</v>
      </c>
      <c r="I178">
        <v>0</v>
      </c>
      <c r="J178">
        <v>0</v>
      </c>
      <c r="K178">
        <v>1</v>
      </c>
      <c r="L178" t="s">
        <v>177</v>
      </c>
      <c r="M178" t="s">
        <v>178</v>
      </c>
      <c r="N178" t="s">
        <v>178</v>
      </c>
      <c r="O178" t="s">
        <v>89</v>
      </c>
      <c r="P178">
        <v>0</v>
      </c>
      <c r="Q178" t="s">
        <v>82</v>
      </c>
      <c r="R178">
        <v>1</v>
      </c>
      <c r="S178" t="s">
        <v>83</v>
      </c>
      <c r="T178">
        <v>586.27233886718795</v>
      </c>
      <c r="U178">
        <v>2</v>
      </c>
      <c r="V178">
        <v>586.27255200000002</v>
      </c>
      <c r="W178">
        <v>1170.5305499999999</v>
      </c>
      <c r="X178" t="s">
        <v>90</v>
      </c>
      <c r="Y178" t="s">
        <v>90</v>
      </c>
      <c r="Z178" t="s">
        <v>90</v>
      </c>
      <c r="AA178">
        <v>0.84377000000000002</v>
      </c>
      <c r="AB178">
        <v>4.9467999999999995E-4</v>
      </c>
      <c r="AC178" t="s">
        <v>90</v>
      </c>
      <c r="AD178" t="s">
        <v>90</v>
      </c>
      <c r="AE178" t="s">
        <v>90</v>
      </c>
      <c r="AF178" t="s">
        <v>90</v>
      </c>
      <c r="AG178" t="s">
        <v>90</v>
      </c>
      <c r="AH178">
        <v>15.428000000000001</v>
      </c>
      <c r="AI178">
        <v>0.46353</v>
      </c>
      <c r="AJ178">
        <v>15.428000000000001</v>
      </c>
      <c r="AK178">
        <v>15.279</v>
      </c>
      <c r="AL178">
        <v>15.742000000000001</v>
      </c>
      <c r="AM178">
        <v>0</v>
      </c>
      <c r="AU178">
        <v>0</v>
      </c>
      <c r="AV178">
        <v>0</v>
      </c>
      <c r="AW178">
        <v>0</v>
      </c>
      <c r="AX178" s="1">
        <v>3.7742000000000001E-11</v>
      </c>
      <c r="AY178">
        <v>1</v>
      </c>
      <c r="AZ178">
        <v>10726</v>
      </c>
      <c r="BA178">
        <v>167.1</v>
      </c>
      <c r="BB178">
        <v>126.83</v>
      </c>
      <c r="BC178">
        <v>1</v>
      </c>
      <c r="BD178" t="s">
        <v>90</v>
      </c>
      <c r="BE178" t="s">
        <v>90</v>
      </c>
      <c r="BF178">
        <v>0</v>
      </c>
      <c r="BG178" s="7">
        <v>0.17249999999999999</v>
      </c>
      <c r="BH178" s="7">
        <v>0.30658999999999997</v>
      </c>
      <c r="BI178">
        <v>0</v>
      </c>
      <c r="BJ178" s="7" t="s">
        <v>90</v>
      </c>
      <c r="BK178" s="7" t="s">
        <v>90</v>
      </c>
      <c r="BL178">
        <v>0</v>
      </c>
      <c r="BM178">
        <v>148720000</v>
      </c>
      <c r="BN178" s="9">
        <v>122980000</v>
      </c>
      <c r="BO178" s="9">
        <v>1380900</v>
      </c>
      <c r="BP178" s="9">
        <v>24352000</v>
      </c>
      <c r="BS178">
        <v>172</v>
      </c>
      <c r="BT178">
        <v>170</v>
      </c>
      <c r="BU178">
        <v>130</v>
      </c>
      <c r="BV178">
        <v>130</v>
      </c>
      <c r="BW178">
        <v>244</v>
      </c>
      <c r="BX178">
        <v>244</v>
      </c>
    </row>
    <row r="179" spans="1:76" x14ac:dyDescent="0.25">
      <c r="A179" t="s">
        <v>561</v>
      </c>
      <c r="B179">
        <v>14</v>
      </c>
      <c r="C179">
        <v>2</v>
      </c>
      <c r="D179">
        <v>1</v>
      </c>
      <c r="E179" t="s">
        <v>9</v>
      </c>
      <c r="F179" t="s">
        <v>562</v>
      </c>
      <c r="G179" t="s">
        <v>563</v>
      </c>
      <c r="H179" t="s">
        <v>564</v>
      </c>
      <c r="I179">
        <v>0</v>
      </c>
      <c r="J179">
        <v>1</v>
      </c>
      <c r="K179">
        <v>2</v>
      </c>
      <c r="M179" t="s">
        <v>565</v>
      </c>
      <c r="N179" t="s">
        <v>565</v>
      </c>
      <c r="O179" t="s">
        <v>89</v>
      </c>
      <c r="P179">
        <v>0</v>
      </c>
      <c r="Q179" t="s">
        <v>82</v>
      </c>
      <c r="R179">
        <v>1</v>
      </c>
      <c r="S179" t="s">
        <v>83</v>
      </c>
      <c r="T179">
        <v>841.88952636718795</v>
      </c>
      <c r="U179">
        <v>2</v>
      </c>
      <c r="V179">
        <v>841.88613999999995</v>
      </c>
      <c r="W179">
        <v>1681.75773</v>
      </c>
      <c r="X179" t="s">
        <v>90</v>
      </c>
      <c r="Y179" t="s">
        <v>90</v>
      </c>
      <c r="Z179" t="s">
        <v>90</v>
      </c>
      <c r="AA179">
        <v>2.3401000000000001</v>
      </c>
      <c r="AB179">
        <v>1.9700999999999998E-3</v>
      </c>
      <c r="AC179" t="s">
        <v>90</v>
      </c>
      <c r="AD179" t="s">
        <v>90</v>
      </c>
      <c r="AE179" t="s">
        <v>90</v>
      </c>
      <c r="AF179" t="s">
        <v>90</v>
      </c>
      <c r="AG179" t="s">
        <v>90</v>
      </c>
      <c r="AH179">
        <v>27.75</v>
      </c>
      <c r="AI179">
        <v>0.55755999999999994</v>
      </c>
      <c r="AJ179">
        <v>27.75</v>
      </c>
      <c r="AK179">
        <v>27.393999999999998</v>
      </c>
      <c r="AL179">
        <v>27.951000000000001</v>
      </c>
      <c r="AM179">
        <v>0</v>
      </c>
      <c r="AU179">
        <v>0</v>
      </c>
      <c r="AV179">
        <v>0</v>
      </c>
      <c r="AW179">
        <v>0</v>
      </c>
      <c r="AX179">
        <v>7.8904000000000005E-3</v>
      </c>
      <c r="AY179">
        <v>1</v>
      </c>
      <c r="AZ179">
        <v>20082</v>
      </c>
      <c r="BA179">
        <v>60.101999999999997</v>
      </c>
      <c r="BB179">
        <v>14.734</v>
      </c>
      <c r="BC179">
        <v>1</v>
      </c>
      <c r="BD179">
        <v>8.3488999999999994E-2</v>
      </c>
      <c r="BE179">
        <v>0.41499999999999998</v>
      </c>
      <c r="BF179">
        <v>0</v>
      </c>
      <c r="BG179" s="7" t="s">
        <v>90</v>
      </c>
      <c r="BH179" s="7" t="s">
        <v>90</v>
      </c>
      <c r="BI179">
        <v>0</v>
      </c>
      <c r="BJ179" s="7" t="s">
        <v>90</v>
      </c>
      <c r="BK179" s="7" t="s">
        <v>90</v>
      </c>
      <c r="BL179">
        <v>0</v>
      </c>
      <c r="BM179">
        <v>89896000</v>
      </c>
      <c r="BN179" s="9">
        <v>87456000</v>
      </c>
      <c r="BO179" s="9">
        <v>2439300</v>
      </c>
      <c r="BP179" s="9">
        <v>0</v>
      </c>
      <c r="BQ179" t="s">
        <v>166</v>
      </c>
      <c r="BS179">
        <v>176</v>
      </c>
      <c r="BT179">
        <v>13</v>
      </c>
      <c r="BU179">
        <v>133</v>
      </c>
      <c r="BV179">
        <v>133</v>
      </c>
      <c r="BW179">
        <v>248</v>
      </c>
      <c r="BX179">
        <v>248</v>
      </c>
    </row>
    <row r="180" spans="1:76" x14ac:dyDescent="0.25">
      <c r="A180" t="s">
        <v>569</v>
      </c>
      <c r="B180">
        <v>14</v>
      </c>
      <c r="C180">
        <v>1</v>
      </c>
      <c r="D180">
        <v>1</v>
      </c>
      <c r="E180" t="s">
        <v>78</v>
      </c>
      <c r="F180" t="s">
        <v>570</v>
      </c>
      <c r="I180">
        <v>0</v>
      </c>
      <c r="J180">
        <v>0</v>
      </c>
      <c r="K180">
        <v>1</v>
      </c>
      <c r="L180" t="s">
        <v>571</v>
      </c>
      <c r="M180" t="s">
        <v>571</v>
      </c>
      <c r="N180" t="s">
        <v>571</v>
      </c>
      <c r="O180" t="s">
        <v>89</v>
      </c>
      <c r="P180">
        <v>0</v>
      </c>
      <c r="Q180" t="s">
        <v>82</v>
      </c>
      <c r="R180">
        <v>1</v>
      </c>
      <c r="S180" t="s">
        <v>83</v>
      </c>
      <c r="T180">
        <v>805.84063720703102</v>
      </c>
      <c r="U180">
        <v>2</v>
      </c>
      <c r="V180">
        <v>805.84245299999998</v>
      </c>
      <c r="W180">
        <v>1609.6703500000001</v>
      </c>
      <c r="X180" t="s">
        <v>90</v>
      </c>
      <c r="Y180" t="s">
        <v>90</v>
      </c>
      <c r="Z180" t="s">
        <v>90</v>
      </c>
      <c r="AA180">
        <v>-0.50194000000000005</v>
      </c>
      <c r="AB180">
        <v>-4.0449000000000003E-4</v>
      </c>
      <c r="AC180" t="s">
        <v>90</v>
      </c>
      <c r="AD180" t="s">
        <v>90</v>
      </c>
      <c r="AE180" t="s">
        <v>90</v>
      </c>
      <c r="AF180" t="s">
        <v>90</v>
      </c>
      <c r="AG180" t="s">
        <v>90</v>
      </c>
      <c r="AH180">
        <v>9.7512000000000008</v>
      </c>
      <c r="AI180">
        <v>0.30343999999999999</v>
      </c>
      <c r="AJ180">
        <v>9.7512000000000008</v>
      </c>
      <c r="AK180">
        <v>9.5997000000000003</v>
      </c>
      <c r="AL180">
        <v>9.9031000000000002</v>
      </c>
      <c r="AM180">
        <v>0</v>
      </c>
      <c r="AU180">
        <v>0</v>
      </c>
      <c r="AV180">
        <v>0</v>
      </c>
      <c r="AW180">
        <v>0</v>
      </c>
      <c r="AX180" s="1">
        <v>5.9648E-145</v>
      </c>
      <c r="AY180">
        <v>1</v>
      </c>
      <c r="AZ180">
        <v>6350</v>
      </c>
      <c r="BA180">
        <v>249.92</v>
      </c>
      <c r="BB180">
        <v>223.91</v>
      </c>
      <c r="BC180">
        <v>1</v>
      </c>
      <c r="BD180">
        <v>0.27804000000000001</v>
      </c>
      <c r="BE180">
        <v>1.2347999999999999</v>
      </c>
      <c r="BF180">
        <v>0</v>
      </c>
      <c r="BG180" s="7">
        <v>0.34994999999999998</v>
      </c>
      <c r="BH180" s="7">
        <v>0.62197000000000002</v>
      </c>
      <c r="BI180">
        <v>0</v>
      </c>
      <c r="BJ180" s="7">
        <v>1.2585999999999999</v>
      </c>
      <c r="BK180" s="7">
        <v>0.50497000000000003</v>
      </c>
      <c r="BL180">
        <v>0</v>
      </c>
      <c r="BM180">
        <v>100510000</v>
      </c>
      <c r="BN180" s="9">
        <v>67046000</v>
      </c>
      <c r="BO180" s="9">
        <v>8893400</v>
      </c>
      <c r="BP180" s="9">
        <v>24568000</v>
      </c>
      <c r="BS180">
        <v>178</v>
      </c>
      <c r="BT180">
        <v>184</v>
      </c>
      <c r="BU180">
        <v>135</v>
      </c>
      <c r="BV180">
        <v>135</v>
      </c>
      <c r="BW180">
        <v>250</v>
      </c>
      <c r="BX180">
        <v>250</v>
      </c>
    </row>
    <row r="181" spans="1:76" x14ac:dyDescent="0.25">
      <c r="A181" t="s">
        <v>572</v>
      </c>
      <c r="B181">
        <v>11</v>
      </c>
      <c r="C181">
        <v>1</v>
      </c>
      <c r="D181">
        <v>0</v>
      </c>
      <c r="E181" t="s">
        <v>78</v>
      </c>
      <c r="F181" t="s">
        <v>573</v>
      </c>
      <c r="I181">
        <v>0</v>
      </c>
      <c r="J181">
        <v>0</v>
      </c>
      <c r="K181">
        <v>0</v>
      </c>
      <c r="L181" t="s">
        <v>574</v>
      </c>
      <c r="M181" t="s">
        <v>575</v>
      </c>
      <c r="N181" t="s">
        <v>575</v>
      </c>
      <c r="O181" t="s">
        <v>89</v>
      </c>
      <c r="P181">
        <v>0</v>
      </c>
      <c r="Q181" t="s">
        <v>82</v>
      </c>
      <c r="R181">
        <v>1</v>
      </c>
      <c r="S181" t="s">
        <v>83</v>
      </c>
      <c r="T181">
        <v>599.76458740234398</v>
      </c>
      <c r="U181">
        <v>2</v>
      </c>
      <c r="V181">
        <v>599.76475700000003</v>
      </c>
      <c r="W181">
        <v>1197.51496</v>
      </c>
      <c r="X181" t="s">
        <v>90</v>
      </c>
      <c r="Y181" t="s">
        <v>90</v>
      </c>
      <c r="Z181" t="s">
        <v>90</v>
      </c>
      <c r="AA181">
        <v>-0.35976999999999998</v>
      </c>
      <c r="AB181">
        <v>-2.1577E-4</v>
      </c>
      <c r="AC181" t="s">
        <v>90</v>
      </c>
      <c r="AD181" t="s">
        <v>90</v>
      </c>
      <c r="AE181" t="s">
        <v>90</v>
      </c>
      <c r="AF181" t="s">
        <v>90</v>
      </c>
      <c r="AG181" t="s">
        <v>90</v>
      </c>
      <c r="AH181">
        <v>12.593</v>
      </c>
      <c r="AI181">
        <v>0.38690000000000002</v>
      </c>
      <c r="AJ181">
        <v>12.593</v>
      </c>
      <c r="AK181">
        <v>12.362</v>
      </c>
      <c r="AL181">
        <v>12.747999999999999</v>
      </c>
      <c r="AM181">
        <v>0</v>
      </c>
      <c r="AU181">
        <v>0</v>
      </c>
      <c r="AV181">
        <v>0</v>
      </c>
      <c r="AW181">
        <v>0</v>
      </c>
      <c r="AX181">
        <v>4.4792E-3</v>
      </c>
      <c r="AY181">
        <v>1</v>
      </c>
      <c r="AZ181">
        <v>8507</v>
      </c>
      <c r="BA181">
        <v>101.54</v>
      </c>
      <c r="BB181">
        <v>91.406000000000006</v>
      </c>
      <c r="BC181">
        <v>1</v>
      </c>
      <c r="BD181" t="s">
        <v>90</v>
      </c>
      <c r="BE181" t="s">
        <v>90</v>
      </c>
      <c r="BF181">
        <v>0</v>
      </c>
      <c r="BG181" s="7">
        <v>0.56833999999999996</v>
      </c>
      <c r="BH181" s="7">
        <v>0.80789</v>
      </c>
      <c r="BI181">
        <v>0</v>
      </c>
      <c r="BJ181" s="7" t="s">
        <v>90</v>
      </c>
      <c r="BK181" s="7" t="s">
        <v>90</v>
      </c>
      <c r="BL181">
        <v>0</v>
      </c>
      <c r="BM181">
        <v>47889000</v>
      </c>
      <c r="BN181" s="9">
        <v>32735000</v>
      </c>
      <c r="BO181" s="9">
        <v>0</v>
      </c>
      <c r="BP181" s="9">
        <v>15155000</v>
      </c>
      <c r="BS181">
        <v>179</v>
      </c>
      <c r="BT181">
        <v>106</v>
      </c>
      <c r="BU181">
        <v>136</v>
      </c>
      <c r="BV181">
        <v>136</v>
      </c>
      <c r="BW181">
        <v>251</v>
      </c>
      <c r="BX181">
        <v>251</v>
      </c>
    </row>
    <row r="182" spans="1:76" x14ac:dyDescent="0.25">
      <c r="A182" t="s">
        <v>576</v>
      </c>
      <c r="B182">
        <v>20</v>
      </c>
      <c r="C182">
        <v>0</v>
      </c>
      <c r="D182">
        <v>1</v>
      </c>
      <c r="E182" t="s">
        <v>78</v>
      </c>
      <c r="F182" t="s">
        <v>577</v>
      </c>
      <c r="I182">
        <v>0</v>
      </c>
      <c r="J182">
        <v>0</v>
      </c>
      <c r="K182">
        <v>0</v>
      </c>
      <c r="L182" t="s">
        <v>326</v>
      </c>
      <c r="M182" t="s">
        <v>327</v>
      </c>
      <c r="N182" t="s">
        <v>327</v>
      </c>
      <c r="O182" t="s">
        <v>89</v>
      </c>
      <c r="P182">
        <v>1</v>
      </c>
      <c r="Q182" t="s">
        <v>82</v>
      </c>
      <c r="R182">
        <v>1</v>
      </c>
      <c r="S182" t="s">
        <v>83</v>
      </c>
      <c r="T182">
        <v>1092.53283691406</v>
      </c>
      <c r="U182">
        <v>2</v>
      </c>
      <c r="V182">
        <v>1089.5191</v>
      </c>
      <c r="W182">
        <v>2177.0236599999998</v>
      </c>
      <c r="X182" t="s">
        <v>90</v>
      </c>
      <c r="Y182" t="s">
        <v>90</v>
      </c>
      <c r="Z182" t="s">
        <v>90</v>
      </c>
      <c r="AA182">
        <v>-1.4694</v>
      </c>
      <c r="AB182">
        <v>-1.6008999999999999E-3</v>
      </c>
      <c r="AC182" t="s">
        <v>90</v>
      </c>
      <c r="AD182" t="s">
        <v>90</v>
      </c>
      <c r="AE182" t="s">
        <v>90</v>
      </c>
      <c r="AF182" t="s">
        <v>90</v>
      </c>
      <c r="AG182" t="s">
        <v>90</v>
      </c>
      <c r="AH182">
        <v>35.308</v>
      </c>
      <c r="AI182">
        <v>0.25580000000000003</v>
      </c>
      <c r="AJ182">
        <v>35.308</v>
      </c>
      <c r="AK182">
        <v>35.177</v>
      </c>
      <c r="AL182">
        <v>35.433</v>
      </c>
      <c r="AM182">
        <v>0</v>
      </c>
      <c r="AU182">
        <v>0</v>
      </c>
      <c r="AV182">
        <v>0</v>
      </c>
      <c r="AW182">
        <v>0</v>
      </c>
      <c r="AX182" s="1">
        <v>9.3314000000000005E-125</v>
      </c>
      <c r="AY182">
        <v>1</v>
      </c>
      <c r="AZ182">
        <v>25794</v>
      </c>
      <c r="BA182">
        <v>228.19</v>
      </c>
      <c r="BB182">
        <v>204.96</v>
      </c>
      <c r="BC182">
        <v>1</v>
      </c>
      <c r="BD182">
        <v>1.5884</v>
      </c>
      <c r="BE182">
        <v>7.1379999999999999</v>
      </c>
      <c r="BF182">
        <v>0</v>
      </c>
      <c r="BG182" s="7">
        <v>0.59104999999999996</v>
      </c>
      <c r="BH182" s="7">
        <v>0.93501000000000001</v>
      </c>
      <c r="BI182">
        <v>0</v>
      </c>
      <c r="BJ182" s="7">
        <v>0.37211</v>
      </c>
      <c r="BK182" s="7">
        <v>0.17629</v>
      </c>
      <c r="BL182">
        <v>0</v>
      </c>
      <c r="BM182">
        <v>14415000</v>
      </c>
      <c r="BN182" s="9">
        <v>4380600</v>
      </c>
      <c r="BO182" s="9">
        <v>7778600</v>
      </c>
      <c r="BP182" s="9">
        <v>2255700</v>
      </c>
      <c r="BS182">
        <v>182</v>
      </c>
      <c r="BT182">
        <v>178</v>
      </c>
      <c r="BU182">
        <v>137</v>
      </c>
      <c r="BV182">
        <v>137</v>
      </c>
      <c r="BW182">
        <v>254</v>
      </c>
      <c r="BX182">
        <v>254</v>
      </c>
    </row>
    <row r="183" spans="1:76" x14ac:dyDescent="0.25">
      <c r="A183" t="s">
        <v>580</v>
      </c>
      <c r="B183">
        <v>9</v>
      </c>
      <c r="C183">
        <v>1</v>
      </c>
      <c r="D183">
        <v>0</v>
      </c>
      <c r="E183" t="s">
        <v>9</v>
      </c>
      <c r="F183" t="s">
        <v>581</v>
      </c>
      <c r="G183" t="s">
        <v>582</v>
      </c>
      <c r="H183" t="s">
        <v>583</v>
      </c>
      <c r="I183">
        <v>0</v>
      </c>
      <c r="J183">
        <v>1</v>
      </c>
      <c r="K183">
        <v>0</v>
      </c>
      <c r="L183" t="s">
        <v>344</v>
      </c>
      <c r="M183" t="s">
        <v>345</v>
      </c>
      <c r="N183" t="s">
        <v>345</v>
      </c>
      <c r="O183" t="s">
        <v>89</v>
      </c>
      <c r="P183">
        <v>0</v>
      </c>
      <c r="Q183" t="s">
        <v>82</v>
      </c>
      <c r="R183">
        <v>1</v>
      </c>
      <c r="S183" t="s">
        <v>83</v>
      </c>
      <c r="T183">
        <v>543.25592041015602</v>
      </c>
      <c r="U183">
        <v>2</v>
      </c>
      <c r="V183">
        <v>542.75260700000001</v>
      </c>
      <c r="W183">
        <v>1083.4906599999999</v>
      </c>
      <c r="X183" t="s">
        <v>90</v>
      </c>
      <c r="Y183" t="s">
        <v>90</v>
      </c>
      <c r="Z183" t="s">
        <v>90</v>
      </c>
      <c r="AA183">
        <v>1.4455</v>
      </c>
      <c r="AB183">
        <v>7.8454000000000002E-4</v>
      </c>
      <c r="AC183" t="s">
        <v>90</v>
      </c>
      <c r="AD183" t="s">
        <v>90</v>
      </c>
      <c r="AE183" t="s">
        <v>90</v>
      </c>
      <c r="AF183" t="s">
        <v>90</v>
      </c>
      <c r="AG183" t="s">
        <v>90</v>
      </c>
      <c r="AH183">
        <v>21.861999999999998</v>
      </c>
      <c r="AI183">
        <v>0.39734999999999998</v>
      </c>
      <c r="AJ183">
        <v>21.861999999999998</v>
      </c>
      <c r="AK183">
        <v>21.637</v>
      </c>
      <c r="AL183">
        <v>22.033999999999999</v>
      </c>
      <c r="AM183">
        <v>0</v>
      </c>
      <c r="AU183">
        <v>0</v>
      </c>
      <c r="AV183">
        <v>0</v>
      </c>
      <c r="AW183">
        <v>0</v>
      </c>
      <c r="AX183">
        <v>1.4430999999999999E-2</v>
      </c>
      <c r="AY183">
        <v>2</v>
      </c>
      <c r="AZ183">
        <v>15529</v>
      </c>
      <c r="BA183">
        <v>86.094999999999999</v>
      </c>
      <c r="BB183">
        <v>70.724999999999994</v>
      </c>
      <c r="BC183">
        <v>1</v>
      </c>
      <c r="BD183">
        <v>0.30553000000000002</v>
      </c>
      <c r="BE183">
        <v>2.7469999999999999</v>
      </c>
      <c r="BF183">
        <v>0</v>
      </c>
      <c r="BG183" s="7">
        <v>0.38711000000000001</v>
      </c>
      <c r="BH183" s="7">
        <v>0.55027000000000004</v>
      </c>
      <c r="BI183">
        <v>0</v>
      </c>
      <c r="BJ183" s="7">
        <v>1.2669999999999999</v>
      </c>
      <c r="BK183" s="7">
        <v>0.13214999999999999</v>
      </c>
      <c r="BL183">
        <v>0</v>
      </c>
      <c r="BM183">
        <v>22141000</v>
      </c>
      <c r="BN183" s="9">
        <v>15007000</v>
      </c>
      <c r="BO183" s="9">
        <v>5416200</v>
      </c>
      <c r="BP183" s="9">
        <v>1718000</v>
      </c>
      <c r="BR183" t="s">
        <v>166</v>
      </c>
      <c r="BS183">
        <v>184</v>
      </c>
      <c r="BT183">
        <v>10</v>
      </c>
      <c r="BU183">
        <v>139</v>
      </c>
      <c r="BV183">
        <v>139</v>
      </c>
      <c r="BW183" t="s">
        <v>584</v>
      </c>
      <c r="BX183">
        <v>256</v>
      </c>
    </row>
    <row r="184" spans="1:76" x14ac:dyDescent="0.25">
      <c r="A184" t="s">
        <v>585</v>
      </c>
      <c r="B184">
        <v>9</v>
      </c>
      <c r="C184">
        <v>1</v>
      </c>
      <c r="D184">
        <v>1</v>
      </c>
      <c r="E184" t="s">
        <v>78</v>
      </c>
      <c r="F184" t="s">
        <v>586</v>
      </c>
      <c r="I184">
        <v>0</v>
      </c>
      <c r="J184">
        <v>0</v>
      </c>
      <c r="K184">
        <v>1</v>
      </c>
      <c r="L184" t="s">
        <v>587</v>
      </c>
      <c r="M184" t="s">
        <v>587</v>
      </c>
      <c r="N184" t="s">
        <v>587</v>
      </c>
      <c r="O184" t="s">
        <v>81</v>
      </c>
      <c r="Q184" t="s">
        <v>82</v>
      </c>
      <c r="R184">
        <v>1</v>
      </c>
      <c r="S184" t="s">
        <v>83</v>
      </c>
      <c r="T184">
        <v>539.304443359375</v>
      </c>
      <c r="U184">
        <v>2</v>
      </c>
      <c r="V184">
        <v>530.79292399999997</v>
      </c>
      <c r="W184">
        <v>1059.5712900000001</v>
      </c>
      <c r="X184">
        <v>39059.4464466352</v>
      </c>
      <c r="Y184">
        <v>1.7312000000000001</v>
      </c>
      <c r="Z184">
        <v>9.1889000000000001E-4</v>
      </c>
      <c r="AA184">
        <v>0.24384</v>
      </c>
      <c r="AB184">
        <v>1.2943000000000001E-4</v>
      </c>
      <c r="AC184">
        <v>1.9750000000000001</v>
      </c>
      <c r="AD184">
        <v>1.0483000000000001E-3</v>
      </c>
      <c r="AE184">
        <v>530.79290974892103</v>
      </c>
      <c r="AF184">
        <v>535.81686319779601</v>
      </c>
      <c r="AG184">
        <v>539.80438591653797</v>
      </c>
      <c r="AH184">
        <v>26.885000000000002</v>
      </c>
      <c r="AI184">
        <v>0.55776000000000003</v>
      </c>
      <c r="AJ184">
        <v>26.885000000000002</v>
      </c>
      <c r="AK184">
        <v>26.582999999999998</v>
      </c>
      <c r="AL184">
        <v>27.140999999999998</v>
      </c>
      <c r="AM184">
        <v>0</v>
      </c>
      <c r="AR184">
        <v>205</v>
      </c>
      <c r="AS184">
        <v>32</v>
      </c>
      <c r="AT184">
        <v>10</v>
      </c>
      <c r="AU184">
        <v>0</v>
      </c>
      <c r="AV184">
        <v>0</v>
      </c>
      <c r="AW184">
        <v>0</v>
      </c>
      <c r="AX184">
        <v>2.6849E-3</v>
      </c>
      <c r="AY184">
        <v>3</v>
      </c>
      <c r="AZ184">
        <v>19436</v>
      </c>
      <c r="BA184">
        <v>71.450999999999993</v>
      </c>
      <c r="BB184">
        <v>45.713999999999999</v>
      </c>
      <c r="BC184">
        <v>1</v>
      </c>
      <c r="BD184">
        <v>4.1568000000000001E-2</v>
      </c>
      <c r="BE184">
        <v>0.18461</v>
      </c>
      <c r="BF184">
        <v>0</v>
      </c>
      <c r="BG184" s="7">
        <v>0.66232000000000002</v>
      </c>
      <c r="BH184" s="7">
        <v>1.1772</v>
      </c>
      <c r="BI184">
        <v>0</v>
      </c>
      <c r="BJ184" s="7">
        <v>15.289</v>
      </c>
      <c r="BK184" s="7">
        <v>6.1337999999999999</v>
      </c>
      <c r="BL184">
        <v>0</v>
      </c>
      <c r="BM184">
        <v>109790000</v>
      </c>
      <c r="BN184" s="9">
        <v>60317000</v>
      </c>
      <c r="BO184" s="9">
        <v>4241800</v>
      </c>
      <c r="BP184" s="9">
        <v>45234000</v>
      </c>
      <c r="BS184">
        <v>185</v>
      </c>
      <c r="BT184">
        <v>111</v>
      </c>
      <c r="BU184">
        <v>140</v>
      </c>
      <c r="BV184">
        <v>140</v>
      </c>
      <c r="BW184" t="s">
        <v>588</v>
      </c>
      <c r="BX184">
        <v>260</v>
      </c>
    </row>
    <row r="185" spans="1:76" x14ac:dyDescent="0.25">
      <c r="A185" t="s">
        <v>589</v>
      </c>
      <c r="B185">
        <v>9</v>
      </c>
      <c r="C185">
        <v>0</v>
      </c>
      <c r="D185">
        <v>1</v>
      </c>
      <c r="E185" t="s">
        <v>78</v>
      </c>
      <c r="F185" t="s">
        <v>590</v>
      </c>
      <c r="I185">
        <v>0</v>
      </c>
      <c r="J185">
        <v>0</v>
      </c>
      <c r="K185">
        <v>0</v>
      </c>
      <c r="L185" t="s">
        <v>591</v>
      </c>
      <c r="M185" t="s">
        <v>591</v>
      </c>
      <c r="N185" t="s">
        <v>591</v>
      </c>
      <c r="O185" t="s">
        <v>89</v>
      </c>
      <c r="P185">
        <v>0</v>
      </c>
      <c r="Q185" t="s">
        <v>82</v>
      </c>
      <c r="R185">
        <v>1</v>
      </c>
      <c r="S185" t="s">
        <v>83</v>
      </c>
      <c r="T185">
        <v>567.781494140625</v>
      </c>
      <c r="U185">
        <v>2</v>
      </c>
      <c r="V185">
        <v>567.78054399999996</v>
      </c>
      <c r="W185">
        <v>1133.54654</v>
      </c>
      <c r="X185" t="s">
        <v>90</v>
      </c>
      <c r="Y185" t="s">
        <v>90</v>
      </c>
      <c r="Z185" t="s">
        <v>90</v>
      </c>
      <c r="AA185">
        <v>1.3995</v>
      </c>
      <c r="AB185">
        <v>7.9458999999999997E-4</v>
      </c>
      <c r="AC185" t="s">
        <v>90</v>
      </c>
      <c r="AD185" t="s">
        <v>90</v>
      </c>
      <c r="AE185" t="s">
        <v>90</v>
      </c>
      <c r="AF185" t="s">
        <v>90</v>
      </c>
      <c r="AG185" t="s">
        <v>90</v>
      </c>
      <c r="AH185">
        <v>21.579000000000001</v>
      </c>
      <c r="AI185">
        <v>0.33745000000000003</v>
      </c>
      <c r="AJ185">
        <v>21.579000000000001</v>
      </c>
      <c r="AK185">
        <v>21.425000000000001</v>
      </c>
      <c r="AL185">
        <v>21.763000000000002</v>
      </c>
      <c r="AM185">
        <v>0</v>
      </c>
      <c r="AU185">
        <v>0</v>
      </c>
      <c r="AV185">
        <v>0</v>
      </c>
      <c r="AW185">
        <v>0</v>
      </c>
      <c r="AX185">
        <v>1.5262E-2</v>
      </c>
      <c r="AY185">
        <v>2</v>
      </c>
      <c r="AZ185">
        <v>15537</v>
      </c>
      <c r="BA185">
        <v>100.02</v>
      </c>
      <c r="BB185">
        <v>64.661000000000001</v>
      </c>
      <c r="BC185">
        <v>1</v>
      </c>
      <c r="BD185" t="s">
        <v>90</v>
      </c>
      <c r="BE185" t="s">
        <v>90</v>
      </c>
      <c r="BF185">
        <v>0</v>
      </c>
      <c r="BG185" s="7">
        <v>0.49220000000000003</v>
      </c>
      <c r="BH185" s="7">
        <v>0.77863000000000004</v>
      </c>
      <c r="BI185">
        <v>0</v>
      </c>
      <c r="BJ185" s="7" t="s">
        <v>90</v>
      </c>
      <c r="BK185" s="7" t="s">
        <v>90</v>
      </c>
      <c r="BL185">
        <v>0</v>
      </c>
      <c r="BM185">
        <v>37424000</v>
      </c>
      <c r="BN185" s="9">
        <v>21858000</v>
      </c>
      <c r="BO185" s="9">
        <v>2631700</v>
      </c>
      <c r="BP185" s="9">
        <v>12934000</v>
      </c>
      <c r="BS185">
        <v>186</v>
      </c>
      <c r="BT185">
        <v>84</v>
      </c>
      <c r="BU185">
        <v>141</v>
      </c>
      <c r="BV185">
        <v>141</v>
      </c>
      <c r="BW185" t="s">
        <v>592</v>
      </c>
      <c r="BX185">
        <v>262</v>
      </c>
    </row>
    <row r="186" spans="1:76" x14ac:dyDescent="0.25">
      <c r="A186" t="s">
        <v>593</v>
      </c>
      <c r="B186">
        <v>8</v>
      </c>
      <c r="C186">
        <v>1</v>
      </c>
      <c r="D186">
        <v>0</v>
      </c>
      <c r="E186" t="s">
        <v>78</v>
      </c>
      <c r="F186" t="s">
        <v>594</v>
      </c>
      <c r="I186">
        <v>0</v>
      </c>
      <c r="J186">
        <v>0</v>
      </c>
      <c r="K186">
        <v>0</v>
      </c>
      <c r="L186" t="s">
        <v>417</v>
      </c>
      <c r="M186" t="s">
        <v>417</v>
      </c>
      <c r="N186" t="s">
        <v>417</v>
      </c>
      <c r="O186" t="s">
        <v>81</v>
      </c>
      <c r="Q186" t="s">
        <v>82</v>
      </c>
      <c r="R186">
        <v>1</v>
      </c>
      <c r="S186" t="s">
        <v>83</v>
      </c>
      <c r="T186">
        <v>421.72253417968801</v>
      </c>
      <c r="U186">
        <v>2</v>
      </c>
      <c r="V186">
        <v>421.72196700000001</v>
      </c>
      <c r="W186">
        <v>841.42938100000003</v>
      </c>
      <c r="X186">
        <v>42964.801348694498</v>
      </c>
      <c r="Y186">
        <v>0.41861999999999999</v>
      </c>
      <c r="Z186">
        <v>1.7653999999999999E-4</v>
      </c>
      <c r="AA186">
        <v>0.68317000000000005</v>
      </c>
      <c r="AB186">
        <v>2.8811E-4</v>
      </c>
      <c r="AC186">
        <v>1.1017999999999999</v>
      </c>
      <c r="AD186">
        <v>4.6464999999999999E-4</v>
      </c>
      <c r="AE186">
        <v>421.72248935943003</v>
      </c>
      <c r="AF186">
        <v>423.73425499506698</v>
      </c>
      <c r="AG186">
        <v>425.72865433958998</v>
      </c>
      <c r="AH186">
        <v>1.0205</v>
      </c>
      <c r="AI186">
        <v>0.62165000000000004</v>
      </c>
      <c r="AJ186">
        <v>1.0205</v>
      </c>
      <c r="AK186">
        <v>0.71514</v>
      </c>
      <c r="AL186">
        <v>1.3368</v>
      </c>
      <c r="AM186">
        <v>0</v>
      </c>
      <c r="AR186">
        <v>163</v>
      </c>
      <c r="AS186">
        <v>36</v>
      </c>
      <c r="AT186">
        <v>8</v>
      </c>
      <c r="AU186">
        <v>0</v>
      </c>
      <c r="AV186">
        <v>0</v>
      </c>
      <c r="AW186">
        <v>0</v>
      </c>
      <c r="AX186">
        <v>1.9747000000000001E-2</v>
      </c>
      <c r="AY186">
        <v>1</v>
      </c>
      <c r="AZ186">
        <v>802</v>
      </c>
      <c r="BA186">
        <v>63.673000000000002</v>
      </c>
      <c r="BB186">
        <v>46.585999999999999</v>
      </c>
      <c r="BC186">
        <v>1</v>
      </c>
      <c r="BD186">
        <v>0.52317000000000002</v>
      </c>
      <c r="BE186">
        <v>4.7038000000000002</v>
      </c>
      <c r="BF186">
        <v>0</v>
      </c>
      <c r="BG186" s="7">
        <v>0.62692999999999999</v>
      </c>
      <c r="BH186" s="7">
        <v>0.89117999999999997</v>
      </c>
      <c r="BI186">
        <v>0</v>
      </c>
      <c r="BJ186" s="7">
        <v>1.1154999999999999</v>
      </c>
      <c r="BK186" s="7">
        <v>0.11635</v>
      </c>
      <c r="BL186">
        <v>0</v>
      </c>
      <c r="BM186">
        <v>231920000</v>
      </c>
      <c r="BN186" s="9">
        <v>113120000</v>
      </c>
      <c r="BO186" s="9">
        <v>48828000</v>
      </c>
      <c r="BP186" s="9">
        <v>69974000</v>
      </c>
      <c r="BS186">
        <v>187</v>
      </c>
      <c r="BT186">
        <v>104</v>
      </c>
      <c r="BU186">
        <v>142</v>
      </c>
      <c r="BV186">
        <v>142</v>
      </c>
      <c r="BW186">
        <v>263</v>
      </c>
      <c r="BX186">
        <v>263</v>
      </c>
    </row>
    <row r="187" spans="1:76" x14ac:dyDescent="0.25">
      <c r="A187" t="s">
        <v>595</v>
      </c>
      <c r="B187">
        <v>8</v>
      </c>
      <c r="C187">
        <v>1</v>
      </c>
      <c r="D187">
        <v>0</v>
      </c>
      <c r="E187" t="s">
        <v>78</v>
      </c>
      <c r="F187" t="s">
        <v>596</v>
      </c>
      <c r="I187">
        <v>0</v>
      </c>
      <c r="J187">
        <v>0</v>
      </c>
      <c r="K187">
        <v>0</v>
      </c>
      <c r="L187" t="s">
        <v>597</v>
      </c>
      <c r="M187" t="s">
        <v>597</v>
      </c>
      <c r="N187" t="s">
        <v>597</v>
      </c>
      <c r="O187" t="s">
        <v>89</v>
      </c>
      <c r="P187">
        <v>0</v>
      </c>
      <c r="Q187" t="s">
        <v>82</v>
      </c>
      <c r="R187">
        <v>1</v>
      </c>
      <c r="S187" t="s">
        <v>83</v>
      </c>
      <c r="T187">
        <v>452.26052856445301</v>
      </c>
      <c r="U187">
        <v>2</v>
      </c>
      <c r="V187">
        <v>452.26092499999999</v>
      </c>
      <c r="W187">
        <v>902.50729699999999</v>
      </c>
      <c r="X187" t="s">
        <v>90</v>
      </c>
      <c r="Y187" t="s">
        <v>90</v>
      </c>
      <c r="Z187" t="s">
        <v>90</v>
      </c>
      <c r="AA187">
        <v>-0.69199999999999995</v>
      </c>
      <c r="AB187">
        <v>-3.1296999999999998E-4</v>
      </c>
      <c r="AC187" t="s">
        <v>90</v>
      </c>
      <c r="AD187" t="s">
        <v>90</v>
      </c>
      <c r="AE187" t="s">
        <v>90</v>
      </c>
      <c r="AF187" t="s">
        <v>90</v>
      </c>
      <c r="AG187" t="s">
        <v>90</v>
      </c>
      <c r="AH187">
        <v>28.626999999999999</v>
      </c>
      <c r="AI187">
        <v>0.14349999999999999</v>
      </c>
      <c r="AJ187">
        <v>28.626999999999999</v>
      </c>
      <c r="AK187">
        <v>28.524000000000001</v>
      </c>
      <c r="AL187">
        <v>28.667000000000002</v>
      </c>
      <c r="AM187">
        <v>0</v>
      </c>
      <c r="AU187">
        <v>0</v>
      </c>
      <c r="AV187">
        <v>0</v>
      </c>
      <c r="AW187">
        <v>0</v>
      </c>
      <c r="AX187">
        <v>1.0435E-2</v>
      </c>
      <c r="AY187">
        <v>1</v>
      </c>
      <c r="AZ187">
        <v>20779</v>
      </c>
      <c r="BA187">
        <v>111.65</v>
      </c>
      <c r="BB187">
        <v>73.497</v>
      </c>
      <c r="BC187">
        <v>1</v>
      </c>
      <c r="BD187" t="s">
        <v>90</v>
      </c>
      <c r="BE187" t="s">
        <v>90</v>
      </c>
      <c r="BF187">
        <v>0</v>
      </c>
      <c r="BG187" s="7">
        <v>0.77764</v>
      </c>
      <c r="BH187" s="7">
        <v>1.1053999999999999</v>
      </c>
      <c r="BI187">
        <v>0</v>
      </c>
      <c r="BJ187" s="7" t="s">
        <v>90</v>
      </c>
      <c r="BK187" s="7" t="s">
        <v>90</v>
      </c>
      <c r="BL187">
        <v>0</v>
      </c>
      <c r="BM187">
        <v>32916000</v>
      </c>
      <c r="BN187" s="9">
        <v>15915000</v>
      </c>
      <c r="BO187" s="9">
        <v>3894400</v>
      </c>
      <c r="BP187" s="9">
        <v>13107000</v>
      </c>
      <c r="BS187">
        <v>188</v>
      </c>
      <c r="BT187">
        <v>200</v>
      </c>
      <c r="BU187">
        <v>143</v>
      </c>
      <c r="BV187">
        <v>143</v>
      </c>
      <c r="BW187">
        <v>264</v>
      </c>
      <c r="BX187">
        <v>264</v>
      </c>
    </row>
    <row r="188" spans="1:76" x14ac:dyDescent="0.25">
      <c r="A188" t="s">
        <v>598</v>
      </c>
      <c r="B188">
        <v>9</v>
      </c>
      <c r="C188">
        <v>0</v>
      </c>
      <c r="D188">
        <v>2</v>
      </c>
      <c r="E188" t="s">
        <v>78</v>
      </c>
      <c r="F188" t="s">
        <v>599</v>
      </c>
      <c r="I188">
        <v>0</v>
      </c>
      <c r="J188">
        <v>0</v>
      </c>
      <c r="K188">
        <v>1</v>
      </c>
      <c r="L188" t="s">
        <v>134</v>
      </c>
      <c r="M188" t="s">
        <v>135</v>
      </c>
      <c r="N188" t="s">
        <v>135</v>
      </c>
      <c r="O188" t="s">
        <v>81</v>
      </c>
      <c r="Q188" t="s">
        <v>82</v>
      </c>
      <c r="R188">
        <v>1</v>
      </c>
      <c r="S188" t="s">
        <v>83</v>
      </c>
      <c r="T188">
        <v>573.74395751953102</v>
      </c>
      <c r="U188">
        <v>2</v>
      </c>
      <c r="V188">
        <v>573.74415899999997</v>
      </c>
      <c r="W188">
        <v>1145.4737700000001</v>
      </c>
      <c r="X188">
        <v>38616.1080659086</v>
      </c>
      <c r="Y188">
        <v>-0.95045999999999997</v>
      </c>
      <c r="Z188">
        <v>-5.4531999999999996E-4</v>
      </c>
      <c r="AA188">
        <v>0.92552999999999996</v>
      </c>
      <c r="AB188">
        <v>5.3101999999999999E-4</v>
      </c>
      <c r="AC188">
        <v>-2.4929E-2</v>
      </c>
      <c r="AD188" s="1">
        <v>-1.4303E-5</v>
      </c>
      <c r="AE188">
        <v>573.74495403168999</v>
      </c>
      <c r="AF188">
        <v>579.76601047495296</v>
      </c>
      <c r="AG188">
        <v>583.75353127935898</v>
      </c>
      <c r="AH188">
        <v>8.7415000000000003</v>
      </c>
      <c r="AI188">
        <v>0.42951</v>
      </c>
      <c r="AJ188">
        <v>8.7415000000000003</v>
      </c>
      <c r="AK188">
        <v>8.6092999999999993</v>
      </c>
      <c r="AL188">
        <v>9.0388000000000002</v>
      </c>
      <c r="AM188" s="1">
        <v>1.7763999999999998E-15</v>
      </c>
      <c r="AR188">
        <v>144</v>
      </c>
      <c r="AS188">
        <v>31</v>
      </c>
      <c r="AT188">
        <v>9</v>
      </c>
      <c r="AU188">
        <v>0</v>
      </c>
      <c r="AV188">
        <v>0</v>
      </c>
      <c r="AW188">
        <v>0</v>
      </c>
      <c r="AX188" s="1">
        <v>4.2614999999999997E-92</v>
      </c>
      <c r="AY188">
        <v>4</v>
      </c>
      <c r="AZ188">
        <v>5579</v>
      </c>
      <c r="BA188">
        <v>170.5</v>
      </c>
      <c r="BB188">
        <v>152.18</v>
      </c>
      <c r="BC188">
        <v>1</v>
      </c>
      <c r="BD188">
        <v>0.16192000000000001</v>
      </c>
      <c r="BE188">
        <v>0.89061000000000001</v>
      </c>
      <c r="BF188">
        <v>0</v>
      </c>
      <c r="BG188" s="7">
        <v>0.51368999999999998</v>
      </c>
      <c r="BH188" s="7">
        <v>0.95843999999999996</v>
      </c>
      <c r="BI188">
        <v>0</v>
      </c>
      <c r="BJ188" s="7">
        <v>2.9990000000000001</v>
      </c>
      <c r="BK188" s="7">
        <v>1.0620000000000001</v>
      </c>
      <c r="BL188">
        <v>0</v>
      </c>
      <c r="BM188">
        <v>473230000</v>
      </c>
      <c r="BN188" s="9">
        <v>271750000</v>
      </c>
      <c r="BO188" s="9">
        <v>45585000</v>
      </c>
      <c r="BP188" s="9">
        <v>155900000</v>
      </c>
      <c r="BS188">
        <v>189</v>
      </c>
      <c r="BT188">
        <v>75</v>
      </c>
      <c r="BU188">
        <v>144</v>
      </c>
      <c r="BV188">
        <v>144</v>
      </c>
      <c r="BW188" t="s">
        <v>600</v>
      </c>
      <c r="BX188">
        <v>265</v>
      </c>
    </row>
    <row r="189" spans="1:76" x14ac:dyDescent="0.25">
      <c r="A189" t="s">
        <v>601</v>
      </c>
      <c r="B189">
        <v>8</v>
      </c>
      <c r="C189">
        <v>1</v>
      </c>
      <c r="D189">
        <v>1</v>
      </c>
      <c r="E189" t="s">
        <v>78</v>
      </c>
      <c r="F189" t="s">
        <v>602</v>
      </c>
      <c r="I189">
        <v>0</v>
      </c>
      <c r="J189">
        <v>0</v>
      </c>
      <c r="K189">
        <v>1</v>
      </c>
      <c r="L189" t="s">
        <v>150</v>
      </c>
      <c r="M189" t="s">
        <v>150</v>
      </c>
      <c r="N189" t="s">
        <v>150</v>
      </c>
      <c r="O189" t="s">
        <v>89</v>
      </c>
      <c r="P189">
        <v>0</v>
      </c>
      <c r="Q189" t="s">
        <v>82</v>
      </c>
      <c r="R189">
        <v>1</v>
      </c>
      <c r="S189" t="s">
        <v>83</v>
      </c>
      <c r="T189">
        <v>554.25927734375</v>
      </c>
      <c r="U189">
        <v>2</v>
      </c>
      <c r="V189">
        <v>554.30091600000003</v>
      </c>
      <c r="W189">
        <v>1106.58728</v>
      </c>
      <c r="X189" t="s">
        <v>90</v>
      </c>
      <c r="Y189" t="s">
        <v>90</v>
      </c>
      <c r="Z189" t="s">
        <v>90</v>
      </c>
      <c r="AA189">
        <v>2.6817000000000002</v>
      </c>
      <c r="AB189">
        <v>1.4865E-3</v>
      </c>
      <c r="AC189" t="s">
        <v>90</v>
      </c>
      <c r="AD189" t="s">
        <v>90</v>
      </c>
      <c r="AE189" t="s">
        <v>90</v>
      </c>
      <c r="AF189" t="s">
        <v>90</v>
      </c>
      <c r="AG189" t="s">
        <v>90</v>
      </c>
      <c r="AH189">
        <v>22.573</v>
      </c>
      <c r="AI189">
        <v>0.33169999999999999</v>
      </c>
      <c r="AJ189">
        <v>22.573</v>
      </c>
      <c r="AK189">
        <v>22.396000000000001</v>
      </c>
      <c r="AL189">
        <v>22.727</v>
      </c>
      <c r="AM189">
        <v>0</v>
      </c>
      <c r="AU189">
        <v>0</v>
      </c>
      <c r="AV189">
        <v>0</v>
      </c>
      <c r="AW189">
        <v>0</v>
      </c>
      <c r="AX189">
        <v>3.3744999999999999E-3</v>
      </c>
      <c r="AY189">
        <v>1</v>
      </c>
      <c r="AZ189">
        <v>16192</v>
      </c>
      <c r="BA189">
        <v>120.49</v>
      </c>
      <c r="BB189">
        <v>120.49</v>
      </c>
      <c r="BC189">
        <v>1</v>
      </c>
      <c r="BD189" t="s">
        <v>90</v>
      </c>
      <c r="BE189" t="s">
        <v>90</v>
      </c>
      <c r="BF189">
        <v>0</v>
      </c>
      <c r="BG189" s="7">
        <v>0.97067999999999999</v>
      </c>
      <c r="BH189" s="7">
        <v>1.7252000000000001</v>
      </c>
      <c r="BI189">
        <v>0</v>
      </c>
      <c r="BJ189" s="7" t="s">
        <v>90</v>
      </c>
      <c r="BK189" s="7" t="s">
        <v>90</v>
      </c>
      <c r="BL189">
        <v>0</v>
      </c>
      <c r="BM189">
        <v>53569000</v>
      </c>
      <c r="BN189" s="9">
        <v>25737000</v>
      </c>
      <c r="BO189" s="9">
        <v>276360</v>
      </c>
      <c r="BP189" s="9">
        <v>27555000</v>
      </c>
      <c r="BS189">
        <v>190</v>
      </c>
      <c r="BT189">
        <v>121</v>
      </c>
      <c r="BU189">
        <v>145</v>
      </c>
      <c r="BV189">
        <v>145</v>
      </c>
      <c r="BW189">
        <v>269</v>
      </c>
      <c r="BX189">
        <v>269</v>
      </c>
    </row>
    <row r="190" spans="1:76" x14ac:dyDescent="0.25">
      <c r="A190" t="s">
        <v>603</v>
      </c>
      <c r="B190">
        <v>9</v>
      </c>
      <c r="C190">
        <v>1</v>
      </c>
      <c r="D190">
        <v>0</v>
      </c>
      <c r="E190" t="s">
        <v>9</v>
      </c>
      <c r="F190" t="s">
        <v>604</v>
      </c>
      <c r="G190" t="s">
        <v>605</v>
      </c>
      <c r="H190" t="s">
        <v>606</v>
      </c>
      <c r="I190">
        <v>0</v>
      </c>
      <c r="J190">
        <v>1</v>
      </c>
      <c r="K190">
        <v>0</v>
      </c>
      <c r="L190" t="s">
        <v>164</v>
      </c>
      <c r="M190" t="s">
        <v>165</v>
      </c>
      <c r="N190" t="s">
        <v>165</v>
      </c>
      <c r="O190" t="s">
        <v>89</v>
      </c>
      <c r="P190">
        <v>0</v>
      </c>
      <c r="Q190" t="s">
        <v>82</v>
      </c>
      <c r="R190">
        <v>1</v>
      </c>
      <c r="S190" t="s">
        <v>83</v>
      </c>
      <c r="T190">
        <v>579.26336669921898</v>
      </c>
      <c r="U190">
        <v>2</v>
      </c>
      <c r="V190">
        <v>579.26079600000003</v>
      </c>
      <c r="W190">
        <v>1156.50704</v>
      </c>
      <c r="X190" t="s">
        <v>90</v>
      </c>
      <c r="Y190" t="s">
        <v>90</v>
      </c>
      <c r="Z190" t="s">
        <v>90</v>
      </c>
      <c r="AA190">
        <v>2.2621000000000002</v>
      </c>
      <c r="AB190">
        <v>1.3102999999999999E-3</v>
      </c>
      <c r="AC190" t="s">
        <v>90</v>
      </c>
      <c r="AD190" t="s">
        <v>90</v>
      </c>
      <c r="AE190" t="s">
        <v>90</v>
      </c>
      <c r="AF190" t="s">
        <v>90</v>
      </c>
      <c r="AG190" t="s">
        <v>90</v>
      </c>
      <c r="AH190">
        <v>16.640999999999998</v>
      </c>
      <c r="AI190">
        <v>0.18523000000000001</v>
      </c>
      <c r="AJ190">
        <v>16.640999999999998</v>
      </c>
      <c r="AK190">
        <v>16.533000000000001</v>
      </c>
      <c r="AL190">
        <v>16.719000000000001</v>
      </c>
      <c r="AM190">
        <v>0</v>
      </c>
      <c r="AU190">
        <v>0</v>
      </c>
      <c r="AV190">
        <v>0</v>
      </c>
      <c r="AW190">
        <v>0</v>
      </c>
      <c r="AX190">
        <v>2.0132000000000001E-2</v>
      </c>
      <c r="AY190">
        <v>1</v>
      </c>
      <c r="AZ190">
        <v>11715</v>
      </c>
      <c r="BA190">
        <v>78.149000000000001</v>
      </c>
      <c r="BB190">
        <v>47.963999999999999</v>
      </c>
      <c r="BC190">
        <v>1</v>
      </c>
      <c r="BD190">
        <v>0.80108999999999997</v>
      </c>
      <c r="BE190">
        <v>7.2024999999999997</v>
      </c>
      <c r="BF190">
        <v>0</v>
      </c>
      <c r="BG190" s="7" t="s">
        <v>90</v>
      </c>
      <c r="BH190" s="7" t="s">
        <v>90</v>
      </c>
      <c r="BI190">
        <v>0</v>
      </c>
      <c r="BJ190" s="7" t="s">
        <v>90</v>
      </c>
      <c r="BK190" s="7" t="s">
        <v>90</v>
      </c>
      <c r="BL190">
        <v>0</v>
      </c>
      <c r="BM190">
        <v>25830000</v>
      </c>
      <c r="BN190" s="9">
        <v>14170000</v>
      </c>
      <c r="BO190" s="9">
        <v>10998000</v>
      </c>
      <c r="BP190" s="9">
        <v>662040</v>
      </c>
      <c r="BR190" t="s">
        <v>166</v>
      </c>
      <c r="BS190">
        <v>191</v>
      </c>
      <c r="BT190">
        <v>36</v>
      </c>
      <c r="BU190">
        <v>146</v>
      </c>
      <c r="BV190">
        <v>146</v>
      </c>
      <c r="BW190">
        <v>270</v>
      </c>
      <c r="BX190">
        <v>270</v>
      </c>
    </row>
    <row r="191" spans="1:76" x14ac:dyDescent="0.25">
      <c r="A191" t="s">
        <v>607</v>
      </c>
      <c r="B191">
        <v>11</v>
      </c>
      <c r="C191">
        <v>0</v>
      </c>
      <c r="D191">
        <v>1</v>
      </c>
      <c r="E191" t="s">
        <v>78</v>
      </c>
      <c r="F191" t="s">
        <v>608</v>
      </c>
      <c r="I191">
        <v>0</v>
      </c>
      <c r="J191">
        <v>0</v>
      </c>
      <c r="K191">
        <v>0</v>
      </c>
      <c r="L191" t="s">
        <v>314</v>
      </c>
      <c r="M191" t="s">
        <v>315</v>
      </c>
      <c r="N191" t="s">
        <v>315</v>
      </c>
      <c r="O191" t="s">
        <v>122</v>
      </c>
      <c r="P191">
        <v>0</v>
      </c>
      <c r="Q191" t="s">
        <v>82</v>
      </c>
      <c r="R191">
        <v>1</v>
      </c>
      <c r="S191" t="s">
        <v>83</v>
      </c>
      <c r="T191">
        <v>586.79943847656295</v>
      </c>
      <c r="U191">
        <v>2</v>
      </c>
      <c r="V191">
        <v>586.79893400000003</v>
      </c>
      <c r="W191">
        <v>1171.58332</v>
      </c>
      <c r="X191" t="s">
        <v>90</v>
      </c>
      <c r="Y191" t="s">
        <v>90</v>
      </c>
      <c r="Z191" t="s">
        <v>90</v>
      </c>
      <c r="AA191" t="s">
        <v>90</v>
      </c>
      <c r="AB191" t="s">
        <v>90</v>
      </c>
      <c r="AC191" t="s">
        <v>90</v>
      </c>
      <c r="AD191" t="s">
        <v>90</v>
      </c>
      <c r="AE191" t="s">
        <v>90</v>
      </c>
      <c r="AF191" t="s">
        <v>90</v>
      </c>
      <c r="AG191" t="s">
        <v>90</v>
      </c>
      <c r="AH191">
        <v>27.882000000000001</v>
      </c>
      <c r="AI191">
        <v>1</v>
      </c>
      <c r="AJ191">
        <v>27.882000000000001</v>
      </c>
      <c r="AK191">
        <v>27.382000000000001</v>
      </c>
      <c r="AL191">
        <v>28.382000000000001</v>
      </c>
      <c r="AM191">
        <v>0</v>
      </c>
      <c r="AU191">
        <v>0</v>
      </c>
      <c r="AV191">
        <v>0</v>
      </c>
      <c r="AW191">
        <v>0</v>
      </c>
      <c r="AX191">
        <v>1.7347000000000001E-2</v>
      </c>
      <c r="AY191">
        <v>1</v>
      </c>
      <c r="AZ191">
        <v>20267</v>
      </c>
      <c r="BA191">
        <v>69.337999999999994</v>
      </c>
      <c r="BB191">
        <v>36.338999999999999</v>
      </c>
      <c r="BC191">
        <v>1</v>
      </c>
      <c r="BS191">
        <v>192</v>
      </c>
      <c r="BT191">
        <v>158</v>
      </c>
      <c r="BU191">
        <v>147</v>
      </c>
      <c r="BV191">
        <v>147</v>
      </c>
      <c r="BW191">
        <v>271</v>
      </c>
      <c r="BX191">
        <v>271</v>
      </c>
    </row>
    <row r="192" spans="1:76" x14ac:dyDescent="0.25">
      <c r="A192" t="s">
        <v>609</v>
      </c>
      <c r="B192">
        <v>9</v>
      </c>
      <c r="C192">
        <v>1</v>
      </c>
      <c r="D192">
        <v>0</v>
      </c>
      <c r="E192" t="s">
        <v>78</v>
      </c>
      <c r="F192" t="s">
        <v>610</v>
      </c>
      <c r="I192">
        <v>0</v>
      </c>
      <c r="J192">
        <v>0</v>
      </c>
      <c r="K192">
        <v>0</v>
      </c>
      <c r="L192" t="s">
        <v>282</v>
      </c>
      <c r="M192" t="s">
        <v>283</v>
      </c>
      <c r="N192" t="s">
        <v>283</v>
      </c>
      <c r="O192" t="s">
        <v>89</v>
      </c>
      <c r="P192">
        <v>2</v>
      </c>
      <c r="Q192" t="s">
        <v>82</v>
      </c>
      <c r="R192">
        <v>1</v>
      </c>
      <c r="S192" t="s">
        <v>83</v>
      </c>
      <c r="T192">
        <v>537.76458740234398</v>
      </c>
      <c r="U192">
        <v>2</v>
      </c>
      <c r="V192">
        <v>533.75620400000003</v>
      </c>
      <c r="W192">
        <v>1065.49785</v>
      </c>
      <c r="X192" t="s">
        <v>90</v>
      </c>
      <c r="Y192" t="s">
        <v>90</v>
      </c>
      <c r="Z192" t="s">
        <v>90</v>
      </c>
      <c r="AA192">
        <v>0.69932000000000005</v>
      </c>
      <c r="AB192">
        <v>3.7326999999999998E-4</v>
      </c>
      <c r="AC192" t="s">
        <v>90</v>
      </c>
      <c r="AD192" t="s">
        <v>90</v>
      </c>
      <c r="AE192" t="s">
        <v>90</v>
      </c>
      <c r="AF192" t="s">
        <v>90</v>
      </c>
      <c r="AG192" t="s">
        <v>90</v>
      </c>
      <c r="AH192">
        <v>20.602</v>
      </c>
      <c r="AI192">
        <v>0.28628999999999999</v>
      </c>
      <c r="AJ192">
        <v>20.602</v>
      </c>
      <c r="AK192">
        <v>20.475000000000001</v>
      </c>
      <c r="AL192">
        <v>20.762</v>
      </c>
      <c r="AM192">
        <v>0</v>
      </c>
      <c r="AU192">
        <v>0</v>
      </c>
      <c r="AV192">
        <v>0</v>
      </c>
      <c r="AW192">
        <v>0</v>
      </c>
      <c r="AX192">
        <v>1.8648000000000001E-2</v>
      </c>
      <c r="AY192">
        <v>1</v>
      </c>
      <c r="AZ192">
        <v>14756</v>
      </c>
      <c r="BA192">
        <v>114.2</v>
      </c>
      <c r="BB192">
        <v>87.978999999999999</v>
      </c>
      <c r="BC192">
        <v>1</v>
      </c>
      <c r="BD192">
        <v>2.5827</v>
      </c>
      <c r="BE192">
        <v>23.221</v>
      </c>
      <c r="BF192">
        <v>0</v>
      </c>
      <c r="BG192" s="7">
        <v>0.92927000000000004</v>
      </c>
      <c r="BH192" s="7">
        <v>1.321</v>
      </c>
      <c r="BI192">
        <v>0</v>
      </c>
      <c r="BJ192" s="7">
        <v>0.35980000000000001</v>
      </c>
      <c r="BK192" s="7">
        <v>3.7527999999999999E-2</v>
      </c>
      <c r="BL192">
        <v>0</v>
      </c>
      <c r="BM192">
        <v>171000000</v>
      </c>
      <c r="BN192" s="9">
        <v>19889000</v>
      </c>
      <c r="BO192" s="9">
        <v>129370000</v>
      </c>
      <c r="BP192" s="9">
        <v>21738000</v>
      </c>
      <c r="BS192">
        <v>193</v>
      </c>
      <c r="BT192">
        <v>169</v>
      </c>
      <c r="BU192">
        <v>148</v>
      </c>
      <c r="BV192">
        <v>148</v>
      </c>
      <c r="BW192">
        <v>272</v>
      </c>
      <c r="BX192">
        <v>272</v>
      </c>
    </row>
    <row r="193" spans="1:78" x14ac:dyDescent="0.25">
      <c r="A193" t="s">
        <v>611</v>
      </c>
      <c r="B193">
        <v>14</v>
      </c>
      <c r="C193">
        <v>0</v>
      </c>
      <c r="D193">
        <v>1</v>
      </c>
      <c r="E193" t="s">
        <v>78</v>
      </c>
      <c r="F193" t="s">
        <v>612</v>
      </c>
      <c r="I193">
        <v>0</v>
      </c>
      <c r="J193">
        <v>0</v>
      </c>
      <c r="K193">
        <v>0</v>
      </c>
      <c r="L193" t="s">
        <v>417</v>
      </c>
      <c r="M193" t="s">
        <v>417</v>
      </c>
      <c r="N193" t="s">
        <v>417</v>
      </c>
      <c r="O193" t="s">
        <v>122</v>
      </c>
      <c r="P193">
        <v>0</v>
      </c>
      <c r="Q193" t="s">
        <v>82</v>
      </c>
      <c r="R193">
        <v>1</v>
      </c>
      <c r="S193" t="s">
        <v>83</v>
      </c>
      <c r="T193">
        <v>743.4072265625</v>
      </c>
      <c r="U193">
        <v>2</v>
      </c>
      <c r="V193">
        <v>743.404629</v>
      </c>
      <c r="W193">
        <v>1484.7947099999999</v>
      </c>
      <c r="X193" t="s">
        <v>90</v>
      </c>
      <c r="Y193" t="s">
        <v>90</v>
      </c>
      <c r="Z193" t="s">
        <v>90</v>
      </c>
      <c r="AA193" t="s">
        <v>90</v>
      </c>
      <c r="AB193" t="s">
        <v>90</v>
      </c>
      <c r="AC193" t="s">
        <v>90</v>
      </c>
      <c r="AD193" t="s">
        <v>90</v>
      </c>
      <c r="AE193" t="s">
        <v>90</v>
      </c>
      <c r="AF193" t="s">
        <v>90</v>
      </c>
      <c r="AG193" t="s">
        <v>90</v>
      </c>
      <c r="AH193">
        <v>51.692</v>
      </c>
      <c r="AI193">
        <v>1</v>
      </c>
      <c r="AJ193">
        <v>51.692</v>
      </c>
      <c r="AK193">
        <v>51.192</v>
      </c>
      <c r="AL193">
        <v>52.192</v>
      </c>
      <c r="AM193">
        <v>0</v>
      </c>
      <c r="AU193">
        <v>0</v>
      </c>
      <c r="AV193">
        <v>0</v>
      </c>
      <c r="AW193">
        <v>0</v>
      </c>
      <c r="AX193">
        <v>1.7502E-2</v>
      </c>
      <c r="AY193">
        <v>1</v>
      </c>
      <c r="AZ193">
        <v>38342</v>
      </c>
      <c r="BA193">
        <v>70.488</v>
      </c>
      <c r="BB193">
        <v>34.976999999999997</v>
      </c>
      <c r="BC193">
        <v>1</v>
      </c>
      <c r="BS193">
        <v>194</v>
      </c>
      <c r="BT193">
        <v>104</v>
      </c>
      <c r="BU193">
        <v>149</v>
      </c>
      <c r="BV193">
        <v>149</v>
      </c>
      <c r="BW193">
        <v>273</v>
      </c>
      <c r="BX193">
        <v>273</v>
      </c>
    </row>
    <row r="194" spans="1:78" x14ac:dyDescent="0.25">
      <c r="A194" t="s">
        <v>613</v>
      </c>
      <c r="B194">
        <v>10</v>
      </c>
      <c r="C194">
        <v>1</v>
      </c>
      <c r="D194">
        <v>0</v>
      </c>
      <c r="E194" t="s">
        <v>78</v>
      </c>
      <c r="F194" t="s">
        <v>614</v>
      </c>
      <c r="I194">
        <v>0</v>
      </c>
      <c r="J194">
        <v>0</v>
      </c>
      <c r="K194">
        <v>0</v>
      </c>
      <c r="L194" t="s">
        <v>150</v>
      </c>
      <c r="M194" t="s">
        <v>150</v>
      </c>
      <c r="N194" t="s">
        <v>150</v>
      </c>
      <c r="O194" t="s">
        <v>81</v>
      </c>
      <c r="Q194" t="s">
        <v>82</v>
      </c>
      <c r="R194">
        <v>1</v>
      </c>
      <c r="S194" t="s">
        <v>83</v>
      </c>
      <c r="T194">
        <v>569.580322265625</v>
      </c>
      <c r="U194">
        <v>2</v>
      </c>
      <c r="V194">
        <v>569.78496099999995</v>
      </c>
      <c r="W194">
        <v>1137.55537</v>
      </c>
      <c r="X194">
        <v>36973.4302967763</v>
      </c>
      <c r="Y194">
        <v>0.78449000000000002</v>
      </c>
      <c r="Z194">
        <v>4.4698999999999997E-4</v>
      </c>
      <c r="AA194">
        <v>-0.12691</v>
      </c>
      <c r="AB194" s="1">
        <v>-7.2310000000000004E-5</v>
      </c>
      <c r="AC194">
        <v>0.65759000000000001</v>
      </c>
      <c r="AD194">
        <v>3.7468000000000001E-4</v>
      </c>
      <c r="AE194">
        <v>569.78539454010502</v>
      </c>
      <c r="AF194">
        <v>571.79788895006595</v>
      </c>
      <c r="AG194">
        <v>573.79267154434001</v>
      </c>
      <c r="AH194">
        <v>23.754000000000001</v>
      </c>
      <c r="AI194">
        <v>0.98219999999999996</v>
      </c>
      <c r="AJ194">
        <v>23.754000000000001</v>
      </c>
      <c r="AK194">
        <v>23.382999999999999</v>
      </c>
      <c r="AL194">
        <v>24.364999999999998</v>
      </c>
      <c r="AM194">
        <v>0</v>
      </c>
      <c r="AR194">
        <v>375</v>
      </c>
      <c r="AS194">
        <v>57</v>
      </c>
      <c r="AT194">
        <v>13</v>
      </c>
      <c r="AU194">
        <v>0</v>
      </c>
      <c r="AV194">
        <v>0</v>
      </c>
      <c r="AW194">
        <v>0</v>
      </c>
      <c r="AX194" s="1">
        <v>5.5143000000000003E-21</v>
      </c>
      <c r="AY194">
        <v>3</v>
      </c>
      <c r="AZ194">
        <v>17085</v>
      </c>
      <c r="BA194">
        <v>118.18</v>
      </c>
      <c r="BB194">
        <v>108.1</v>
      </c>
      <c r="BC194">
        <v>1</v>
      </c>
      <c r="BD194">
        <v>0.11625000000000001</v>
      </c>
      <c r="BE194">
        <v>1.0451999999999999</v>
      </c>
      <c r="BF194">
        <v>0</v>
      </c>
      <c r="BG194" s="7">
        <v>1.0987</v>
      </c>
      <c r="BH194" s="7">
        <v>1.5617000000000001</v>
      </c>
      <c r="BI194">
        <v>0</v>
      </c>
      <c r="BJ194" s="7">
        <v>9.9124999999999996</v>
      </c>
      <c r="BK194" s="7">
        <v>1.0339</v>
      </c>
      <c r="BL194">
        <v>0</v>
      </c>
      <c r="BM194">
        <v>345260000</v>
      </c>
      <c r="BN194" s="9">
        <v>154100000</v>
      </c>
      <c r="BO194" s="9">
        <v>17875000</v>
      </c>
      <c r="BP194" s="9">
        <v>173280000</v>
      </c>
      <c r="BS194">
        <v>195</v>
      </c>
      <c r="BT194">
        <v>121</v>
      </c>
      <c r="BU194">
        <v>150</v>
      </c>
      <c r="BV194">
        <v>150</v>
      </c>
      <c r="BW194" t="s">
        <v>615</v>
      </c>
      <c r="BX194">
        <v>276</v>
      </c>
    </row>
    <row r="195" spans="1:78" x14ac:dyDescent="0.25">
      <c r="A195" t="s">
        <v>616</v>
      </c>
      <c r="B195">
        <v>11</v>
      </c>
      <c r="C195">
        <v>2</v>
      </c>
      <c r="D195">
        <v>0</v>
      </c>
      <c r="E195" t="s">
        <v>78</v>
      </c>
      <c r="F195" t="s">
        <v>617</v>
      </c>
      <c r="I195">
        <v>0</v>
      </c>
      <c r="J195">
        <v>0</v>
      </c>
      <c r="K195">
        <v>1</v>
      </c>
      <c r="L195" t="s">
        <v>150</v>
      </c>
      <c r="M195" t="s">
        <v>150</v>
      </c>
      <c r="N195" t="s">
        <v>150</v>
      </c>
      <c r="O195" t="s">
        <v>89</v>
      </c>
      <c r="P195">
        <v>2</v>
      </c>
      <c r="Q195" t="s">
        <v>82</v>
      </c>
      <c r="R195">
        <v>1</v>
      </c>
      <c r="S195" t="s">
        <v>83</v>
      </c>
      <c r="T195">
        <v>641.84716796875</v>
      </c>
      <c r="U195">
        <v>2</v>
      </c>
      <c r="V195">
        <v>633.83244300000001</v>
      </c>
      <c r="W195">
        <v>1265.6503299999999</v>
      </c>
      <c r="X195" t="s">
        <v>90</v>
      </c>
      <c r="Y195" t="s">
        <v>90</v>
      </c>
      <c r="Z195" t="s">
        <v>90</v>
      </c>
      <c r="AA195">
        <v>0.76948000000000005</v>
      </c>
      <c r="AB195">
        <v>4.8772000000000003E-4</v>
      </c>
      <c r="AC195" t="s">
        <v>90</v>
      </c>
      <c r="AD195" t="s">
        <v>90</v>
      </c>
      <c r="AE195" t="s">
        <v>90</v>
      </c>
      <c r="AF195" t="s">
        <v>90</v>
      </c>
      <c r="AG195" t="s">
        <v>90</v>
      </c>
      <c r="AH195">
        <v>17.289000000000001</v>
      </c>
      <c r="AI195">
        <v>0.1517</v>
      </c>
      <c r="AJ195">
        <v>17.289000000000001</v>
      </c>
      <c r="AK195">
        <v>17.190000000000001</v>
      </c>
      <c r="AL195">
        <v>17.341999999999999</v>
      </c>
      <c r="AM195">
        <v>0</v>
      </c>
      <c r="AU195">
        <v>0</v>
      </c>
      <c r="AV195">
        <v>0</v>
      </c>
      <c r="AW195">
        <v>0</v>
      </c>
      <c r="AX195">
        <v>3.9012999999999998E-4</v>
      </c>
      <c r="AY195">
        <v>1</v>
      </c>
      <c r="AZ195">
        <v>12205</v>
      </c>
      <c r="BA195">
        <v>104.52</v>
      </c>
      <c r="BB195">
        <v>49.459000000000003</v>
      </c>
      <c r="BC195">
        <v>1</v>
      </c>
      <c r="BD195" t="s">
        <v>90</v>
      </c>
      <c r="BE195" t="s">
        <v>90</v>
      </c>
      <c r="BF195">
        <v>0</v>
      </c>
      <c r="BG195" s="7">
        <v>1.2653000000000001</v>
      </c>
      <c r="BH195" s="7">
        <v>2.1747000000000001</v>
      </c>
      <c r="BI195">
        <v>0</v>
      </c>
      <c r="BJ195" s="7" t="s">
        <v>90</v>
      </c>
      <c r="BK195" s="7" t="s">
        <v>90</v>
      </c>
      <c r="BL195">
        <v>0</v>
      </c>
      <c r="BM195">
        <v>62778000</v>
      </c>
      <c r="BN195" s="9">
        <v>27925000</v>
      </c>
      <c r="BO195" s="9">
        <v>0</v>
      </c>
      <c r="BP195" s="9">
        <v>34853000</v>
      </c>
      <c r="BS195">
        <v>196</v>
      </c>
      <c r="BT195">
        <v>121</v>
      </c>
      <c r="BU195">
        <v>151</v>
      </c>
      <c r="BV195">
        <v>151</v>
      </c>
      <c r="BW195">
        <v>277</v>
      </c>
      <c r="BX195">
        <v>277</v>
      </c>
    </row>
    <row r="196" spans="1:78" x14ac:dyDescent="0.25">
      <c r="A196" t="s">
        <v>616</v>
      </c>
      <c r="B196">
        <v>11</v>
      </c>
      <c r="C196">
        <v>2</v>
      </c>
      <c r="D196">
        <v>0</v>
      </c>
      <c r="E196" t="s">
        <v>78</v>
      </c>
      <c r="F196" t="s">
        <v>617</v>
      </c>
      <c r="I196">
        <v>0</v>
      </c>
      <c r="J196">
        <v>0</v>
      </c>
      <c r="K196">
        <v>1</v>
      </c>
      <c r="L196" t="s">
        <v>150</v>
      </c>
      <c r="M196" t="s">
        <v>150</v>
      </c>
      <c r="N196" t="s">
        <v>150</v>
      </c>
      <c r="O196" t="s">
        <v>89</v>
      </c>
      <c r="P196">
        <v>0</v>
      </c>
      <c r="Q196" t="s">
        <v>82</v>
      </c>
      <c r="R196">
        <v>1</v>
      </c>
      <c r="S196" t="s">
        <v>83</v>
      </c>
      <c r="T196">
        <v>633.833740234375</v>
      </c>
      <c r="U196">
        <v>2</v>
      </c>
      <c r="V196">
        <v>633.83244300000001</v>
      </c>
      <c r="W196">
        <v>1265.6503299999999</v>
      </c>
      <c r="X196" t="s">
        <v>90</v>
      </c>
      <c r="Y196" t="s">
        <v>90</v>
      </c>
      <c r="Z196" t="s">
        <v>90</v>
      </c>
      <c r="AA196">
        <v>0.22406999999999999</v>
      </c>
      <c r="AB196">
        <v>1.4202999999999999E-4</v>
      </c>
      <c r="AC196" t="s">
        <v>90</v>
      </c>
      <c r="AD196" t="s">
        <v>90</v>
      </c>
      <c r="AE196" t="s">
        <v>90</v>
      </c>
      <c r="AF196" t="s">
        <v>90</v>
      </c>
      <c r="AG196" t="s">
        <v>90</v>
      </c>
      <c r="AH196">
        <v>17.266999999999999</v>
      </c>
      <c r="AI196">
        <v>0.13489999999999999</v>
      </c>
      <c r="AJ196">
        <v>17.266999999999999</v>
      </c>
      <c r="AK196">
        <v>17.190000000000001</v>
      </c>
      <c r="AL196">
        <v>17.324999999999999</v>
      </c>
      <c r="AM196" s="1">
        <v>3.5526999999999999E-15</v>
      </c>
      <c r="AU196">
        <v>0</v>
      </c>
      <c r="AV196">
        <v>0</v>
      </c>
      <c r="AW196">
        <v>0</v>
      </c>
      <c r="AX196">
        <v>9.810000000000001E-4</v>
      </c>
      <c r="AY196">
        <v>1</v>
      </c>
      <c r="AZ196">
        <v>12209</v>
      </c>
      <c r="BA196">
        <v>123.86</v>
      </c>
      <c r="BB196">
        <v>74.444999999999993</v>
      </c>
      <c r="BC196">
        <v>1</v>
      </c>
      <c r="BD196" t="s">
        <v>90</v>
      </c>
      <c r="BE196" t="s">
        <v>90</v>
      </c>
      <c r="BF196">
        <v>0</v>
      </c>
      <c r="BG196" s="7">
        <v>1.1328</v>
      </c>
      <c r="BH196" s="7">
        <v>1.9470000000000001</v>
      </c>
      <c r="BI196">
        <v>0</v>
      </c>
      <c r="BJ196" s="7" t="s">
        <v>90</v>
      </c>
      <c r="BK196" s="7" t="s">
        <v>90</v>
      </c>
      <c r="BL196">
        <v>0</v>
      </c>
      <c r="BM196">
        <v>61157000</v>
      </c>
      <c r="BN196" s="9">
        <v>28516000</v>
      </c>
      <c r="BO196" s="9">
        <v>0</v>
      </c>
      <c r="BP196" s="9">
        <v>32641000</v>
      </c>
      <c r="BS196">
        <v>197</v>
      </c>
      <c r="BT196">
        <v>121</v>
      </c>
      <c r="BU196">
        <v>151</v>
      </c>
      <c r="BV196">
        <v>151</v>
      </c>
      <c r="BW196">
        <v>278</v>
      </c>
      <c r="BX196">
        <v>278</v>
      </c>
    </row>
    <row r="197" spans="1:78" x14ac:dyDescent="0.25">
      <c r="A197" t="s">
        <v>620</v>
      </c>
      <c r="B197">
        <v>12</v>
      </c>
      <c r="C197">
        <v>1</v>
      </c>
      <c r="D197">
        <v>0</v>
      </c>
      <c r="E197" t="s">
        <v>78</v>
      </c>
      <c r="F197" t="s">
        <v>621</v>
      </c>
      <c r="I197">
        <v>0</v>
      </c>
      <c r="J197">
        <v>0</v>
      </c>
      <c r="K197">
        <v>0</v>
      </c>
      <c r="L197" t="s">
        <v>622</v>
      </c>
      <c r="M197" t="s">
        <v>623</v>
      </c>
      <c r="N197" t="s">
        <v>623</v>
      </c>
      <c r="O197" t="s">
        <v>89</v>
      </c>
      <c r="P197">
        <v>0</v>
      </c>
      <c r="Q197" t="s">
        <v>82</v>
      </c>
      <c r="R197">
        <v>1</v>
      </c>
      <c r="S197" t="s">
        <v>83</v>
      </c>
      <c r="T197">
        <v>659.34045410156295</v>
      </c>
      <c r="U197">
        <v>2</v>
      </c>
      <c r="V197">
        <v>659.33588099999997</v>
      </c>
      <c r="W197">
        <v>1316.6572100000001</v>
      </c>
      <c r="X197" t="s">
        <v>90</v>
      </c>
      <c r="Y197" t="s">
        <v>90</v>
      </c>
      <c r="Z197" t="s">
        <v>90</v>
      </c>
      <c r="AA197">
        <v>3.4676</v>
      </c>
      <c r="AB197">
        <v>2.2862999999999998E-3</v>
      </c>
      <c r="AC197" t="s">
        <v>90</v>
      </c>
      <c r="AD197" t="s">
        <v>90</v>
      </c>
      <c r="AE197" t="s">
        <v>90</v>
      </c>
      <c r="AF197" t="s">
        <v>90</v>
      </c>
      <c r="AG197" t="s">
        <v>90</v>
      </c>
      <c r="AH197">
        <v>15.744999999999999</v>
      </c>
      <c r="AI197">
        <v>0.16877</v>
      </c>
      <c r="AJ197">
        <v>15.744999999999999</v>
      </c>
      <c r="AK197">
        <v>15.657999999999999</v>
      </c>
      <c r="AL197">
        <v>15.826000000000001</v>
      </c>
      <c r="AM197">
        <v>0</v>
      </c>
      <c r="AU197">
        <v>0</v>
      </c>
      <c r="AV197">
        <v>0</v>
      </c>
      <c r="AW197">
        <v>0</v>
      </c>
      <c r="AX197">
        <v>2.1974E-3</v>
      </c>
      <c r="AY197">
        <v>1</v>
      </c>
      <c r="AZ197">
        <v>11042</v>
      </c>
      <c r="BA197">
        <v>119.53</v>
      </c>
      <c r="BB197">
        <v>76.930000000000007</v>
      </c>
      <c r="BC197">
        <v>1</v>
      </c>
      <c r="BD197">
        <v>0.55410000000000004</v>
      </c>
      <c r="BE197">
        <v>4.9819000000000004</v>
      </c>
      <c r="BF197">
        <v>0</v>
      </c>
      <c r="BG197" s="7">
        <v>0.90522999999999998</v>
      </c>
      <c r="BH197" s="7">
        <v>1.2867999999999999</v>
      </c>
      <c r="BI197">
        <v>0</v>
      </c>
      <c r="BJ197" s="7">
        <v>1.6336999999999999</v>
      </c>
      <c r="BK197" s="7">
        <v>0.17039000000000001</v>
      </c>
      <c r="BL197">
        <v>0</v>
      </c>
      <c r="BM197">
        <v>27460000</v>
      </c>
      <c r="BN197" s="9">
        <v>12955000</v>
      </c>
      <c r="BO197" s="9">
        <v>2380500</v>
      </c>
      <c r="BP197" s="9">
        <v>12124000</v>
      </c>
      <c r="BS197">
        <v>200</v>
      </c>
      <c r="BT197">
        <v>213</v>
      </c>
      <c r="BU197">
        <v>153</v>
      </c>
      <c r="BV197">
        <v>153</v>
      </c>
      <c r="BW197">
        <v>281</v>
      </c>
      <c r="BX197">
        <v>281</v>
      </c>
    </row>
    <row r="198" spans="1:78" x14ac:dyDescent="0.25">
      <c r="A198" t="s">
        <v>628</v>
      </c>
      <c r="B198">
        <v>11</v>
      </c>
      <c r="C198">
        <v>0</v>
      </c>
      <c r="D198">
        <v>1</v>
      </c>
      <c r="E198" t="s">
        <v>78</v>
      </c>
      <c r="F198" t="s">
        <v>629</v>
      </c>
      <c r="I198">
        <v>0</v>
      </c>
      <c r="J198">
        <v>0</v>
      </c>
      <c r="K198">
        <v>0</v>
      </c>
      <c r="L198" t="s">
        <v>630</v>
      </c>
      <c r="M198" t="s">
        <v>631</v>
      </c>
      <c r="N198" t="s">
        <v>631</v>
      </c>
      <c r="O198" t="s">
        <v>89</v>
      </c>
      <c r="P198">
        <v>2</v>
      </c>
      <c r="Q198" t="s">
        <v>82</v>
      </c>
      <c r="R198">
        <v>1</v>
      </c>
      <c r="S198" t="s">
        <v>83</v>
      </c>
      <c r="T198">
        <v>604.30059814453102</v>
      </c>
      <c r="U198">
        <v>2</v>
      </c>
      <c r="V198">
        <v>599.296559</v>
      </c>
      <c r="W198">
        <v>1196.5785599999999</v>
      </c>
      <c r="X198" t="s">
        <v>90</v>
      </c>
      <c r="Y198" t="s">
        <v>90</v>
      </c>
      <c r="Z198" t="s">
        <v>90</v>
      </c>
      <c r="AA198">
        <v>-1.2694000000000001</v>
      </c>
      <c r="AB198">
        <v>-7.6073999999999998E-4</v>
      </c>
      <c r="AC198" t="s">
        <v>90</v>
      </c>
      <c r="AD198" t="s">
        <v>90</v>
      </c>
      <c r="AE198" t="s">
        <v>90</v>
      </c>
      <c r="AF198" t="s">
        <v>90</v>
      </c>
      <c r="AG198" t="s">
        <v>90</v>
      </c>
      <c r="AH198">
        <v>19.041</v>
      </c>
      <c r="AI198">
        <v>0.16793</v>
      </c>
      <c r="AJ198">
        <v>19.041</v>
      </c>
      <c r="AK198">
        <v>18.959</v>
      </c>
      <c r="AL198">
        <v>19.126999999999999</v>
      </c>
      <c r="AM198" s="1">
        <v>3.5526999999999999E-15</v>
      </c>
      <c r="AU198">
        <v>0</v>
      </c>
      <c r="AV198">
        <v>0</v>
      </c>
      <c r="AW198">
        <v>0</v>
      </c>
      <c r="AX198">
        <v>2.1700000000000001E-3</v>
      </c>
      <c r="AY198">
        <v>1</v>
      </c>
      <c r="AZ198">
        <v>13549</v>
      </c>
      <c r="BA198">
        <v>131.09</v>
      </c>
      <c r="BB198">
        <v>82.93</v>
      </c>
      <c r="BC198">
        <v>1</v>
      </c>
      <c r="BD198">
        <v>1.0436000000000001E-2</v>
      </c>
      <c r="BE198">
        <v>4.6899999999999997E-2</v>
      </c>
      <c r="BF198">
        <v>0</v>
      </c>
      <c r="BG198" s="7">
        <v>0.65790000000000004</v>
      </c>
      <c r="BH198" s="7">
        <v>1.0407999999999999</v>
      </c>
      <c r="BI198">
        <v>0</v>
      </c>
      <c r="BJ198" s="7">
        <v>63.039000000000001</v>
      </c>
      <c r="BK198" s="7">
        <v>29.864999999999998</v>
      </c>
      <c r="BL198">
        <v>0</v>
      </c>
      <c r="BM198">
        <v>36394000</v>
      </c>
      <c r="BN198" s="9">
        <v>20297000</v>
      </c>
      <c r="BO198" s="9">
        <v>168970</v>
      </c>
      <c r="BP198" s="9">
        <v>15928000</v>
      </c>
      <c r="BS198">
        <v>203</v>
      </c>
      <c r="BT198">
        <v>161</v>
      </c>
      <c r="BU198">
        <v>155</v>
      </c>
      <c r="BV198">
        <v>155</v>
      </c>
      <c r="BW198">
        <v>286</v>
      </c>
      <c r="BX198">
        <v>286</v>
      </c>
    </row>
    <row r="199" spans="1:78" x14ac:dyDescent="0.25">
      <c r="A199" t="s">
        <v>632</v>
      </c>
      <c r="B199">
        <v>7</v>
      </c>
      <c r="C199">
        <v>1</v>
      </c>
      <c r="D199">
        <v>0</v>
      </c>
      <c r="E199" t="s">
        <v>78</v>
      </c>
      <c r="F199" t="s">
        <v>633</v>
      </c>
      <c r="I199">
        <v>0</v>
      </c>
      <c r="J199">
        <v>0</v>
      </c>
      <c r="K199">
        <v>0</v>
      </c>
      <c r="L199" t="s">
        <v>80</v>
      </c>
      <c r="M199" t="s">
        <v>80</v>
      </c>
      <c r="N199" t="s">
        <v>80</v>
      </c>
      <c r="O199" t="s">
        <v>81</v>
      </c>
      <c r="Q199" t="s">
        <v>82</v>
      </c>
      <c r="R199">
        <v>1</v>
      </c>
      <c r="S199" t="s">
        <v>83</v>
      </c>
      <c r="T199">
        <v>393.26190185546898</v>
      </c>
      <c r="U199">
        <v>2</v>
      </c>
      <c r="V199">
        <v>393.26019700000001</v>
      </c>
      <c r="W199">
        <v>784.50584000000003</v>
      </c>
      <c r="X199">
        <v>43629.479716057402</v>
      </c>
      <c r="Y199">
        <v>3.3067000000000002</v>
      </c>
      <c r="Z199">
        <v>1.3004E-3</v>
      </c>
      <c r="AA199">
        <v>0.10034</v>
      </c>
      <c r="AB199" s="1">
        <v>3.9459999999999998E-5</v>
      </c>
      <c r="AC199">
        <v>3.407</v>
      </c>
      <c r="AD199">
        <v>1.3397999999999999E-3</v>
      </c>
      <c r="AE199">
        <v>393.26028940812</v>
      </c>
      <c r="AF199">
        <v>395.27283258591098</v>
      </c>
      <c r="AG199">
        <v>397.267297092673</v>
      </c>
      <c r="AH199">
        <v>35.631</v>
      </c>
      <c r="AI199">
        <v>0.59409000000000001</v>
      </c>
      <c r="AJ199">
        <v>35.631</v>
      </c>
      <c r="AK199">
        <v>35.365000000000002</v>
      </c>
      <c r="AL199">
        <v>35.959000000000003</v>
      </c>
      <c r="AM199">
        <v>0</v>
      </c>
      <c r="AR199">
        <v>238</v>
      </c>
      <c r="AS199">
        <v>34</v>
      </c>
      <c r="AT199">
        <v>11</v>
      </c>
      <c r="AU199">
        <v>0</v>
      </c>
      <c r="AV199">
        <v>0</v>
      </c>
      <c r="AW199">
        <v>0</v>
      </c>
      <c r="AX199">
        <v>2.2717999999999999E-2</v>
      </c>
      <c r="AY199">
        <v>1</v>
      </c>
      <c r="AZ199">
        <v>25965</v>
      </c>
      <c r="BA199">
        <v>72.355000000000004</v>
      </c>
      <c r="BB199">
        <v>27.744</v>
      </c>
      <c r="BC199">
        <v>1</v>
      </c>
      <c r="BD199">
        <v>0.11638</v>
      </c>
      <c r="BE199">
        <v>1.0464</v>
      </c>
      <c r="BF199">
        <v>0</v>
      </c>
      <c r="BG199" s="7">
        <v>1.2095</v>
      </c>
      <c r="BH199" s="7">
        <v>1.7193000000000001</v>
      </c>
      <c r="BI199">
        <v>0</v>
      </c>
      <c r="BJ199" s="7">
        <v>9.4385999999999992</v>
      </c>
      <c r="BK199" s="7">
        <v>0.98446</v>
      </c>
      <c r="BL199">
        <v>0</v>
      </c>
      <c r="BM199">
        <v>96600000</v>
      </c>
      <c r="BN199" s="9">
        <v>41223000</v>
      </c>
      <c r="BO199" s="9">
        <v>5199300</v>
      </c>
      <c r="BP199" s="9">
        <v>50178000</v>
      </c>
      <c r="BS199">
        <v>204</v>
      </c>
      <c r="BT199">
        <v>82</v>
      </c>
      <c r="BU199">
        <v>156</v>
      </c>
      <c r="BV199">
        <v>156</v>
      </c>
      <c r="BW199">
        <v>287</v>
      </c>
      <c r="BX199">
        <v>287</v>
      </c>
    </row>
    <row r="200" spans="1:78" x14ac:dyDescent="0.25">
      <c r="A200" t="s">
        <v>634</v>
      </c>
      <c r="B200">
        <v>13</v>
      </c>
      <c r="C200">
        <v>0</v>
      </c>
      <c r="D200">
        <v>1</v>
      </c>
      <c r="E200" t="s">
        <v>78</v>
      </c>
      <c r="F200" t="s">
        <v>635</v>
      </c>
      <c r="I200">
        <v>0</v>
      </c>
      <c r="J200">
        <v>0</v>
      </c>
      <c r="K200">
        <v>0</v>
      </c>
      <c r="L200" t="s">
        <v>134</v>
      </c>
      <c r="M200" t="s">
        <v>135</v>
      </c>
      <c r="N200" t="s">
        <v>135</v>
      </c>
      <c r="O200" t="s">
        <v>122</v>
      </c>
      <c r="P200">
        <v>0</v>
      </c>
      <c r="Q200" t="s">
        <v>82</v>
      </c>
      <c r="R200">
        <v>1</v>
      </c>
      <c r="S200" t="s">
        <v>83</v>
      </c>
      <c r="T200">
        <v>685.78424072265602</v>
      </c>
      <c r="U200">
        <v>2</v>
      </c>
      <c r="V200">
        <v>685.78694900000005</v>
      </c>
      <c r="W200">
        <v>1369.55935</v>
      </c>
      <c r="X200" t="s">
        <v>90</v>
      </c>
      <c r="Y200" t="s">
        <v>90</v>
      </c>
      <c r="Z200" t="s">
        <v>90</v>
      </c>
      <c r="AA200" t="s">
        <v>90</v>
      </c>
      <c r="AB200" t="s">
        <v>90</v>
      </c>
      <c r="AC200" t="s">
        <v>90</v>
      </c>
      <c r="AD200" t="s">
        <v>90</v>
      </c>
      <c r="AE200" t="s">
        <v>90</v>
      </c>
      <c r="AF200" t="s">
        <v>90</v>
      </c>
      <c r="AG200" t="s">
        <v>90</v>
      </c>
      <c r="AH200">
        <v>0.52159</v>
      </c>
      <c r="AI200">
        <v>1</v>
      </c>
      <c r="AJ200">
        <v>0.52159</v>
      </c>
      <c r="AK200">
        <v>2.1590999999999999E-2</v>
      </c>
      <c r="AL200">
        <v>1.0216000000000001</v>
      </c>
      <c r="AM200">
        <v>0</v>
      </c>
      <c r="AU200">
        <v>0</v>
      </c>
      <c r="AV200">
        <v>0</v>
      </c>
      <c r="AW200">
        <v>0</v>
      </c>
      <c r="AX200">
        <v>1.5018E-2</v>
      </c>
      <c r="AY200">
        <v>1</v>
      </c>
      <c r="AZ200">
        <v>393</v>
      </c>
      <c r="BA200">
        <v>73.781000000000006</v>
      </c>
      <c r="BB200">
        <v>54.537999999999997</v>
      </c>
      <c r="BC200">
        <v>1</v>
      </c>
      <c r="BS200">
        <v>205</v>
      </c>
      <c r="BT200">
        <v>75</v>
      </c>
      <c r="BU200">
        <v>157</v>
      </c>
      <c r="BV200">
        <v>157</v>
      </c>
      <c r="BW200">
        <v>288</v>
      </c>
      <c r="BX200">
        <v>288</v>
      </c>
    </row>
    <row r="201" spans="1:78" x14ac:dyDescent="0.25">
      <c r="A201" t="s">
        <v>641</v>
      </c>
      <c r="B201">
        <v>13</v>
      </c>
      <c r="C201">
        <v>0</v>
      </c>
      <c r="D201">
        <v>1</v>
      </c>
      <c r="E201" t="s">
        <v>78</v>
      </c>
      <c r="F201" t="s">
        <v>642</v>
      </c>
      <c r="I201">
        <v>0</v>
      </c>
      <c r="J201">
        <v>0</v>
      </c>
      <c r="K201">
        <v>0</v>
      </c>
      <c r="L201" t="s">
        <v>643</v>
      </c>
      <c r="M201" t="s">
        <v>643</v>
      </c>
      <c r="N201" t="s">
        <v>643</v>
      </c>
      <c r="O201" t="s">
        <v>89</v>
      </c>
      <c r="P201">
        <v>0</v>
      </c>
      <c r="Q201" t="s">
        <v>82</v>
      </c>
      <c r="R201">
        <v>1</v>
      </c>
      <c r="S201" t="s">
        <v>83</v>
      </c>
      <c r="T201">
        <v>606.26873779296898</v>
      </c>
      <c r="U201">
        <v>2</v>
      </c>
      <c r="V201">
        <v>606.26799800000003</v>
      </c>
      <c r="W201">
        <v>1210.52144</v>
      </c>
      <c r="X201" t="s">
        <v>90</v>
      </c>
      <c r="Y201" t="s">
        <v>90</v>
      </c>
      <c r="Z201" t="s">
        <v>90</v>
      </c>
      <c r="AA201">
        <v>-6.2378000000000003E-2</v>
      </c>
      <c r="AB201" s="1">
        <v>-3.7817000000000001E-5</v>
      </c>
      <c r="AC201" t="s">
        <v>90</v>
      </c>
      <c r="AD201" t="s">
        <v>90</v>
      </c>
      <c r="AE201" t="s">
        <v>90</v>
      </c>
      <c r="AF201" t="s">
        <v>90</v>
      </c>
      <c r="AG201" t="s">
        <v>90</v>
      </c>
      <c r="AH201">
        <v>12.183999999999999</v>
      </c>
      <c r="AI201">
        <v>0.28661999999999999</v>
      </c>
      <c r="AJ201">
        <v>12.183999999999999</v>
      </c>
      <c r="AK201">
        <v>12.074999999999999</v>
      </c>
      <c r="AL201">
        <v>12.362</v>
      </c>
      <c r="AM201">
        <v>0</v>
      </c>
      <c r="AU201">
        <v>0</v>
      </c>
      <c r="AV201">
        <v>0</v>
      </c>
      <c r="AW201">
        <v>0</v>
      </c>
      <c r="AX201">
        <v>5.3106000000000004E-3</v>
      </c>
      <c r="AY201">
        <v>1</v>
      </c>
      <c r="AZ201">
        <v>8256</v>
      </c>
      <c r="BA201">
        <v>94.465000000000003</v>
      </c>
      <c r="BB201">
        <v>71.037000000000006</v>
      </c>
      <c r="BC201">
        <v>1</v>
      </c>
      <c r="BD201">
        <v>3.8220999999999998</v>
      </c>
      <c r="BE201">
        <v>17.175999999999998</v>
      </c>
      <c r="BF201">
        <v>0</v>
      </c>
      <c r="BG201" s="7">
        <v>0.66527000000000003</v>
      </c>
      <c r="BH201" s="7">
        <v>1.0524</v>
      </c>
      <c r="BI201">
        <v>0</v>
      </c>
      <c r="BJ201" s="7">
        <v>0.17405999999999999</v>
      </c>
      <c r="BK201" s="7">
        <v>8.2460000000000006E-2</v>
      </c>
      <c r="BL201">
        <v>0</v>
      </c>
      <c r="BM201">
        <v>358890000</v>
      </c>
      <c r="BN201" s="9">
        <v>74892000</v>
      </c>
      <c r="BO201" s="9">
        <v>235390000</v>
      </c>
      <c r="BP201" s="9">
        <v>48611000</v>
      </c>
      <c r="BS201">
        <v>208</v>
      </c>
      <c r="BT201">
        <v>162</v>
      </c>
      <c r="BU201">
        <v>160</v>
      </c>
      <c r="BV201">
        <v>160</v>
      </c>
      <c r="BW201">
        <v>291</v>
      </c>
      <c r="BX201">
        <v>291</v>
      </c>
    </row>
    <row r="202" spans="1:78" x14ac:dyDescent="0.25">
      <c r="A202" t="s">
        <v>644</v>
      </c>
      <c r="B202">
        <v>10</v>
      </c>
      <c r="C202">
        <v>0</v>
      </c>
      <c r="D202">
        <v>1</v>
      </c>
      <c r="E202" t="s">
        <v>78</v>
      </c>
      <c r="F202" t="s">
        <v>645</v>
      </c>
      <c r="I202">
        <v>0</v>
      </c>
      <c r="J202">
        <v>0</v>
      </c>
      <c r="K202">
        <v>0</v>
      </c>
      <c r="L202" t="s">
        <v>646</v>
      </c>
      <c r="M202" t="s">
        <v>647</v>
      </c>
      <c r="N202" t="s">
        <v>518</v>
      </c>
      <c r="O202" t="s">
        <v>89</v>
      </c>
      <c r="P202">
        <v>0</v>
      </c>
      <c r="Q202" t="s">
        <v>82</v>
      </c>
      <c r="R202">
        <v>1</v>
      </c>
      <c r="S202" t="s">
        <v>83</v>
      </c>
      <c r="T202">
        <v>656.288330078125</v>
      </c>
      <c r="U202">
        <v>2</v>
      </c>
      <c r="V202">
        <v>656.28859599999998</v>
      </c>
      <c r="W202">
        <v>1310.5626400000001</v>
      </c>
      <c r="X202" t="s">
        <v>90</v>
      </c>
      <c r="Y202" t="s">
        <v>90</v>
      </c>
      <c r="Z202" t="s">
        <v>90</v>
      </c>
      <c r="AA202">
        <v>-2.5739999999999998</v>
      </c>
      <c r="AB202">
        <v>-1.6892999999999999E-3</v>
      </c>
      <c r="AC202" t="s">
        <v>90</v>
      </c>
      <c r="AD202" t="s">
        <v>90</v>
      </c>
      <c r="AE202" t="s">
        <v>90</v>
      </c>
      <c r="AF202" t="s">
        <v>90</v>
      </c>
      <c r="AG202" t="s">
        <v>90</v>
      </c>
      <c r="AH202">
        <v>21.765999999999998</v>
      </c>
      <c r="AI202">
        <v>0.32373000000000002</v>
      </c>
      <c r="AJ202">
        <v>21.765999999999998</v>
      </c>
      <c r="AK202">
        <v>21.626999999999999</v>
      </c>
      <c r="AL202">
        <v>21.95</v>
      </c>
      <c r="AM202">
        <v>0</v>
      </c>
      <c r="AU202">
        <v>0</v>
      </c>
      <c r="AV202">
        <v>0</v>
      </c>
      <c r="AW202">
        <v>0</v>
      </c>
      <c r="AX202" s="1">
        <v>1.6943E-12</v>
      </c>
      <c r="AY202">
        <v>2</v>
      </c>
      <c r="AZ202">
        <v>15536</v>
      </c>
      <c r="BA202">
        <v>166.07</v>
      </c>
      <c r="BB202">
        <v>117.5</v>
      </c>
      <c r="BC202">
        <v>1</v>
      </c>
      <c r="BD202" t="s">
        <v>90</v>
      </c>
      <c r="BE202" t="s">
        <v>90</v>
      </c>
      <c r="BF202">
        <v>0</v>
      </c>
      <c r="BG202" s="7">
        <v>0.28033000000000002</v>
      </c>
      <c r="BH202" s="7">
        <v>0.44346000000000002</v>
      </c>
      <c r="BI202">
        <v>0</v>
      </c>
      <c r="BJ202" s="7" t="s">
        <v>90</v>
      </c>
      <c r="BK202" s="7" t="s">
        <v>90</v>
      </c>
      <c r="BL202">
        <v>0</v>
      </c>
      <c r="BM202">
        <v>56856000</v>
      </c>
      <c r="BN202" s="9">
        <v>42923000</v>
      </c>
      <c r="BO202" s="9">
        <v>0</v>
      </c>
      <c r="BP202" s="9">
        <v>13934000</v>
      </c>
      <c r="BS202">
        <v>209</v>
      </c>
      <c r="BT202" t="s">
        <v>648</v>
      </c>
      <c r="BU202">
        <v>161</v>
      </c>
      <c r="BV202">
        <v>161</v>
      </c>
      <c r="BW202" t="s">
        <v>649</v>
      </c>
      <c r="BX202">
        <v>292</v>
      </c>
    </row>
    <row r="203" spans="1:78" x14ac:dyDescent="0.25">
      <c r="A203" t="s">
        <v>644</v>
      </c>
      <c r="B203">
        <v>10</v>
      </c>
      <c r="C203">
        <v>0</v>
      </c>
      <c r="D203">
        <v>1</v>
      </c>
      <c r="E203" t="s">
        <v>78</v>
      </c>
      <c r="F203" t="s">
        <v>645</v>
      </c>
      <c r="I203">
        <v>0</v>
      </c>
      <c r="J203">
        <v>0</v>
      </c>
      <c r="K203">
        <v>0</v>
      </c>
      <c r="L203" t="s">
        <v>646</v>
      </c>
      <c r="M203" t="s">
        <v>647</v>
      </c>
      <c r="N203" t="s">
        <v>518</v>
      </c>
      <c r="O203" t="s">
        <v>89</v>
      </c>
      <c r="P203">
        <v>2</v>
      </c>
      <c r="Q203" t="s">
        <v>82</v>
      </c>
      <c r="R203">
        <v>1</v>
      </c>
      <c r="S203" t="s">
        <v>83</v>
      </c>
      <c r="T203">
        <v>661.781982421875</v>
      </c>
      <c r="U203">
        <v>2</v>
      </c>
      <c r="V203">
        <v>656.28859599999998</v>
      </c>
      <c r="W203">
        <v>1310.5626400000001</v>
      </c>
      <c r="X203" t="s">
        <v>90</v>
      </c>
      <c r="Y203" t="s">
        <v>90</v>
      </c>
      <c r="Z203" t="s">
        <v>90</v>
      </c>
      <c r="AA203">
        <v>-1.0048999999999999</v>
      </c>
      <c r="AB203">
        <v>-6.5950000000000004E-4</v>
      </c>
      <c r="AC203" t="s">
        <v>90</v>
      </c>
      <c r="AD203" t="s">
        <v>90</v>
      </c>
      <c r="AE203" t="s">
        <v>90</v>
      </c>
      <c r="AF203" t="s">
        <v>90</v>
      </c>
      <c r="AG203" t="s">
        <v>90</v>
      </c>
      <c r="AH203">
        <v>21.779</v>
      </c>
      <c r="AI203">
        <v>0.1769</v>
      </c>
      <c r="AJ203">
        <v>21.779</v>
      </c>
      <c r="AK203">
        <v>21.678999999999998</v>
      </c>
      <c r="AL203">
        <v>21.856000000000002</v>
      </c>
      <c r="AM203">
        <v>0</v>
      </c>
      <c r="AU203">
        <v>0</v>
      </c>
      <c r="AV203">
        <v>0</v>
      </c>
      <c r="AW203">
        <v>0</v>
      </c>
      <c r="AX203">
        <v>6.8231000000000003E-3</v>
      </c>
      <c r="AY203">
        <v>2</v>
      </c>
      <c r="AZ203">
        <v>15567</v>
      </c>
      <c r="BA203">
        <v>108.43</v>
      </c>
      <c r="BB203">
        <v>57.73</v>
      </c>
      <c r="BC203">
        <v>1</v>
      </c>
      <c r="BD203" t="s">
        <v>90</v>
      </c>
      <c r="BE203" t="s">
        <v>90</v>
      </c>
      <c r="BF203">
        <v>0</v>
      </c>
      <c r="BG203" s="7">
        <v>0.28005999999999998</v>
      </c>
      <c r="BH203" s="7">
        <v>0.44305</v>
      </c>
      <c r="BI203">
        <v>0</v>
      </c>
      <c r="BJ203" s="7" t="s">
        <v>90</v>
      </c>
      <c r="BK203" s="7" t="s">
        <v>90</v>
      </c>
      <c r="BL203">
        <v>0</v>
      </c>
      <c r="BM203">
        <v>48619000</v>
      </c>
      <c r="BN203" s="9">
        <v>35634000</v>
      </c>
      <c r="BO203" s="9">
        <v>0</v>
      </c>
      <c r="BP203" s="9">
        <v>12985000</v>
      </c>
      <c r="BS203">
        <v>210</v>
      </c>
      <c r="BT203" t="s">
        <v>648</v>
      </c>
      <c r="BU203">
        <v>161</v>
      </c>
      <c r="BV203">
        <v>161</v>
      </c>
      <c r="BW203" t="s">
        <v>650</v>
      </c>
      <c r="BX203">
        <v>295</v>
      </c>
    </row>
    <row r="204" spans="1:78" x14ac:dyDescent="0.25">
      <c r="A204" t="s">
        <v>651</v>
      </c>
      <c r="B204">
        <v>13</v>
      </c>
      <c r="C204">
        <v>1</v>
      </c>
      <c r="D204">
        <v>1</v>
      </c>
      <c r="E204" t="s">
        <v>78</v>
      </c>
      <c r="F204" t="s">
        <v>652</v>
      </c>
      <c r="I204">
        <v>0</v>
      </c>
      <c r="J204">
        <v>0</v>
      </c>
      <c r="K204">
        <v>1</v>
      </c>
      <c r="L204" t="s">
        <v>653</v>
      </c>
      <c r="M204" t="s">
        <v>654</v>
      </c>
      <c r="N204" t="s">
        <v>654</v>
      </c>
      <c r="O204" t="s">
        <v>89</v>
      </c>
      <c r="P204">
        <v>0</v>
      </c>
      <c r="Q204" t="s">
        <v>82</v>
      </c>
      <c r="R204">
        <v>1</v>
      </c>
      <c r="S204" t="s">
        <v>83</v>
      </c>
      <c r="T204">
        <v>719.875732421875</v>
      </c>
      <c r="U204">
        <v>2</v>
      </c>
      <c r="V204">
        <v>719.37587199999996</v>
      </c>
      <c r="W204">
        <v>1436.7371900000001</v>
      </c>
      <c r="X204" t="s">
        <v>90</v>
      </c>
      <c r="Y204" t="s">
        <v>90</v>
      </c>
      <c r="Z204" t="s">
        <v>90</v>
      </c>
      <c r="AA204">
        <v>-1.9570000000000001</v>
      </c>
      <c r="AB204">
        <v>-1.4078000000000001E-3</v>
      </c>
      <c r="AC204" t="s">
        <v>90</v>
      </c>
      <c r="AD204" t="s">
        <v>90</v>
      </c>
      <c r="AE204" t="s">
        <v>90</v>
      </c>
      <c r="AF204" t="s">
        <v>90</v>
      </c>
      <c r="AG204" t="s">
        <v>90</v>
      </c>
      <c r="AH204">
        <v>9.4474</v>
      </c>
      <c r="AI204">
        <v>0.11576</v>
      </c>
      <c r="AJ204">
        <v>9.4474</v>
      </c>
      <c r="AK204">
        <v>9.3832000000000004</v>
      </c>
      <c r="AL204">
        <v>9.4990000000000006</v>
      </c>
      <c r="AM204">
        <v>0</v>
      </c>
      <c r="AU204">
        <v>0</v>
      </c>
      <c r="AV204">
        <v>0</v>
      </c>
      <c r="AW204">
        <v>0</v>
      </c>
      <c r="AX204">
        <v>2.9956000000000002E-3</v>
      </c>
      <c r="AY204">
        <v>1</v>
      </c>
      <c r="AZ204">
        <v>6195</v>
      </c>
      <c r="BA204">
        <v>97.162999999999997</v>
      </c>
      <c r="BB204">
        <v>61.939</v>
      </c>
      <c r="BC204">
        <v>1</v>
      </c>
      <c r="BD204">
        <v>2.2810999999999999</v>
      </c>
      <c r="BE204">
        <v>10.130000000000001</v>
      </c>
      <c r="BF204">
        <v>0</v>
      </c>
      <c r="BG204" s="7">
        <v>0.50975999999999999</v>
      </c>
      <c r="BH204" s="7">
        <v>0.90600999999999998</v>
      </c>
      <c r="BI204">
        <v>0</v>
      </c>
      <c r="BJ204" s="7">
        <v>0.22347</v>
      </c>
      <c r="BK204" s="7">
        <v>8.9658000000000002E-2</v>
      </c>
      <c r="BL204">
        <v>0</v>
      </c>
      <c r="BM204">
        <v>71078000</v>
      </c>
      <c r="BN204" s="9">
        <v>27133000</v>
      </c>
      <c r="BO204" s="9">
        <v>31067000</v>
      </c>
      <c r="BP204" s="9">
        <v>12879000</v>
      </c>
      <c r="BS204">
        <v>213</v>
      </c>
      <c r="BT204">
        <v>47</v>
      </c>
      <c r="BU204">
        <v>162</v>
      </c>
      <c r="BV204">
        <v>162</v>
      </c>
      <c r="BW204">
        <v>298</v>
      </c>
      <c r="BX204">
        <v>298</v>
      </c>
    </row>
    <row r="205" spans="1:78" x14ac:dyDescent="0.25">
      <c r="A205" t="s">
        <v>660</v>
      </c>
      <c r="B205">
        <v>11</v>
      </c>
      <c r="C205">
        <v>1</v>
      </c>
      <c r="D205">
        <v>0</v>
      </c>
      <c r="E205" t="s">
        <v>78</v>
      </c>
      <c r="F205" t="s">
        <v>661</v>
      </c>
      <c r="I205">
        <v>0</v>
      </c>
      <c r="J205">
        <v>0</v>
      </c>
      <c r="K205">
        <v>0</v>
      </c>
      <c r="L205" t="s">
        <v>662</v>
      </c>
      <c r="M205" t="s">
        <v>663</v>
      </c>
      <c r="N205" t="s">
        <v>93</v>
      </c>
      <c r="O205" t="s">
        <v>81</v>
      </c>
      <c r="Q205" t="s">
        <v>82</v>
      </c>
      <c r="R205">
        <v>1</v>
      </c>
      <c r="S205" t="s">
        <v>83</v>
      </c>
      <c r="T205">
        <v>647.85076904296898</v>
      </c>
      <c r="U205">
        <v>2</v>
      </c>
      <c r="V205">
        <v>643.84060199999999</v>
      </c>
      <c r="W205">
        <v>1285.6666499999999</v>
      </c>
      <c r="X205">
        <v>34787.831683876699</v>
      </c>
      <c r="Y205">
        <v>2.6242000000000001</v>
      </c>
      <c r="Z205">
        <v>1.6896000000000001E-3</v>
      </c>
      <c r="AA205">
        <v>0.43636000000000003</v>
      </c>
      <c r="AB205">
        <v>2.8095000000000003E-4</v>
      </c>
      <c r="AC205">
        <v>3.0606</v>
      </c>
      <c r="AD205">
        <v>1.9705E-3</v>
      </c>
      <c r="AE205">
        <v>643.84097915671498</v>
      </c>
      <c r="AF205">
        <v>646.34991962149695</v>
      </c>
      <c r="AG205">
        <v>647.84802502371804</v>
      </c>
      <c r="AH205">
        <v>24.263999999999999</v>
      </c>
      <c r="AI205">
        <v>0.83116999999999996</v>
      </c>
      <c r="AJ205">
        <v>24.263999999999999</v>
      </c>
      <c r="AK205">
        <v>24.076000000000001</v>
      </c>
      <c r="AL205">
        <v>24.907</v>
      </c>
      <c r="AM205">
        <v>0</v>
      </c>
      <c r="AR205">
        <v>194</v>
      </c>
      <c r="AS205">
        <v>48</v>
      </c>
      <c r="AT205">
        <v>11</v>
      </c>
      <c r="AU205">
        <v>0</v>
      </c>
      <c r="AV205">
        <v>0</v>
      </c>
      <c r="AW205">
        <v>0</v>
      </c>
      <c r="AX205" s="1">
        <v>7.3149000000000004E-180</v>
      </c>
      <c r="AY205">
        <v>2</v>
      </c>
      <c r="AZ205">
        <v>17392</v>
      </c>
      <c r="BA205">
        <v>206.49</v>
      </c>
      <c r="BB205">
        <v>206.49</v>
      </c>
      <c r="BC205">
        <v>1</v>
      </c>
      <c r="BD205">
        <v>0.23189000000000001</v>
      </c>
      <c r="BE205">
        <v>2.0849000000000002</v>
      </c>
      <c r="BF205">
        <v>0</v>
      </c>
      <c r="BG205" s="7">
        <v>1.0278</v>
      </c>
      <c r="BH205" s="7">
        <v>1.4610000000000001</v>
      </c>
      <c r="BI205">
        <v>0</v>
      </c>
      <c r="BJ205" s="7">
        <v>4.3137999999999996</v>
      </c>
      <c r="BK205" s="7">
        <v>0.44993</v>
      </c>
      <c r="BL205">
        <v>0</v>
      </c>
      <c r="BM205">
        <v>208510000</v>
      </c>
      <c r="BN205" s="9">
        <v>89568000</v>
      </c>
      <c r="BO205" s="9">
        <v>19948000</v>
      </c>
      <c r="BP205" s="9">
        <v>98991000</v>
      </c>
      <c r="BS205">
        <v>215</v>
      </c>
      <c r="BT205" t="s">
        <v>664</v>
      </c>
      <c r="BU205">
        <v>164</v>
      </c>
      <c r="BV205">
        <v>164</v>
      </c>
      <c r="BW205" t="s">
        <v>665</v>
      </c>
      <c r="BX205">
        <v>300</v>
      </c>
    </row>
    <row r="206" spans="1:78" x14ac:dyDescent="0.25">
      <c r="A206" t="s">
        <v>666</v>
      </c>
      <c r="B206">
        <v>10</v>
      </c>
      <c r="C206">
        <v>1</v>
      </c>
      <c r="D206">
        <v>0</v>
      </c>
      <c r="E206" t="s">
        <v>78</v>
      </c>
      <c r="F206" t="s">
        <v>667</v>
      </c>
      <c r="I206">
        <v>0</v>
      </c>
      <c r="J206">
        <v>0</v>
      </c>
      <c r="K206">
        <v>0</v>
      </c>
      <c r="L206" t="s">
        <v>344</v>
      </c>
      <c r="M206" t="s">
        <v>345</v>
      </c>
      <c r="N206" t="s">
        <v>345</v>
      </c>
      <c r="O206" t="s">
        <v>89</v>
      </c>
      <c r="P206">
        <v>0</v>
      </c>
      <c r="Q206" t="s">
        <v>82</v>
      </c>
      <c r="R206">
        <v>1</v>
      </c>
      <c r="S206" t="s">
        <v>83</v>
      </c>
      <c r="T206">
        <v>588.779541015625</v>
      </c>
      <c r="U206">
        <v>2</v>
      </c>
      <c r="V206">
        <v>588.78021000000001</v>
      </c>
      <c r="W206">
        <v>1175.5458699999999</v>
      </c>
      <c r="X206" t="s">
        <v>90</v>
      </c>
      <c r="Y206" t="s">
        <v>90</v>
      </c>
      <c r="Z206" t="s">
        <v>90</v>
      </c>
      <c r="AA206">
        <v>-1.3398000000000001</v>
      </c>
      <c r="AB206">
        <v>-7.8885000000000001E-4</v>
      </c>
      <c r="AC206" t="s">
        <v>90</v>
      </c>
      <c r="AD206" t="s">
        <v>90</v>
      </c>
      <c r="AE206" t="s">
        <v>90</v>
      </c>
      <c r="AF206" t="s">
        <v>90</v>
      </c>
      <c r="AG206" t="s">
        <v>90</v>
      </c>
      <c r="AH206">
        <v>12.547000000000001</v>
      </c>
      <c r="AI206">
        <v>0.25228</v>
      </c>
      <c r="AJ206">
        <v>12.547000000000001</v>
      </c>
      <c r="AK206">
        <v>12.429</v>
      </c>
      <c r="AL206">
        <v>12.680999999999999</v>
      </c>
      <c r="AM206" s="1">
        <v>1.7763999999999998E-15</v>
      </c>
      <c r="AU206">
        <v>0</v>
      </c>
      <c r="AV206">
        <v>0</v>
      </c>
      <c r="AW206">
        <v>0</v>
      </c>
      <c r="AX206">
        <v>9.8326999999999998E-3</v>
      </c>
      <c r="AY206">
        <v>1</v>
      </c>
      <c r="AZ206">
        <v>8514</v>
      </c>
      <c r="BA206">
        <v>136.21</v>
      </c>
      <c r="BB206">
        <v>94.316000000000003</v>
      </c>
      <c r="BC206">
        <v>1</v>
      </c>
      <c r="BD206" t="s">
        <v>90</v>
      </c>
      <c r="BE206" t="s">
        <v>90</v>
      </c>
      <c r="BF206">
        <v>0</v>
      </c>
      <c r="BG206" s="7" t="s">
        <v>90</v>
      </c>
      <c r="BH206" s="7" t="s">
        <v>90</v>
      </c>
      <c r="BI206">
        <v>0</v>
      </c>
      <c r="BJ206" s="7" t="s">
        <v>90</v>
      </c>
      <c r="BK206" s="7" t="s">
        <v>90</v>
      </c>
      <c r="BL206">
        <v>0</v>
      </c>
      <c r="BM206">
        <v>139990000</v>
      </c>
      <c r="BN206" s="9">
        <v>139380000</v>
      </c>
      <c r="BO206" s="9">
        <v>0</v>
      </c>
      <c r="BP206" s="9">
        <v>609300</v>
      </c>
      <c r="BR206" t="s">
        <v>166</v>
      </c>
      <c r="BS206">
        <v>217</v>
      </c>
      <c r="BT206">
        <v>10</v>
      </c>
      <c r="BU206">
        <v>165</v>
      </c>
      <c r="BV206">
        <v>165</v>
      </c>
      <c r="BW206">
        <v>303</v>
      </c>
      <c r="BX206">
        <v>303</v>
      </c>
    </row>
    <row r="207" spans="1:78" x14ac:dyDescent="0.25">
      <c r="A207" t="s">
        <v>668</v>
      </c>
      <c r="B207">
        <v>10</v>
      </c>
      <c r="C207">
        <v>1</v>
      </c>
      <c r="D207">
        <v>0</v>
      </c>
      <c r="E207" t="s">
        <v>9</v>
      </c>
      <c r="F207" t="s">
        <v>669</v>
      </c>
      <c r="G207" t="s">
        <v>670</v>
      </c>
      <c r="H207" t="s">
        <v>671</v>
      </c>
      <c r="I207">
        <v>0</v>
      </c>
      <c r="J207">
        <v>1</v>
      </c>
      <c r="K207">
        <v>0</v>
      </c>
      <c r="L207" t="s">
        <v>326</v>
      </c>
      <c r="M207" t="s">
        <v>327</v>
      </c>
      <c r="N207" t="s">
        <v>327</v>
      </c>
      <c r="O207" t="s">
        <v>89</v>
      </c>
      <c r="P207">
        <v>1</v>
      </c>
      <c r="Q207" t="s">
        <v>82</v>
      </c>
      <c r="R207">
        <v>1</v>
      </c>
      <c r="S207" t="s">
        <v>83</v>
      </c>
      <c r="T207">
        <v>613.296630859375</v>
      </c>
      <c r="U207">
        <v>2</v>
      </c>
      <c r="V207">
        <v>611.28701100000001</v>
      </c>
      <c r="W207">
        <v>1220.5594699999999</v>
      </c>
      <c r="X207" t="s">
        <v>90</v>
      </c>
      <c r="Y207" t="s">
        <v>90</v>
      </c>
      <c r="Z207" t="s">
        <v>90</v>
      </c>
      <c r="AA207">
        <v>0.32811000000000001</v>
      </c>
      <c r="AB207">
        <v>2.0057000000000001E-4</v>
      </c>
      <c r="AC207" t="s">
        <v>90</v>
      </c>
      <c r="AD207" t="s">
        <v>90</v>
      </c>
      <c r="AE207" t="s">
        <v>90</v>
      </c>
      <c r="AF207" t="s">
        <v>90</v>
      </c>
      <c r="AG207" t="s">
        <v>90</v>
      </c>
      <c r="AH207">
        <v>19.532</v>
      </c>
      <c r="AI207">
        <v>0.70796000000000003</v>
      </c>
      <c r="AJ207">
        <v>19.532</v>
      </c>
      <c r="AK207">
        <v>19.143999999999998</v>
      </c>
      <c r="AL207">
        <v>19.852</v>
      </c>
      <c r="AM207" s="1">
        <v>-3.5526999999999999E-15</v>
      </c>
      <c r="AU207">
        <v>0</v>
      </c>
      <c r="AV207">
        <v>0</v>
      </c>
      <c r="AW207">
        <v>0</v>
      </c>
      <c r="AX207">
        <v>3.6556000000000002E-3</v>
      </c>
      <c r="AY207">
        <v>1</v>
      </c>
      <c r="AZ207">
        <v>13767</v>
      </c>
      <c r="BA207">
        <v>102.51</v>
      </c>
      <c r="BB207">
        <v>77.590999999999994</v>
      </c>
      <c r="BC207">
        <v>1</v>
      </c>
      <c r="BD207">
        <v>4.4946999999999999</v>
      </c>
      <c r="BE207">
        <v>40.411000000000001</v>
      </c>
      <c r="BF207">
        <v>0</v>
      </c>
      <c r="BG207" s="7">
        <v>0.16289999999999999</v>
      </c>
      <c r="BH207" s="7">
        <v>0.23155999999999999</v>
      </c>
      <c r="BI207">
        <v>0</v>
      </c>
      <c r="BJ207" s="7">
        <v>3.6242999999999997E-2</v>
      </c>
      <c r="BK207" s="7">
        <v>3.7801000000000002E-3</v>
      </c>
      <c r="BL207">
        <v>0</v>
      </c>
      <c r="BM207">
        <v>2394800000</v>
      </c>
      <c r="BN207" s="9">
        <v>392360000</v>
      </c>
      <c r="BO207" s="9">
        <v>1892300000</v>
      </c>
      <c r="BP207" s="9">
        <v>110060000</v>
      </c>
      <c r="BS207">
        <v>218</v>
      </c>
      <c r="BT207">
        <v>178</v>
      </c>
      <c r="BU207">
        <v>166</v>
      </c>
      <c r="BV207">
        <v>166</v>
      </c>
      <c r="BW207">
        <v>304</v>
      </c>
      <c r="BX207">
        <v>304</v>
      </c>
      <c r="BZ207">
        <v>25</v>
      </c>
    </row>
    <row r="208" spans="1:78" x14ac:dyDescent="0.25">
      <c r="A208" t="s">
        <v>668</v>
      </c>
      <c r="B208">
        <v>10</v>
      </c>
      <c r="C208">
        <v>1</v>
      </c>
      <c r="D208">
        <v>0</v>
      </c>
      <c r="E208" t="s">
        <v>9</v>
      </c>
      <c r="F208" t="s">
        <v>669</v>
      </c>
      <c r="G208" t="s">
        <v>670</v>
      </c>
      <c r="H208" t="s">
        <v>672</v>
      </c>
      <c r="I208">
        <v>0</v>
      </c>
      <c r="J208">
        <v>1</v>
      </c>
      <c r="K208">
        <v>0</v>
      </c>
      <c r="L208" t="s">
        <v>326</v>
      </c>
      <c r="M208" t="s">
        <v>327</v>
      </c>
      <c r="N208" t="s">
        <v>327</v>
      </c>
      <c r="O208" t="s">
        <v>89</v>
      </c>
      <c r="P208">
        <v>0</v>
      </c>
      <c r="Q208" t="s">
        <v>82</v>
      </c>
      <c r="R208">
        <v>1</v>
      </c>
      <c r="S208" t="s">
        <v>83</v>
      </c>
      <c r="T208">
        <v>611.2880859375</v>
      </c>
      <c r="U208">
        <v>2</v>
      </c>
      <c r="V208">
        <v>611.28701100000001</v>
      </c>
      <c r="W208">
        <v>1220.5594699999999</v>
      </c>
      <c r="X208" t="s">
        <v>90</v>
      </c>
      <c r="Y208" t="s">
        <v>90</v>
      </c>
      <c r="Z208" t="s">
        <v>90</v>
      </c>
      <c r="AA208">
        <v>0.26619999999999999</v>
      </c>
      <c r="AB208">
        <v>1.6271999999999999E-4</v>
      </c>
      <c r="AC208" t="s">
        <v>90</v>
      </c>
      <c r="AD208" t="s">
        <v>90</v>
      </c>
      <c r="AE208" t="s">
        <v>90</v>
      </c>
      <c r="AF208" t="s">
        <v>90</v>
      </c>
      <c r="AG208" t="s">
        <v>90</v>
      </c>
      <c r="AH208">
        <v>19.556000000000001</v>
      </c>
      <c r="AI208">
        <v>0.52310000000000001</v>
      </c>
      <c r="AJ208">
        <v>19.556000000000001</v>
      </c>
      <c r="AK208">
        <v>19.295000000000002</v>
      </c>
      <c r="AL208">
        <v>19.818000000000001</v>
      </c>
      <c r="AM208">
        <v>0</v>
      </c>
      <c r="AU208">
        <v>0</v>
      </c>
      <c r="AV208">
        <v>0</v>
      </c>
      <c r="AW208">
        <v>0</v>
      </c>
      <c r="AX208">
        <v>5.4219999999999997E-3</v>
      </c>
      <c r="AY208">
        <v>1</v>
      </c>
      <c r="AZ208">
        <v>13816</v>
      </c>
      <c r="BA208">
        <v>122.19</v>
      </c>
      <c r="BB208">
        <v>87.037999999999997</v>
      </c>
      <c r="BC208">
        <v>1</v>
      </c>
      <c r="BD208">
        <v>4.3949999999999996</v>
      </c>
      <c r="BE208">
        <v>39.515000000000001</v>
      </c>
      <c r="BF208">
        <v>0</v>
      </c>
      <c r="BG208" s="7">
        <v>0.14859</v>
      </c>
      <c r="BH208" s="7">
        <v>0.21121999999999999</v>
      </c>
      <c r="BI208">
        <v>0</v>
      </c>
      <c r="BJ208" s="7">
        <v>3.381E-2</v>
      </c>
      <c r="BK208" s="7">
        <v>3.5263999999999998E-3</v>
      </c>
      <c r="BL208">
        <v>0</v>
      </c>
      <c r="BM208">
        <v>2258200000</v>
      </c>
      <c r="BN208" s="9">
        <v>411690000</v>
      </c>
      <c r="BO208" s="9">
        <v>1759400000</v>
      </c>
      <c r="BP208" s="9">
        <v>87029000</v>
      </c>
      <c r="BS208">
        <v>219</v>
      </c>
      <c r="BT208">
        <v>178</v>
      </c>
      <c r="BU208">
        <v>166</v>
      </c>
      <c r="BV208">
        <v>166</v>
      </c>
      <c r="BW208">
        <v>305</v>
      </c>
      <c r="BX208">
        <v>305</v>
      </c>
      <c r="BZ208">
        <v>25</v>
      </c>
    </row>
    <row r="209" spans="1:76" x14ac:dyDescent="0.25">
      <c r="A209" t="s">
        <v>673</v>
      </c>
      <c r="B209">
        <v>8</v>
      </c>
      <c r="C209">
        <v>1</v>
      </c>
      <c r="D209">
        <v>0</v>
      </c>
      <c r="E209" t="s">
        <v>78</v>
      </c>
      <c r="F209" t="s">
        <v>674</v>
      </c>
      <c r="I209">
        <v>0</v>
      </c>
      <c r="J209">
        <v>0</v>
      </c>
      <c r="K209">
        <v>0</v>
      </c>
      <c r="L209" t="s">
        <v>675</v>
      </c>
      <c r="M209" t="s">
        <v>675</v>
      </c>
      <c r="N209" t="s">
        <v>675</v>
      </c>
      <c r="O209" t="s">
        <v>89</v>
      </c>
      <c r="P209">
        <v>0</v>
      </c>
      <c r="Q209" t="s">
        <v>82</v>
      </c>
      <c r="R209">
        <v>1</v>
      </c>
      <c r="S209" t="s">
        <v>83</v>
      </c>
      <c r="T209">
        <v>481.247314453125</v>
      </c>
      <c r="U209">
        <v>2</v>
      </c>
      <c r="V209">
        <v>481.24547200000001</v>
      </c>
      <c r="W209">
        <v>960.47639100000004</v>
      </c>
      <c r="X209" t="s">
        <v>90</v>
      </c>
      <c r="Y209" t="s">
        <v>90</v>
      </c>
      <c r="Z209" t="s">
        <v>90</v>
      </c>
      <c r="AA209">
        <v>1.8728</v>
      </c>
      <c r="AB209">
        <v>9.0129000000000001E-4</v>
      </c>
      <c r="AC209" t="s">
        <v>90</v>
      </c>
      <c r="AD209" t="s">
        <v>90</v>
      </c>
      <c r="AE209" t="s">
        <v>90</v>
      </c>
      <c r="AF209" t="s">
        <v>90</v>
      </c>
      <c r="AG209" t="s">
        <v>90</v>
      </c>
      <c r="AH209">
        <v>15.808999999999999</v>
      </c>
      <c r="AI209">
        <v>0.26956999999999998</v>
      </c>
      <c r="AJ209">
        <v>15.808999999999999</v>
      </c>
      <c r="AK209">
        <v>15.692</v>
      </c>
      <c r="AL209">
        <v>15.961</v>
      </c>
      <c r="AM209">
        <v>0</v>
      </c>
      <c r="AU209">
        <v>0</v>
      </c>
      <c r="AV209">
        <v>0</v>
      </c>
      <c r="AW209">
        <v>0</v>
      </c>
      <c r="AX209">
        <v>1.9706999999999999E-2</v>
      </c>
      <c r="AY209">
        <v>1</v>
      </c>
      <c r="AZ209">
        <v>11087</v>
      </c>
      <c r="BA209">
        <v>99.375</v>
      </c>
      <c r="BB209">
        <v>16.704000000000001</v>
      </c>
      <c r="BC209">
        <v>1</v>
      </c>
      <c r="BD209">
        <v>0.49273</v>
      </c>
      <c r="BE209">
        <v>4.4301000000000004</v>
      </c>
      <c r="BF209">
        <v>0</v>
      </c>
      <c r="BG209" s="7">
        <v>0.61097000000000001</v>
      </c>
      <c r="BH209" s="7">
        <v>0.86848999999999998</v>
      </c>
      <c r="BI209">
        <v>0</v>
      </c>
      <c r="BJ209" s="7">
        <v>1.24</v>
      </c>
      <c r="BK209" s="7">
        <v>0.12933</v>
      </c>
      <c r="BL209">
        <v>0</v>
      </c>
      <c r="BM209">
        <v>46764000</v>
      </c>
      <c r="BN209" s="9">
        <v>19024000</v>
      </c>
      <c r="BO209" s="9">
        <v>10977000</v>
      </c>
      <c r="BP209" s="9">
        <v>16763000</v>
      </c>
      <c r="BS209">
        <v>220</v>
      </c>
      <c r="BT209">
        <v>168</v>
      </c>
      <c r="BU209">
        <v>167</v>
      </c>
      <c r="BV209">
        <v>167</v>
      </c>
      <c r="BW209">
        <v>306</v>
      </c>
      <c r="BX209">
        <v>306</v>
      </c>
    </row>
    <row r="210" spans="1:76" x14ac:dyDescent="0.25">
      <c r="A210" t="s">
        <v>678</v>
      </c>
      <c r="B210">
        <v>8</v>
      </c>
      <c r="C210">
        <v>1</v>
      </c>
      <c r="D210">
        <v>0</v>
      </c>
      <c r="E210" t="s">
        <v>78</v>
      </c>
      <c r="F210" t="s">
        <v>679</v>
      </c>
      <c r="I210">
        <v>0</v>
      </c>
      <c r="J210">
        <v>0</v>
      </c>
      <c r="K210">
        <v>0</v>
      </c>
      <c r="L210" t="s">
        <v>525</v>
      </c>
      <c r="M210" t="s">
        <v>525</v>
      </c>
      <c r="N210" t="s">
        <v>525</v>
      </c>
      <c r="O210" t="s">
        <v>81</v>
      </c>
      <c r="Q210" t="s">
        <v>82</v>
      </c>
      <c r="R210">
        <v>1</v>
      </c>
      <c r="S210" t="s">
        <v>83</v>
      </c>
      <c r="T210">
        <v>537.747314453125</v>
      </c>
      <c r="U210">
        <v>2</v>
      </c>
      <c r="V210">
        <v>537.74617000000001</v>
      </c>
      <c r="W210">
        <v>1073.4777899999999</v>
      </c>
      <c r="X210">
        <v>38429.124552622197</v>
      </c>
      <c r="Y210">
        <v>-0.61241999999999996</v>
      </c>
      <c r="Z210">
        <v>-3.2933000000000002E-4</v>
      </c>
      <c r="AA210">
        <v>0.40405999999999997</v>
      </c>
      <c r="AB210">
        <v>2.1728000000000001E-4</v>
      </c>
      <c r="AC210">
        <v>-0.20835999999999999</v>
      </c>
      <c r="AD210">
        <v>-1.1205E-4</v>
      </c>
      <c r="AE210">
        <v>537.74646766678802</v>
      </c>
      <c r="AF210">
        <v>539.759257173283</v>
      </c>
      <c r="AG210">
        <v>541.75368210421505</v>
      </c>
      <c r="AH210">
        <v>1.6142000000000001</v>
      </c>
      <c r="AI210">
        <v>0.98519999999999996</v>
      </c>
      <c r="AJ210">
        <v>1.6142000000000001</v>
      </c>
      <c r="AK210">
        <v>1.1520999999999999</v>
      </c>
      <c r="AL210">
        <v>2.1373000000000002</v>
      </c>
      <c r="AM210">
        <v>0</v>
      </c>
      <c r="AR210">
        <v>587</v>
      </c>
      <c r="AS210">
        <v>105</v>
      </c>
      <c r="AT210">
        <v>10</v>
      </c>
      <c r="AU210">
        <v>0</v>
      </c>
      <c r="AV210">
        <v>0</v>
      </c>
      <c r="AW210">
        <v>0</v>
      </c>
      <c r="AX210" s="1">
        <v>3.6664000000000002E-143</v>
      </c>
      <c r="AY210">
        <v>3</v>
      </c>
      <c r="AZ210">
        <v>1464</v>
      </c>
      <c r="BA210">
        <v>224.43</v>
      </c>
      <c r="BB210">
        <v>155.51</v>
      </c>
      <c r="BC210">
        <v>1</v>
      </c>
      <c r="BD210">
        <v>0.18806</v>
      </c>
      <c r="BE210">
        <v>1.6908000000000001</v>
      </c>
      <c r="BF210">
        <v>0</v>
      </c>
      <c r="BG210" s="7">
        <v>0.24723999999999999</v>
      </c>
      <c r="BH210" s="7">
        <v>0.35145999999999999</v>
      </c>
      <c r="BI210">
        <v>0</v>
      </c>
      <c r="BJ210" s="7">
        <v>1.3514999999999999</v>
      </c>
      <c r="BK210" s="7">
        <v>0.14096</v>
      </c>
      <c r="BL210">
        <v>0</v>
      </c>
      <c r="BM210">
        <v>864350000</v>
      </c>
      <c r="BN210" s="9">
        <v>575320000</v>
      </c>
      <c r="BO210" s="9">
        <v>126720000</v>
      </c>
      <c r="BP210" s="9">
        <v>162300000</v>
      </c>
      <c r="BS210">
        <v>222</v>
      </c>
      <c r="BT210">
        <v>56</v>
      </c>
      <c r="BU210">
        <v>169</v>
      </c>
      <c r="BV210">
        <v>169</v>
      </c>
      <c r="BW210" t="s">
        <v>680</v>
      </c>
      <c r="BX210">
        <v>310</v>
      </c>
    </row>
    <row r="211" spans="1:76" x14ac:dyDescent="0.25">
      <c r="A211" t="s">
        <v>682</v>
      </c>
      <c r="B211">
        <v>8</v>
      </c>
      <c r="C211">
        <v>1</v>
      </c>
      <c r="D211">
        <v>1</v>
      </c>
      <c r="E211" t="s">
        <v>78</v>
      </c>
      <c r="F211" t="s">
        <v>683</v>
      </c>
      <c r="I211">
        <v>0</v>
      </c>
      <c r="J211">
        <v>0</v>
      </c>
      <c r="K211">
        <v>1</v>
      </c>
      <c r="L211" t="s">
        <v>684</v>
      </c>
      <c r="M211" t="s">
        <v>685</v>
      </c>
      <c r="N211" t="s">
        <v>685</v>
      </c>
      <c r="O211" t="s">
        <v>89</v>
      </c>
      <c r="P211">
        <v>0</v>
      </c>
      <c r="Q211" t="s">
        <v>82</v>
      </c>
      <c r="R211">
        <v>1</v>
      </c>
      <c r="S211" t="s">
        <v>83</v>
      </c>
      <c r="T211">
        <v>511.79226684570301</v>
      </c>
      <c r="U211">
        <v>2</v>
      </c>
      <c r="V211">
        <v>511.28747399999997</v>
      </c>
      <c r="W211">
        <v>1020.5604</v>
      </c>
      <c r="X211" t="s">
        <v>90</v>
      </c>
      <c r="Y211" t="s">
        <v>90</v>
      </c>
      <c r="Z211" t="s">
        <v>90</v>
      </c>
      <c r="AA211">
        <v>0.67569000000000001</v>
      </c>
      <c r="AB211">
        <v>3.4547000000000001E-4</v>
      </c>
      <c r="AC211" t="s">
        <v>90</v>
      </c>
      <c r="AD211" t="s">
        <v>90</v>
      </c>
      <c r="AE211" t="s">
        <v>90</v>
      </c>
      <c r="AF211" t="s">
        <v>90</v>
      </c>
      <c r="AG211" t="s">
        <v>90</v>
      </c>
      <c r="AH211">
        <v>18.27</v>
      </c>
      <c r="AI211">
        <v>0.23676</v>
      </c>
      <c r="AJ211">
        <v>18.27</v>
      </c>
      <c r="AK211">
        <v>18.132999999999999</v>
      </c>
      <c r="AL211">
        <v>18.37</v>
      </c>
      <c r="AM211">
        <v>0</v>
      </c>
      <c r="AU211">
        <v>0</v>
      </c>
      <c r="AV211">
        <v>0</v>
      </c>
      <c r="AW211">
        <v>0</v>
      </c>
      <c r="AX211">
        <v>1.4198000000000001E-2</v>
      </c>
      <c r="AY211">
        <v>1</v>
      </c>
      <c r="AZ211">
        <v>12954</v>
      </c>
      <c r="BA211">
        <v>86.872</v>
      </c>
      <c r="BB211">
        <v>49.314</v>
      </c>
      <c r="BC211">
        <v>1</v>
      </c>
      <c r="BD211">
        <v>0.21609999999999999</v>
      </c>
      <c r="BE211">
        <v>0.95974000000000004</v>
      </c>
      <c r="BF211">
        <v>0</v>
      </c>
      <c r="BG211" s="7">
        <v>0.11892999999999999</v>
      </c>
      <c r="BH211" s="7">
        <v>0.21138000000000001</v>
      </c>
      <c r="BI211">
        <v>0</v>
      </c>
      <c r="BJ211" s="7">
        <v>0.55034000000000005</v>
      </c>
      <c r="BK211" s="7">
        <v>0.2208</v>
      </c>
      <c r="BL211">
        <v>0</v>
      </c>
      <c r="BM211">
        <v>34775000</v>
      </c>
      <c r="BN211" s="9">
        <v>28714000</v>
      </c>
      <c r="BO211" s="9">
        <v>3873300</v>
      </c>
      <c r="BP211" s="9">
        <v>2188400</v>
      </c>
      <c r="BR211" t="s">
        <v>166</v>
      </c>
      <c r="BS211">
        <v>224</v>
      </c>
      <c r="BT211">
        <v>4</v>
      </c>
      <c r="BU211">
        <v>170</v>
      </c>
      <c r="BV211">
        <v>170</v>
      </c>
      <c r="BW211">
        <v>314</v>
      </c>
      <c r="BX211">
        <v>314</v>
      </c>
    </row>
    <row r="212" spans="1:76" x14ac:dyDescent="0.25">
      <c r="A212" t="s">
        <v>686</v>
      </c>
      <c r="B212">
        <v>8</v>
      </c>
      <c r="C212">
        <v>1</v>
      </c>
      <c r="D212">
        <v>0</v>
      </c>
      <c r="E212" t="s">
        <v>78</v>
      </c>
      <c r="F212" t="s">
        <v>687</v>
      </c>
      <c r="I212">
        <v>0</v>
      </c>
      <c r="J212">
        <v>0</v>
      </c>
      <c r="K212">
        <v>0</v>
      </c>
      <c r="L212" t="s">
        <v>543</v>
      </c>
      <c r="M212" t="s">
        <v>544</v>
      </c>
      <c r="N212" t="s">
        <v>544</v>
      </c>
      <c r="O212" t="s">
        <v>81</v>
      </c>
      <c r="Q212" t="s">
        <v>82</v>
      </c>
      <c r="R212">
        <v>1</v>
      </c>
      <c r="S212" t="s">
        <v>83</v>
      </c>
      <c r="T212">
        <v>484.23043823242199</v>
      </c>
      <c r="U212">
        <v>2</v>
      </c>
      <c r="V212">
        <v>484.229625</v>
      </c>
      <c r="W212">
        <v>966.44469700000002</v>
      </c>
      <c r="X212">
        <v>40309.147407639299</v>
      </c>
      <c r="Y212">
        <v>0.25245000000000001</v>
      </c>
      <c r="Z212">
        <v>1.2224E-4</v>
      </c>
      <c r="AA212">
        <v>-9.1549000000000005E-2</v>
      </c>
      <c r="AB212" s="1">
        <v>-4.4331E-5</v>
      </c>
      <c r="AC212">
        <v>0.16089999999999999</v>
      </c>
      <c r="AD212" s="1">
        <v>7.7912999999999998E-5</v>
      </c>
      <c r="AE212">
        <v>484.22933702483601</v>
      </c>
      <c r="AF212">
        <v>486.24183769859599</v>
      </c>
      <c r="AG212">
        <v>488.23700594273402</v>
      </c>
      <c r="AH212">
        <v>28.244</v>
      </c>
      <c r="AI212">
        <v>0.44298999999999999</v>
      </c>
      <c r="AJ212">
        <v>28.244</v>
      </c>
      <c r="AK212">
        <v>27.917000000000002</v>
      </c>
      <c r="AL212">
        <v>28.36</v>
      </c>
      <c r="AM212" s="1">
        <v>3.5526999999999999E-15</v>
      </c>
      <c r="AR212">
        <v>114</v>
      </c>
      <c r="AS212">
        <v>26</v>
      </c>
      <c r="AT212">
        <v>8</v>
      </c>
      <c r="AU212">
        <v>0</v>
      </c>
      <c r="AV212">
        <v>0</v>
      </c>
      <c r="AW212">
        <v>0</v>
      </c>
      <c r="AX212" s="1">
        <v>1.7592E-6</v>
      </c>
      <c r="AY212">
        <v>2</v>
      </c>
      <c r="AZ212">
        <v>20447</v>
      </c>
      <c r="BA212">
        <v>97.070999999999998</v>
      </c>
      <c r="BB212">
        <v>52.46</v>
      </c>
      <c r="BC212">
        <v>1</v>
      </c>
      <c r="BD212">
        <v>0.13999</v>
      </c>
      <c r="BE212">
        <v>1.2585999999999999</v>
      </c>
      <c r="BF212">
        <v>0</v>
      </c>
      <c r="BG212" s="7">
        <v>0.67284999999999995</v>
      </c>
      <c r="BH212" s="7">
        <v>0.95645000000000002</v>
      </c>
      <c r="BI212">
        <v>0</v>
      </c>
      <c r="BJ212" s="7">
        <v>4.9016000000000002</v>
      </c>
      <c r="BK212" s="7">
        <v>0.51124000000000003</v>
      </c>
      <c r="BL212">
        <v>0</v>
      </c>
      <c r="BM212">
        <v>53869000</v>
      </c>
      <c r="BN212" s="9">
        <v>30118000</v>
      </c>
      <c r="BO212" s="9">
        <v>3070300</v>
      </c>
      <c r="BP212" s="9">
        <v>20680000</v>
      </c>
      <c r="BS212">
        <v>225</v>
      </c>
      <c r="BT212">
        <v>215</v>
      </c>
      <c r="BU212">
        <v>171</v>
      </c>
      <c r="BV212">
        <v>171</v>
      </c>
      <c r="BW212" t="s">
        <v>688</v>
      </c>
      <c r="BX212">
        <v>315</v>
      </c>
    </row>
    <row r="213" spans="1:76" x14ac:dyDescent="0.25">
      <c r="A213" t="s">
        <v>689</v>
      </c>
      <c r="B213">
        <v>7</v>
      </c>
      <c r="C213">
        <v>0</v>
      </c>
      <c r="D213">
        <v>2</v>
      </c>
      <c r="E213" t="s">
        <v>78</v>
      </c>
      <c r="F213" t="s">
        <v>690</v>
      </c>
      <c r="I213">
        <v>0</v>
      </c>
      <c r="J213">
        <v>0</v>
      </c>
      <c r="K213">
        <v>1</v>
      </c>
      <c r="L213" t="s">
        <v>404</v>
      </c>
      <c r="M213" t="s">
        <v>404</v>
      </c>
      <c r="N213" t="s">
        <v>404</v>
      </c>
      <c r="O213" t="s">
        <v>89</v>
      </c>
      <c r="P213">
        <v>0</v>
      </c>
      <c r="Q213" t="s">
        <v>82</v>
      </c>
      <c r="R213">
        <v>1</v>
      </c>
      <c r="S213" t="s">
        <v>83</v>
      </c>
      <c r="T213">
        <v>473.26333618164102</v>
      </c>
      <c r="U213">
        <v>2</v>
      </c>
      <c r="V213">
        <v>472.76162299999999</v>
      </c>
      <c r="W213">
        <v>943.50869399999999</v>
      </c>
      <c r="X213" t="s">
        <v>90</v>
      </c>
      <c r="Y213" t="s">
        <v>90</v>
      </c>
      <c r="Z213" t="s">
        <v>90</v>
      </c>
      <c r="AA213">
        <v>0.49562</v>
      </c>
      <c r="AB213">
        <v>2.3431E-4</v>
      </c>
      <c r="AC213" t="s">
        <v>90</v>
      </c>
      <c r="AD213" t="s">
        <v>90</v>
      </c>
      <c r="AE213" t="s">
        <v>90</v>
      </c>
      <c r="AF213" t="s">
        <v>90</v>
      </c>
      <c r="AG213" t="s">
        <v>90</v>
      </c>
      <c r="AH213">
        <v>10.843</v>
      </c>
      <c r="AI213">
        <v>0.33743000000000001</v>
      </c>
      <c r="AJ213">
        <v>10.843</v>
      </c>
      <c r="AK213">
        <v>10.661</v>
      </c>
      <c r="AL213">
        <v>10.997999999999999</v>
      </c>
      <c r="AM213">
        <v>0</v>
      </c>
      <c r="AU213">
        <v>0</v>
      </c>
      <c r="AV213">
        <v>0</v>
      </c>
      <c r="AW213">
        <v>0</v>
      </c>
      <c r="AX213" s="1">
        <v>7.7595999999999994E-5</v>
      </c>
      <c r="AY213">
        <v>1</v>
      </c>
      <c r="AZ213">
        <v>7214</v>
      </c>
      <c r="BA213">
        <v>152.47</v>
      </c>
      <c r="BB213">
        <v>27.876000000000001</v>
      </c>
      <c r="BC213">
        <v>1</v>
      </c>
      <c r="BD213">
        <v>0.23102</v>
      </c>
      <c r="BE213">
        <v>1.2706999999999999</v>
      </c>
      <c r="BF213">
        <v>0</v>
      </c>
      <c r="BG213" s="7">
        <v>0.53136000000000005</v>
      </c>
      <c r="BH213" s="7">
        <v>0.99141000000000001</v>
      </c>
      <c r="BI213">
        <v>0</v>
      </c>
      <c r="BJ213" s="7">
        <v>2.2999999999999998</v>
      </c>
      <c r="BK213" s="7">
        <v>0.81449000000000005</v>
      </c>
      <c r="BL213">
        <v>0</v>
      </c>
      <c r="BM213">
        <v>138160000</v>
      </c>
      <c r="BN213" s="9">
        <v>77182000</v>
      </c>
      <c r="BO213" s="9">
        <v>8137800</v>
      </c>
      <c r="BP213" s="9">
        <v>52843000</v>
      </c>
      <c r="BS213">
        <v>226</v>
      </c>
      <c r="BT213">
        <v>31</v>
      </c>
      <c r="BU213">
        <v>172</v>
      </c>
      <c r="BV213">
        <v>172</v>
      </c>
      <c r="BW213">
        <v>317</v>
      </c>
      <c r="BX213">
        <v>317</v>
      </c>
    </row>
    <row r="214" spans="1:76" x14ac:dyDescent="0.25">
      <c r="A214" t="s">
        <v>696</v>
      </c>
      <c r="B214">
        <v>13</v>
      </c>
      <c r="C214">
        <v>1</v>
      </c>
      <c r="D214">
        <v>0</v>
      </c>
      <c r="E214" t="s">
        <v>78</v>
      </c>
      <c r="F214" t="s">
        <v>697</v>
      </c>
      <c r="I214">
        <v>0</v>
      </c>
      <c r="J214">
        <v>0</v>
      </c>
      <c r="K214">
        <v>0</v>
      </c>
      <c r="L214" t="s">
        <v>698</v>
      </c>
      <c r="M214" t="s">
        <v>698</v>
      </c>
      <c r="N214" t="s">
        <v>698</v>
      </c>
      <c r="O214" t="s">
        <v>122</v>
      </c>
      <c r="P214">
        <v>2</v>
      </c>
      <c r="Q214" t="s">
        <v>82</v>
      </c>
      <c r="R214">
        <v>1</v>
      </c>
      <c r="S214" t="s">
        <v>83</v>
      </c>
      <c r="T214">
        <v>625.29357910156295</v>
      </c>
      <c r="U214">
        <v>2</v>
      </c>
      <c r="V214">
        <v>621.28585699999996</v>
      </c>
      <c r="W214">
        <v>1240.5571600000001</v>
      </c>
      <c r="X214" t="s">
        <v>90</v>
      </c>
      <c r="Y214" t="s">
        <v>90</v>
      </c>
      <c r="Z214" t="s">
        <v>90</v>
      </c>
      <c r="AA214" t="s">
        <v>90</v>
      </c>
      <c r="AB214" t="s">
        <v>90</v>
      </c>
      <c r="AC214" t="s">
        <v>90</v>
      </c>
      <c r="AD214" t="s">
        <v>90</v>
      </c>
      <c r="AE214" t="s">
        <v>90</v>
      </c>
      <c r="AF214" t="s">
        <v>90</v>
      </c>
      <c r="AG214" t="s">
        <v>90</v>
      </c>
      <c r="AH214">
        <v>7.5926</v>
      </c>
      <c r="AI214">
        <v>1</v>
      </c>
      <c r="AJ214">
        <v>7.5926</v>
      </c>
      <c r="AK214">
        <v>7.0926</v>
      </c>
      <c r="AL214">
        <v>8.0925999999999991</v>
      </c>
      <c r="AM214">
        <v>0</v>
      </c>
      <c r="AU214">
        <v>0</v>
      </c>
      <c r="AV214">
        <v>0</v>
      </c>
      <c r="AW214">
        <v>0</v>
      </c>
      <c r="AX214" s="1">
        <v>1.0149000000000001E-55</v>
      </c>
      <c r="AY214">
        <v>1</v>
      </c>
      <c r="AZ214">
        <v>4926</v>
      </c>
      <c r="BA214">
        <v>164.65</v>
      </c>
      <c r="BB214">
        <v>84.745000000000005</v>
      </c>
      <c r="BC214">
        <v>1</v>
      </c>
      <c r="BS214">
        <v>229</v>
      </c>
      <c r="BT214">
        <v>226</v>
      </c>
      <c r="BU214">
        <v>175</v>
      </c>
      <c r="BV214">
        <v>175</v>
      </c>
      <c r="BW214">
        <v>320</v>
      </c>
      <c r="BX214">
        <v>320</v>
      </c>
    </row>
    <row r="215" spans="1:76" x14ac:dyDescent="0.25">
      <c r="A215" t="s">
        <v>696</v>
      </c>
      <c r="B215">
        <v>13</v>
      </c>
      <c r="C215">
        <v>1</v>
      </c>
      <c r="D215">
        <v>0</v>
      </c>
      <c r="E215" t="s">
        <v>78</v>
      </c>
      <c r="F215" t="s">
        <v>697</v>
      </c>
      <c r="I215">
        <v>0</v>
      </c>
      <c r="J215">
        <v>0</v>
      </c>
      <c r="K215">
        <v>0</v>
      </c>
      <c r="L215" t="s">
        <v>698</v>
      </c>
      <c r="M215" t="s">
        <v>698</v>
      </c>
      <c r="N215" t="s">
        <v>698</v>
      </c>
      <c r="O215" t="s">
        <v>122</v>
      </c>
      <c r="P215">
        <v>0</v>
      </c>
      <c r="Q215" t="s">
        <v>82</v>
      </c>
      <c r="R215">
        <v>1</v>
      </c>
      <c r="S215" t="s">
        <v>83</v>
      </c>
      <c r="T215">
        <v>621.28479003906295</v>
      </c>
      <c r="U215">
        <v>2</v>
      </c>
      <c r="V215">
        <v>621.28585699999996</v>
      </c>
      <c r="W215">
        <v>1240.5571600000001</v>
      </c>
      <c r="X215" t="s">
        <v>90</v>
      </c>
      <c r="Y215" t="s">
        <v>90</v>
      </c>
      <c r="Z215" t="s">
        <v>90</v>
      </c>
      <c r="AA215" t="s">
        <v>90</v>
      </c>
      <c r="AB215" t="s">
        <v>90</v>
      </c>
      <c r="AC215" t="s">
        <v>90</v>
      </c>
      <c r="AD215" t="s">
        <v>90</v>
      </c>
      <c r="AE215" t="s">
        <v>90</v>
      </c>
      <c r="AF215" t="s">
        <v>90</v>
      </c>
      <c r="AG215" t="s">
        <v>90</v>
      </c>
      <c r="AH215">
        <v>7.6402999999999999</v>
      </c>
      <c r="AI215">
        <v>1</v>
      </c>
      <c r="AJ215">
        <v>7.6402999999999999</v>
      </c>
      <c r="AK215">
        <v>7.1402999999999999</v>
      </c>
      <c r="AL215">
        <v>8.1402999999999999</v>
      </c>
      <c r="AM215">
        <v>0</v>
      </c>
      <c r="AU215">
        <v>0</v>
      </c>
      <c r="AV215">
        <v>0</v>
      </c>
      <c r="AW215">
        <v>0</v>
      </c>
      <c r="AX215" s="1">
        <v>1.6619999999999999E-7</v>
      </c>
      <c r="AY215">
        <v>1</v>
      </c>
      <c r="AZ215">
        <v>4953</v>
      </c>
      <c r="BA215">
        <v>107.11</v>
      </c>
      <c r="BB215">
        <v>64.244</v>
      </c>
      <c r="BC215">
        <v>1</v>
      </c>
      <c r="BS215">
        <v>230</v>
      </c>
      <c r="BT215">
        <v>226</v>
      </c>
      <c r="BU215">
        <v>175</v>
      </c>
      <c r="BV215">
        <v>175</v>
      </c>
      <c r="BW215">
        <v>321</v>
      </c>
      <c r="BX215">
        <v>321</v>
      </c>
    </row>
    <row r="216" spans="1:76" x14ac:dyDescent="0.25">
      <c r="A216" t="s">
        <v>699</v>
      </c>
      <c r="B216">
        <v>8</v>
      </c>
      <c r="C216">
        <v>1</v>
      </c>
      <c r="D216">
        <v>0</v>
      </c>
      <c r="E216" t="s">
        <v>78</v>
      </c>
      <c r="F216" t="s">
        <v>700</v>
      </c>
      <c r="I216">
        <v>0</v>
      </c>
      <c r="J216">
        <v>0</v>
      </c>
      <c r="K216">
        <v>0</v>
      </c>
      <c r="L216" t="s">
        <v>701</v>
      </c>
      <c r="M216" t="s">
        <v>120</v>
      </c>
      <c r="N216" t="s">
        <v>120</v>
      </c>
      <c r="O216" t="s">
        <v>81</v>
      </c>
      <c r="Q216" t="s">
        <v>82</v>
      </c>
      <c r="R216">
        <v>1</v>
      </c>
      <c r="S216" t="s">
        <v>83</v>
      </c>
      <c r="T216">
        <v>485.26110839843801</v>
      </c>
      <c r="U216">
        <v>2</v>
      </c>
      <c r="V216">
        <v>481.25310000000002</v>
      </c>
      <c r="W216">
        <v>960.49164699999994</v>
      </c>
      <c r="X216">
        <v>39078.6415555528</v>
      </c>
      <c r="Y216">
        <v>1.5924</v>
      </c>
      <c r="Z216">
        <v>7.6634000000000001E-4</v>
      </c>
      <c r="AA216">
        <v>-0.86019000000000001</v>
      </c>
      <c r="AB216">
        <v>-4.1397E-4</v>
      </c>
      <c r="AC216">
        <v>0.73219000000000001</v>
      </c>
      <c r="AD216">
        <v>3.5237000000000002E-4</v>
      </c>
      <c r="AE216">
        <v>481.25312860868598</v>
      </c>
      <c r="AF216">
        <v>483.26576324508602</v>
      </c>
      <c r="AG216">
        <v>485.260205072936</v>
      </c>
      <c r="AH216">
        <v>18.835000000000001</v>
      </c>
      <c r="AI216">
        <v>0.48834</v>
      </c>
      <c r="AJ216">
        <v>18.835000000000001</v>
      </c>
      <c r="AK216">
        <v>18.672000000000001</v>
      </c>
      <c r="AL216">
        <v>19.161000000000001</v>
      </c>
      <c r="AM216">
        <v>0</v>
      </c>
      <c r="AR216">
        <v>217</v>
      </c>
      <c r="AS216">
        <v>28</v>
      </c>
      <c r="AT216">
        <v>12</v>
      </c>
      <c r="AU216">
        <v>0</v>
      </c>
      <c r="AV216">
        <v>0</v>
      </c>
      <c r="AW216">
        <v>0</v>
      </c>
      <c r="AX216" s="1">
        <v>2.5936E-24</v>
      </c>
      <c r="AY216">
        <v>4</v>
      </c>
      <c r="AZ216">
        <v>13386</v>
      </c>
      <c r="BA216">
        <v>123.69</v>
      </c>
      <c r="BB216">
        <v>75.516000000000005</v>
      </c>
      <c r="BC216">
        <v>1</v>
      </c>
      <c r="BD216">
        <v>0.27878999999999998</v>
      </c>
      <c r="BE216">
        <v>2.5066000000000002</v>
      </c>
      <c r="BF216">
        <v>0</v>
      </c>
      <c r="BG216" s="7">
        <v>0.54210000000000003</v>
      </c>
      <c r="BH216" s="7">
        <v>0.77059</v>
      </c>
      <c r="BI216">
        <v>0</v>
      </c>
      <c r="BJ216" s="7">
        <v>1.9088000000000001</v>
      </c>
      <c r="BK216" s="7">
        <v>0.19908999999999999</v>
      </c>
      <c r="BL216">
        <v>0</v>
      </c>
      <c r="BM216">
        <v>1888700000</v>
      </c>
      <c r="BN216" s="9">
        <v>991180000</v>
      </c>
      <c r="BO216" s="9">
        <v>297670000</v>
      </c>
      <c r="BP216" s="9">
        <v>599830000</v>
      </c>
      <c r="BS216">
        <v>231</v>
      </c>
      <c r="BT216">
        <v>19</v>
      </c>
      <c r="BU216">
        <v>176</v>
      </c>
      <c r="BV216">
        <v>176</v>
      </c>
      <c r="BW216" t="s">
        <v>702</v>
      </c>
      <c r="BX216">
        <v>323</v>
      </c>
    </row>
    <row r="217" spans="1:76" x14ac:dyDescent="0.25">
      <c r="A217" t="s">
        <v>706</v>
      </c>
      <c r="B217">
        <v>9</v>
      </c>
      <c r="C217">
        <v>1</v>
      </c>
      <c r="D217">
        <v>1</v>
      </c>
      <c r="E217" t="s">
        <v>78</v>
      </c>
      <c r="F217" t="s">
        <v>707</v>
      </c>
      <c r="I217">
        <v>0</v>
      </c>
      <c r="J217">
        <v>0</v>
      </c>
      <c r="K217">
        <v>1</v>
      </c>
      <c r="L217" t="s">
        <v>708</v>
      </c>
      <c r="M217" t="s">
        <v>709</v>
      </c>
      <c r="N217" t="s">
        <v>709</v>
      </c>
      <c r="O217" t="s">
        <v>89</v>
      </c>
      <c r="P217">
        <v>0</v>
      </c>
      <c r="Q217" t="s">
        <v>82</v>
      </c>
      <c r="R217">
        <v>1</v>
      </c>
      <c r="S217" t="s">
        <v>83</v>
      </c>
      <c r="T217">
        <v>496.78121948242199</v>
      </c>
      <c r="U217">
        <v>2</v>
      </c>
      <c r="V217">
        <v>496.77981599999998</v>
      </c>
      <c r="W217">
        <v>991.54507899999999</v>
      </c>
      <c r="X217" t="s">
        <v>90</v>
      </c>
      <c r="Y217" t="s">
        <v>90</v>
      </c>
      <c r="Z217" t="s">
        <v>90</v>
      </c>
      <c r="AA217">
        <v>0.63216000000000006</v>
      </c>
      <c r="AB217">
        <v>3.1404000000000002E-4</v>
      </c>
      <c r="AC217" t="s">
        <v>90</v>
      </c>
      <c r="AD217" t="s">
        <v>90</v>
      </c>
      <c r="AE217" t="s">
        <v>90</v>
      </c>
      <c r="AF217" t="s">
        <v>90</v>
      </c>
      <c r="AG217" t="s">
        <v>90</v>
      </c>
      <c r="AH217">
        <v>16.77</v>
      </c>
      <c r="AI217">
        <v>0.25273000000000001</v>
      </c>
      <c r="AJ217">
        <v>16.77</v>
      </c>
      <c r="AK217">
        <v>16.600999999999999</v>
      </c>
      <c r="AL217">
        <v>16.853000000000002</v>
      </c>
      <c r="AM217">
        <v>0</v>
      </c>
      <c r="AU217">
        <v>0</v>
      </c>
      <c r="AV217">
        <v>0</v>
      </c>
      <c r="AW217">
        <v>0</v>
      </c>
      <c r="AX217">
        <v>7.0638000000000003E-3</v>
      </c>
      <c r="AY217">
        <v>1</v>
      </c>
      <c r="AZ217">
        <v>11831</v>
      </c>
      <c r="BA217">
        <v>92.491</v>
      </c>
      <c r="BB217">
        <v>58.488</v>
      </c>
      <c r="BC217">
        <v>1</v>
      </c>
      <c r="BD217">
        <v>0.75922999999999996</v>
      </c>
      <c r="BE217">
        <v>3.3717999999999999</v>
      </c>
      <c r="BF217">
        <v>0</v>
      </c>
      <c r="BG217" s="7">
        <v>0.95484000000000002</v>
      </c>
      <c r="BH217" s="7">
        <v>1.6971000000000001</v>
      </c>
      <c r="BI217">
        <v>0</v>
      </c>
      <c r="BJ217" s="7">
        <v>1.2576000000000001</v>
      </c>
      <c r="BK217" s="7">
        <v>0.50456999999999996</v>
      </c>
      <c r="BL217">
        <v>0</v>
      </c>
      <c r="BM217">
        <v>42001000</v>
      </c>
      <c r="BN217" s="9">
        <v>16337000</v>
      </c>
      <c r="BO217" s="9">
        <v>6567200</v>
      </c>
      <c r="BP217" s="9">
        <v>19097000</v>
      </c>
      <c r="BS217">
        <v>233</v>
      </c>
      <c r="BT217">
        <v>171</v>
      </c>
      <c r="BU217">
        <v>178</v>
      </c>
      <c r="BV217">
        <v>178</v>
      </c>
      <c r="BW217">
        <v>327</v>
      </c>
      <c r="BX217">
        <v>327</v>
      </c>
    </row>
    <row r="218" spans="1:76" x14ac:dyDescent="0.25">
      <c r="A218" t="s">
        <v>710</v>
      </c>
      <c r="B218">
        <v>8</v>
      </c>
      <c r="C218">
        <v>0</v>
      </c>
      <c r="D218">
        <v>2</v>
      </c>
      <c r="E218" t="s">
        <v>78</v>
      </c>
      <c r="F218" t="s">
        <v>711</v>
      </c>
      <c r="I218">
        <v>0</v>
      </c>
      <c r="J218">
        <v>0</v>
      </c>
      <c r="K218">
        <v>1</v>
      </c>
      <c r="L218" t="s">
        <v>712</v>
      </c>
      <c r="M218" t="s">
        <v>713</v>
      </c>
      <c r="N218" t="s">
        <v>713</v>
      </c>
      <c r="O218" t="s">
        <v>89</v>
      </c>
      <c r="P218">
        <v>0</v>
      </c>
      <c r="Q218" t="s">
        <v>82</v>
      </c>
      <c r="R218">
        <v>1</v>
      </c>
      <c r="S218" t="s">
        <v>83</v>
      </c>
      <c r="T218">
        <v>457.28161621093801</v>
      </c>
      <c r="U218">
        <v>2</v>
      </c>
      <c r="V218">
        <v>457.28252600000002</v>
      </c>
      <c r="W218">
        <v>912.55049899999995</v>
      </c>
      <c r="X218" t="s">
        <v>90</v>
      </c>
      <c r="Y218" t="s">
        <v>90</v>
      </c>
      <c r="Z218" t="s">
        <v>90</v>
      </c>
      <c r="AA218">
        <v>-1.0669999999999999</v>
      </c>
      <c r="AB218">
        <v>-4.8793000000000003E-4</v>
      </c>
      <c r="AC218" t="s">
        <v>90</v>
      </c>
      <c r="AD218" t="s">
        <v>90</v>
      </c>
      <c r="AE218" t="s">
        <v>90</v>
      </c>
      <c r="AF218" t="s">
        <v>90</v>
      </c>
      <c r="AG218" t="s">
        <v>90</v>
      </c>
      <c r="AH218">
        <v>16.846</v>
      </c>
      <c r="AI218">
        <v>0.16866</v>
      </c>
      <c r="AJ218">
        <v>16.846</v>
      </c>
      <c r="AK218">
        <v>16.768999999999998</v>
      </c>
      <c r="AL218">
        <v>16.937999999999999</v>
      </c>
      <c r="AM218" s="1">
        <v>-3.5526999999999999E-15</v>
      </c>
      <c r="AU218">
        <v>0</v>
      </c>
      <c r="AV218">
        <v>0</v>
      </c>
      <c r="AW218">
        <v>0</v>
      </c>
      <c r="AX218">
        <v>3.3817000000000001E-3</v>
      </c>
      <c r="AY218">
        <v>1</v>
      </c>
      <c r="AZ218">
        <v>11870</v>
      </c>
      <c r="BA218">
        <v>107.22</v>
      </c>
      <c r="BB218">
        <v>41.084000000000003</v>
      </c>
      <c r="BC218">
        <v>1</v>
      </c>
      <c r="BD218" t="s">
        <v>90</v>
      </c>
      <c r="BE218" t="s">
        <v>90</v>
      </c>
      <c r="BF218">
        <v>0</v>
      </c>
      <c r="BG218" s="7">
        <v>0.15009</v>
      </c>
      <c r="BH218" s="7">
        <v>0.28005000000000002</v>
      </c>
      <c r="BI218">
        <v>0</v>
      </c>
      <c r="BJ218" s="7" t="s">
        <v>90</v>
      </c>
      <c r="BK218" s="7" t="s">
        <v>90</v>
      </c>
      <c r="BL218">
        <v>0</v>
      </c>
      <c r="BM218">
        <v>80989000</v>
      </c>
      <c r="BN218" s="9">
        <v>69738000</v>
      </c>
      <c r="BO218" s="9">
        <v>0</v>
      </c>
      <c r="BP218" s="9">
        <v>11251000</v>
      </c>
      <c r="BS218">
        <v>234</v>
      </c>
      <c r="BT218">
        <v>86</v>
      </c>
      <c r="BU218">
        <v>179</v>
      </c>
      <c r="BV218">
        <v>179</v>
      </c>
      <c r="BW218">
        <v>328</v>
      </c>
      <c r="BX218">
        <v>328</v>
      </c>
    </row>
    <row r="219" spans="1:76" x14ac:dyDescent="0.25">
      <c r="A219" t="s">
        <v>714</v>
      </c>
      <c r="B219">
        <v>12</v>
      </c>
      <c r="C219">
        <v>1</v>
      </c>
      <c r="D219">
        <v>0</v>
      </c>
      <c r="E219" t="s">
        <v>78</v>
      </c>
      <c r="F219" t="s">
        <v>715</v>
      </c>
      <c r="I219">
        <v>0</v>
      </c>
      <c r="J219">
        <v>0</v>
      </c>
      <c r="K219">
        <v>0</v>
      </c>
      <c r="L219" t="s">
        <v>716</v>
      </c>
      <c r="M219" t="s">
        <v>647</v>
      </c>
      <c r="N219" t="s">
        <v>518</v>
      </c>
      <c r="O219" t="s">
        <v>89</v>
      </c>
      <c r="P219">
        <v>0</v>
      </c>
      <c r="Q219" t="s">
        <v>82</v>
      </c>
      <c r="R219">
        <v>1</v>
      </c>
      <c r="S219" t="s">
        <v>83</v>
      </c>
      <c r="T219">
        <v>708.82366943359398</v>
      </c>
      <c r="U219">
        <v>2</v>
      </c>
      <c r="V219">
        <v>708.82246899999996</v>
      </c>
      <c r="W219">
        <v>1415.6303800000001</v>
      </c>
      <c r="X219" t="s">
        <v>90</v>
      </c>
      <c r="Y219" t="s">
        <v>90</v>
      </c>
      <c r="Z219" t="s">
        <v>90</v>
      </c>
      <c r="AA219">
        <v>-0.17984</v>
      </c>
      <c r="AB219">
        <v>-1.2747999999999999E-4</v>
      </c>
      <c r="AC219" t="s">
        <v>90</v>
      </c>
      <c r="AD219" t="s">
        <v>90</v>
      </c>
      <c r="AE219" t="s">
        <v>90</v>
      </c>
      <c r="AF219" t="s">
        <v>90</v>
      </c>
      <c r="AG219" t="s">
        <v>90</v>
      </c>
      <c r="AH219">
        <v>33.396000000000001</v>
      </c>
      <c r="AI219">
        <v>0.38999</v>
      </c>
      <c r="AJ219">
        <v>33.396000000000001</v>
      </c>
      <c r="AK219">
        <v>33.177</v>
      </c>
      <c r="AL219">
        <v>33.567</v>
      </c>
      <c r="AM219">
        <v>0</v>
      </c>
      <c r="AU219">
        <v>0</v>
      </c>
      <c r="AV219">
        <v>0</v>
      </c>
      <c r="AW219">
        <v>0</v>
      </c>
      <c r="AX219">
        <v>2.0249000000000001E-3</v>
      </c>
      <c r="AY219">
        <v>1</v>
      </c>
      <c r="AZ219">
        <v>24288</v>
      </c>
      <c r="BA219">
        <v>109.42</v>
      </c>
      <c r="BB219">
        <v>92.188000000000002</v>
      </c>
      <c r="BC219">
        <v>1</v>
      </c>
      <c r="BD219" t="s">
        <v>90</v>
      </c>
      <c r="BE219" t="s">
        <v>90</v>
      </c>
      <c r="BF219">
        <v>0</v>
      </c>
      <c r="BG219" s="7">
        <v>0.23055</v>
      </c>
      <c r="BH219" s="7">
        <v>0.32772000000000001</v>
      </c>
      <c r="BI219">
        <v>0</v>
      </c>
      <c r="BJ219" s="7" t="s">
        <v>90</v>
      </c>
      <c r="BK219" s="7" t="s">
        <v>90</v>
      </c>
      <c r="BL219">
        <v>0</v>
      </c>
      <c r="BM219">
        <v>14922000</v>
      </c>
      <c r="BN219" s="9">
        <v>11465000</v>
      </c>
      <c r="BO219" s="9">
        <v>399010</v>
      </c>
      <c r="BP219" s="9">
        <v>3058800</v>
      </c>
      <c r="BS219">
        <v>235</v>
      </c>
      <c r="BT219" t="s">
        <v>648</v>
      </c>
      <c r="BU219">
        <v>180</v>
      </c>
      <c r="BV219">
        <v>180</v>
      </c>
      <c r="BW219">
        <v>329</v>
      </c>
      <c r="BX219">
        <v>329</v>
      </c>
    </row>
    <row r="220" spans="1:76" x14ac:dyDescent="0.25">
      <c r="A220" t="s">
        <v>720</v>
      </c>
      <c r="B220">
        <v>9</v>
      </c>
      <c r="C220">
        <v>1</v>
      </c>
      <c r="D220">
        <v>0</v>
      </c>
      <c r="E220" t="s">
        <v>78</v>
      </c>
      <c r="F220" t="s">
        <v>721</v>
      </c>
      <c r="I220">
        <v>0</v>
      </c>
      <c r="J220">
        <v>0</v>
      </c>
      <c r="K220">
        <v>0</v>
      </c>
      <c r="L220" t="s">
        <v>722</v>
      </c>
      <c r="M220" t="s">
        <v>722</v>
      </c>
      <c r="N220" t="s">
        <v>722</v>
      </c>
      <c r="O220" t="s">
        <v>81</v>
      </c>
      <c r="Q220" t="s">
        <v>82</v>
      </c>
      <c r="R220">
        <v>1</v>
      </c>
      <c r="S220" t="s">
        <v>83</v>
      </c>
      <c r="T220">
        <v>577.29779052734398</v>
      </c>
      <c r="U220">
        <v>2</v>
      </c>
      <c r="V220">
        <v>577.29602699999998</v>
      </c>
      <c r="W220">
        <v>1152.5775000000001</v>
      </c>
      <c r="X220">
        <v>37027.980102947302</v>
      </c>
      <c r="Y220">
        <v>0.35055999999999998</v>
      </c>
      <c r="Z220">
        <v>2.0238E-4</v>
      </c>
      <c r="AA220">
        <v>-1.4632E-3</v>
      </c>
      <c r="AB220" s="1">
        <v>-8.4471999999999996E-7</v>
      </c>
      <c r="AC220">
        <v>0.34910000000000002</v>
      </c>
      <c r="AD220">
        <v>2.0153E-4</v>
      </c>
      <c r="AE220">
        <v>577.296331459778</v>
      </c>
      <c r="AF220">
        <v>579.30811644090898</v>
      </c>
      <c r="AG220">
        <v>581.30302849054704</v>
      </c>
      <c r="AH220">
        <v>10.532999999999999</v>
      </c>
      <c r="AI220">
        <v>0.28663</v>
      </c>
      <c r="AJ220">
        <v>10.532999999999999</v>
      </c>
      <c r="AK220">
        <v>10.374000000000001</v>
      </c>
      <c r="AL220">
        <v>10.661</v>
      </c>
      <c r="AM220" s="1">
        <v>-1.7763999999999998E-15</v>
      </c>
      <c r="AR220">
        <v>130</v>
      </c>
      <c r="AS220">
        <v>16</v>
      </c>
      <c r="AT220">
        <v>11</v>
      </c>
      <c r="AU220">
        <v>0</v>
      </c>
      <c r="AV220">
        <v>0</v>
      </c>
      <c r="AW220">
        <v>0</v>
      </c>
      <c r="AX220">
        <v>0</v>
      </c>
      <c r="AY220">
        <v>3</v>
      </c>
      <c r="AZ220">
        <v>6971</v>
      </c>
      <c r="BA220">
        <v>309.58</v>
      </c>
      <c r="BB220">
        <v>250.8</v>
      </c>
      <c r="BC220">
        <v>1</v>
      </c>
      <c r="BD220">
        <v>0.26713999999999999</v>
      </c>
      <c r="BE220">
        <v>2.4018000000000002</v>
      </c>
      <c r="BF220">
        <v>0</v>
      </c>
      <c r="BG220" s="7">
        <v>0.77473000000000003</v>
      </c>
      <c r="BH220" s="7">
        <v>1.1012999999999999</v>
      </c>
      <c r="BI220">
        <v>0</v>
      </c>
      <c r="BJ220" s="7">
        <v>3.0007000000000001</v>
      </c>
      <c r="BK220" s="7">
        <v>0.31297000000000003</v>
      </c>
      <c r="BL220">
        <v>0</v>
      </c>
      <c r="BM220">
        <v>801100000</v>
      </c>
      <c r="BN220" s="9">
        <v>397640000</v>
      </c>
      <c r="BO220" s="9">
        <v>98207000</v>
      </c>
      <c r="BP220" s="9">
        <v>305250000</v>
      </c>
      <c r="BS220">
        <v>237</v>
      </c>
      <c r="BT220">
        <v>167</v>
      </c>
      <c r="BU220">
        <v>182</v>
      </c>
      <c r="BV220">
        <v>182</v>
      </c>
      <c r="BW220" t="s">
        <v>723</v>
      </c>
      <c r="BX220">
        <v>334</v>
      </c>
    </row>
    <row r="221" spans="1:76" x14ac:dyDescent="0.25">
      <c r="A221" t="s">
        <v>730</v>
      </c>
      <c r="B221">
        <v>8</v>
      </c>
      <c r="C221">
        <v>1</v>
      </c>
      <c r="D221">
        <v>0</v>
      </c>
      <c r="E221" t="s">
        <v>78</v>
      </c>
      <c r="F221" t="s">
        <v>731</v>
      </c>
      <c r="I221">
        <v>0</v>
      </c>
      <c r="J221">
        <v>0</v>
      </c>
      <c r="K221">
        <v>0</v>
      </c>
      <c r="L221" t="s">
        <v>417</v>
      </c>
      <c r="M221" t="s">
        <v>417</v>
      </c>
      <c r="N221" t="s">
        <v>417</v>
      </c>
      <c r="O221" t="s">
        <v>81</v>
      </c>
      <c r="Q221" t="s">
        <v>82</v>
      </c>
      <c r="R221">
        <v>1</v>
      </c>
      <c r="S221" t="s">
        <v>83</v>
      </c>
      <c r="T221">
        <v>498.28039550781301</v>
      </c>
      <c r="U221">
        <v>2</v>
      </c>
      <c r="V221">
        <v>498.27964900000001</v>
      </c>
      <c r="W221">
        <v>994.54474500000003</v>
      </c>
      <c r="X221">
        <v>39253.957993479198</v>
      </c>
      <c r="Y221">
        <v>1.5269999999999999</v>
      </c>
      <c r="Z221">
        <v>7.6088000000000002E-4</v>
      </c>
      <c r="AA221">
        <v>-0.30401</v>
      </c>
      <c r="AB221">
        <v>-1.5148000000000001E-4</v>
      </c>
      <c r="AC221">
        <v>1.2230000000000001</v>
      </c>
      <c r="AD221">
        <v>6.0939999999999996E-4</v>
      </c>
      <c r="AE221">
        <v>498.279114501614</v>
      </c>
      <c r="AF221">
        <v>500.29207599284501</v>
      </c>
      <c r="AG221">
        <v>502.28627246051701</v>
      </c>
      <c r="AH221">
        <v>25.709</v>
      </c>
      <c r="AI221">
        <v>0.35548000000000002</v>
      </c>
      <c r="AJ221">
        <v>25.709</v>
      </c>
      <c r="AK221">
        <v>25.516999999999999</v>
      </c>
      <c r="AL221">
        <v>25.872</v>
      </c>
      <c r="AM221">
        <v>0</v>
      </c>
      <c r="AR221">
        <v>123</v>
      </c>
      <c r="AS221">
        <v>20</v>
      </c>
      <c r="AT221">
        <v>9</v>
      </c>
      <c r="AU221">
        <v>0</v>
      </c>
      <c r="AV221">
        <v>0</v>
      </c>
      <c r="AW221">
        <v>0</v>
      </c>
      <c r="AX221" s="1">
        <v>2.4708999999999999E-88</v>
      </c>
      <c r="AY221">
        <v>4</v>
      </c>
      <c r="AZ221">
        <v>18531</v>
      </c>
      <c r="BA221">
        <v>174.52</v>
      </c>
      <c r="BB221">
        <v>84.766999999999996</v>
      </c>
      <c r="BC221">
        <v>1</v>
      </c>
      <c r="BD221">
        <v>0.45839999999999997</v>
      </c>
      <c r="BE221">
        <v>4.1214000000000004</v>
      </c>
      <c r="BF221">
        <v>0</v>
      </c>
      <c r="BG221" s="7">
        <v>0.60745000000000005</v>
      </c>
      <c r="BH221" s="7">
        <v>0.86348000000000003</v>
      </c>
      <c r="BI221">
        <v>0</v>
      </c>
      <c r="BJ221" s="7">
        <v>1.4319</v>
      </c>
      <c r="BK221" s="7">
        <v>0.14935000000000001</v>
      </c>
      <c r="BL221">
        <v>0</v>
      </c>
      <c r="BM221">
        <v>115550000</v>
      </c>
      <c r="BN221" s="9">
        <v>53053000</v>
      </c>
      <c r="BO221" s="9">
        <v>25621000</v>
      </c>
      <c r="BP221" s="9">
        <v>36874000</v>
      </c>
      <c r="BS221">
        <v>240</v>
      </c>
      <c r="BT221">
        <v>104</v>
      </c>
      <c r="BU221">
        <v>184</v>
      </c>
      <c r="BV221">
        <v>184</v>
      </c>
      <c r="BW221" t="s">
        <v>732</v>
      </c>
      <c r="BX221">
        <v>340</v>
      </c>
    </row>
    <row r="222" spans="1:76" x14ac:dyDescent="0.25">
      <c r="A222" t="s">
        <v>733</v>
      </c>
      <c r="B222">
        <v>7</v>
      </c>
      <c r="C222">
        <v>1</v>
      </c>
      <c r="D222">
        <v>0</v>
      </c>
      <c r="E222" t="s">
        <v>78</v>
      </c>
      <c r="F222" t="s">
        <v>734</v>
      </c>
      <c r="I222">
        <v>0</v>
      </c>
      <c r="J222">
        <v>0</v>
      </c>
      <c r="K222">
        <v>0</v>
      </c>
      <c r="L222" t="s">
        <v>458</v>
      </c>
      <c r="M222" t="s">
        <v>458</v>
      </c>
      <c r="N222" t="s">
        <v>458</v>
      </c>
      <c r="O222" t="s">
        <v>89</v>
      </c>
      <c r="P222">
        <v>0</v>
      </c>
      <c r="Q222" t="s">
        <v>82</v>
      </c>
      <c r="R222">
        <v>1</v>
      </c>
      <c r="S222" t="s">
        <v>83</v>
      </c>
      <c r="T222">
        <v>406.23745727539102</v>
      </c>
      <c r="U222">
        <v>2</v>
      </c>
      <c r="V222">
        <v>406.23725300000001</v>
      </c>
      <c r="W222">
        <v>810.45995300000004</v>
      </c>
      <c r="X222" t="s">
        <v>90</v>
      </c>
      <c r="Y222" t="s">
        <v>90</v>
      </c>
      <c r="Z222" t="s">
        <v>90</v>
      </c>
      <c r="AA222">
        <v>1.2518</v>
      </c>
      <c r="AB222">
        <v>5.0852000000000004E-4</v>
      </c>
      <c r="AC222" t="s">
        <v>90</v>
      </c>
      <c r="AD222" t="s">
        <v>90</v>
      </c>
      <c r="AE222" t="s">
        <v>90</v>
      </c>
      <c r="AF222" t="s">
        <v>90</v>
      </c>
      <c r="AG222" t="s">
        <v>90</v>
      </c>
      <c r="AH222">
        <v>6.9241000000000001</v>
      </c>
      <c r="AI222">
        <v>8.3769999999999997E-2</v>
      </c>
      <c r="AJ222">
        <v>6.9241000000000001</v>
      </c>
      <c r="AK222">
        <v>6.8696999999999999</v>
      </c>
      <c r="AL222">
        <v>6.9535</v>
      </c>
      <c r="AM222" s="1">
        <v>8.8817999999999997E-16</v>
      </c>
      <c r="AU222">
        <v>0</v>
      </c>
      <c r="AV222">
        <v>0</v>
      </c>
      <c r="AW222">
        <v>0</v>
      </c>
      <c r="AX222" s="1">
        <v>2.1359E-9</v>
      </c>
      <c r="AY222">
        <v>1</v>
      </c>
      <c r="AZ222">
        <v>4555</v>
      </c>
      <c r="BA222">
        <v>168.74</v>
      </c>
      <c r="BB222">
        <v>102.6</v>
      </c>
      <c r="BC222">
        <v>1</v>
      </c>
      <c r="BD222">
        <v>0.48375000000000001</v>
      </c>
      <c r="BE222">
        <v>4.3494000000000002</v>
      </c>
      <c r="BF222">
        <v>0</v>
      </c>
      <c r="BG222" s="7">
        <v>0.88361999999999996</v>
      </c>
      <c r="BH222" s="7">
        <v>1.2561</v>
      </c>
      <c r="BI222">
        <v>0</v>
      </c>
      <c r="BJ222" s="7">
        <v>1.8266</v>
      </c>
      <c r="BK222" s="7">
        <v>0.19051999999999999</v>
      </c>
      <c r="BL222">
        <v>0</v>
      </c>
      <c r="BM222">
        <v>585650000</v>
      </c>
      <c r="BN222" s="9">
        <v>180490000</v>
      </c>
      <c r="BO222" s="9">
        <v>195830000</v>
      </c>
      <c r="BP222" s="9">
        <v>209330000</v>
      </c>
      <c r="BS222">
        <v>241</v>
      </c>
      <c r="BT222">
        <v>65</v>
      </c>
      <c r="BU222">
        <v>185</v>
      </c>
      <c r="BV222">
        <v>185</v>
      </c>
      <c r="BW222">
        <v>343</v>
      </c>
      <c r="BX222">
        <v>343</v>
      </c>
    </row>
    <row r="223" spans="1:76" x14ac:dyDescent="0.25">
      <c r="A223" t="s">
        <v>735</v>
      </c>
      <c r="B223">
        <v>8</v>
      </c>
      <c r="C223">
        <v>0</v>
      </c>
      <c r="D223">
        <v>1</v>
      </c>
      <c r="E223" t="s">
        <v>78</v>
      </c>
      <c r="F223" t="s">
        <v>736</v>
      </c>
      <c r="I223">
        <v>0</v>
      </c>
      <c r="J223">
        <v>0</v>
      </c>
      <c r="K223">
        <v>0</v>
      </c>
      <c r="L223" t="s">
        <v>737</v>
      </c>
      <c r="M223" t="s">
        <v>737</v>
      </c>
      <c r="N223" t="s">
        <v>737</v>
      </c>
      <c r="O223" t="s">
        <v>89</v>
      </c>
      <c r="P223">
        <v>0</v>
      </c>
      <c r="Q223" t="s">
        <v>82</v>
      </c>
      <c r="R223">
        <v>1</v>
      </c>
      <c r="S223" t="s">
        <v>83</v>
      </c>
      <c r="T223">
        <v>483.77291870117199</v>
      </c>
      <c r="U223">
        <v>2</v>
      </c>
      <c r="V223">
        <v>483.77199100000001</v>
      </c>
      <c r="W223">
        <v>965.52942900000005</v>
      </c>
      <c r="X223" t="s">
        <v>90</v>
      </c>
      <c r="Y223" t="s">
        <v>90</v>
      </c>
      <c r="Z223" t="s">
        <v>90</v>
      </c>
      <c r="AA223">
        <v>0.36786999999999997</v>
      </c>
      <c r="AB223">
        <v>1.7797000000000001E-4</v>
      </c>
      <c r="AC223" t="s">
        <v>90</v>
      </c>
      <c r="AD223" t="s">
        <v>90</v>
      </c>
      <c r="AE223" t="s">
        <v>90</v>
      </c>
      <c r="AF223" t="s">
        <v>90</v>
      </c>
      <c r="AG223" t="s">
        <v>90</v>
      </c>
      <c r="AH223">
        <v>17.001999999999999</v>
      </c>
      <c r="AI223">
        <v>0.40428999999999998</v>
      </c>
      <c r="AJ223">
        <v>17.001999999999999</v>
      </c>
      <c r="AK223">
        <v>16.904</v>
      </c>
      <c r="AL223">
        <v>17.308</v>
      </c>
      <c r="AM223">
        <v>0</v>
      </c>
      <c r="AU223">
        <v>0</v>
      </c>
      <c r="AV223">
        <v>0</v>
      </c>
      <c r="AW223">
        <v>0</v>
      </c>
      <c r="AX223" s="1">
        <v>6.6876000000000001E-6</v>
      </c>
      <c r="AY223">
        <v>1</v>
      </c>
      <c r="AZ223">
        <v>11971</v>
      </c>
      <c r="BA223">
        <v>152.41</v>
      </c>
      <c r="BB223">
        <v>94.941000000000003</v>
      </c>
      <c r="BC223">
        <v>1</v>
      </c>
      <c r="BD223">
        <v>8.0144999999999994E-2</v>
      </c>
      <c r="BE223">
        <v>0.36015999999999998</v>
      </c>
      <c r="BF223">
        <v>0</v>
      </c>
      <c r="BG223" s="7">
        <v>0.74055000000000004</v>
      </c>
      <c r="BH223" s="7">
        <v>1.1715</v>
      </c>
      <c r="BI223">
        <v>0</v>
      </c>
      <c r="BJ223" s="7">
        <v>9.2401</v>
      </c>
      <c r="BK223" s="7">
        <v>4.3775000000000004</v>
      </c>
      <c r="BL223">
        <v>0</v>
      </c>
      <c r="BM223">
        <v>175340000</v>
      </c>
      <c r="BN223" s="9">
        <v>97531000</v>
      </c>
      <c r="BO223" s="9">
        <v>7133500</v>
      </c>
      <c r="BP223" s="9">
        <v>70679000</v>
      </c>
      <c r="BS223">
        <v>242</v>
      </c>
      <c r="BT223">
        <v>77</v>
      </c>
      <c r="BU223">
        <v>186</v>
      </c>
      <c r="BV223">
        <v>186</v>
      </c>
      <c r="BW223">
        <v>344</v>
      </c>
      <c r="BX223">
        <v>344</v>
      </c>
    </row>
    <row r="224" spans="1:76" x14ac:dyDescent="0.25">
      <c r="A224" t="s">
        <v>740</v>
      </c>
      <c r="B224">
        <v>9</v>
      </c>
      <c r="C224">
        <v>1</v>
      </c>
      <c r="D224">
        <v>0</v>
      </c>
      <c r="E224" t="s">
        <v>78</v>
      </c>
      <c r="F224" t="s">
        <v>741</v>
      </c>
      <c r="I224">
        <v>0</v>
      </c>
      <c r="J224">
        <v>0</v>
      </c>
      <c r="K224">
        <v>0</v>
      </c>
      <c r="L224" t="s">
        <v>742</v>
      </c>
      <c r="M224" t="s">
        <v>525</v>
      </c>
      <c r="N224" t="s">
        <v>525</v>
      </c>
      <c r="O224" t="s">
        <v>81</v>
      </c>
      <c r="Q224" t="s">
        <v>82</v>
      </c>
      <c r="R224">
        <v>1</v>
      </c>
      <c r="S224" t="s">
        <v>83</v>
      </c>
      <c r="T224">
        <v>501.27197265625</v>
      </c>
      <c r="U224">
        <v>2</v>
      </c>
      <c r="V224">
        <v>497.26620700000001</v>
      </c>
      <c r="W224">
        <v>992.51786200000004</v>
      </c>
      <c r="X224">
        <v>38865.024016379997</v>
      </c>
      <c r="Y224">
        <v>0.96645999999999999</v>
      </c>
      <c r="Z224">
        <v>4.8058999999999998E-4</v>
      </c>
      <c r="AA224">
        <v>0.28008</v>
      </c>
      <c r="AB224">
        <v>1.3927000000000001E-4</v>
      </c>
      <c r="AC224">
        <v>1.2464999999999999</v>
      </c>
      <c r="AD224">
        <v>6.1985999999999996E-4</v>
      </c>
      <c r="AE224">
        <v>497.26651893847702</v>
      </c>
      <c r="AF224">
        <v>499.278970136444</v>
      </c>
      <c r="AG224">
        <v>501.27290414391302</v>
      </c>
      <c r="AH224">
        <v>27.914000000000001</v>
      </c>
      <c r="AI224">
        <v>0.50634000000000001</v>
      </c>
      <c r="AJ224">
        <v>27.914000000000001</v>
      </c>
      <c r="AK224">
        <v>27.715</v>
      </c>
      <c r="AL224">
        <v>28.221</v>
      </c>
      <c r="AM224" s="1">
        <v>3.5526999999999999E-15</v>
      </c>
      <c r="AR224">
        <v>205</v>
      </c>
      <c r="AS224">
        <v>29</v>
      </c>
      <c r="AT224">
        <v>11</v>
      </c>
      <c r="AU224">
        <v>0</v>
      </c>
      <c r="AV224">
        <v>0</v>
      </c>
      <c r="AW224">
        <v>0</v>
      </c>
      <c r="AX224" s="1">
        <v>5.9755000000000001E-13</v>
      </c>
      <c r="AY224">
        <v>3</v>
      </c>
      <c r="AZ224">
        <v>20224</v>
      </c>
      <c r="BA224">
        <v>106.04</v>
      </c>
      <c r="BB224">
        <v>39.613</v>
      </c>
      <c r="BC224">
        <v>1</v>
      </c>
      <c r="BD224">
        <v>0.22309000000000001</v>
      </c>
      <c r="BE224">
        <v>2.0057999999999998</v>
      </c>
      <c r="BF224">
        <v>0</v>
      </c>
      <c r="BG224" s="7">
        <v>0.27200999999999997</v>
      </c>
      <c r="BH224" s="7">
        <v>0.38666</v>
      </c>
      <c r="BI224">
        <v>0</v>
      </c>
      <c r="BJ224" s="7">
        <v>1.2504999999999999</v>
      </c>
      <c r="BK224" s="7">
        <v>0.13042999999999999</v>
      </c>
      <c r="BL224">
        <v>0</v>
      </c>
      <c r="BM224">
        <v>350060000</v>
      </c>
      <c r="BN224" s="9">
        <v>231220000</v>
      </c>
      <c r="BO224" s="9">
        <v>52615000</v>
      </c>
      <c r="BP224" s="9">
        <v>66217000</v>
      </c>
      <c r="BS224">
        <v>245</v>
      </c>
      <c r="BT224">
        <v>56</v>
      </c>
      <c r="BU224">
        <v>188</v>
      </c>
      <c r="BV224">
        <v>188</v>
      </c>
      <c r="BW224" t="s">
        <v>743</v>
      </c>
      <c r="BX224">
        <v>349</v>
      </c>
    </row>
    <row r="225" spans="1:76" x14ac:dyDescent="0.25">
      <c r="A225" t="s">
        <v>744</v>
      </c>
      <c r="B225">
        <v>9</v>
      </c>
      <c r="C225">
        <v>1</v>
      </c>
      <c r="D225">
        <v>1</v>
      </c>
      <c r="E225" t="s">
        <v>78</v>
      </c>
      <c r="F225" t="s">
        <v>745</v>
      </c>
      <c r="I225">
        <v>0</v>
      </c>
      <c r="J225">
        <v>0</v>
      </c>
      <c r="K225">
        <v>1</v>
      </c>
      <c r="L225" t="s">
        <v>321</v>
      </c>
      <c r="M225" t="s">
        <v>321</v>
      </c>
      <c r="N225" t="s">
        <v>321</v>
      </c>
      <c r="O225" t="s">
        <v>89</v>
      </c>
      <c r="P225">
        <v>2</v>
      </c>
      <c r="Q225" t="s">
        <v>82</v>
      </c>
      <c r="R225">
        <v>1</v>
      </c>
      <c r="S225" t="s">
        <v>83</v>
      </c>
      <c r="T225">
        <v>481.77276611328102</v>
      </c>
      <c r="U225">
        <v>2</v>
      </c>
      <c r="V225">
        <v>472.76162299999999</v>
      </c>
      <c r="W225">
        <v>943.50869399999999</v>
      </c>
      <c r="X225" t="s">
        <v>90</v>
      </c>
      <c r="Y225" t="s">
        <v>90</v>
      </c>
      <c r="Z225" t="s">
        <v>90</v>
      </c>
      <c r="AA225">
        <v>-0.53866999999999998</v>
      </c>
      <c r="AB225">
        <v>-2.5465999999999998E-4</v>
      </c>
      <c r="AC225" t="s">
        <v>90</v>
      </c>
      <c r="AD225" t="s">
        <v>90</v>
      </c>
      <c r="AE225" t="s">
        <v>90</v>
      </c>
      <c r="AF225" t="s">
        <v>90</v>
      </c>
      <c r="AG225" t="s">
        <v>90</v>
      </c>
      <c r="AH225">
        <v>6.2427000000000001</v>
      </c>
      <c r="AI225">
        <v>8.3763000000000004E-2</v>
      </c>
      <c r="AJ225">
        <v>6.2427000000000001</v>
      </c>
      <c r="AK225">
        <v>6.1840999999999999</v>
      </c>
      <c r="AL225">
        <v>6.2679</v>
      </c>
      <c r="AM225">
        <v>0</v>
      </c>
      <c r="AU225">
        <v>0</v>
      </c>
      <c r="AV225">
        <v>0</v>
      </c>
      <c r="AW225">
        <v>0</v>
      </c>
      <c r="AX225">
        <v>6.5055E-3</v>
      </c>
      <c r="AY225">
        <v>1</v>
      </c>
      <c r="AZ225">
        <v>4022</v>
      </c>
      <c r="BA225">
        <v>94.302000000000007</v>
      </c>
      <c r="BB225">
        <v>3.2612000000000001</v>
      </c>
      <c r="BC225">
        <v>1</v>
      </c>
      <c r="BD225" t="s">
        <v>90</v>
      </c>
      <c r="BE225" t="s">
        <v>90</v>
      </c>
      <c r="BF225">
        <v>0</v>
      </c>
      <c r="BG225" s="7">
        <v>1.0566</v>
      </c>
      <c r="BH225" s="7">
        <v>1.8778999999999999</v>
      </c>
      <c r="BI225">
        <v>0</v>
      </c>
      <c r="BJ225" s="7" t="s">
        <v>90</v>
      </c>
      <c r="BK225" s="7" t="s">
        <v>90</v>
      </c>
      <c r="BL225">
        <v>0</v>
      </c>
      <c r="BM225">
        <v>592320000</v>
      </c>
      <c r="BN225" s="9">
        <v>285900000</v>
      </c>
      <c r="BO225" s="9">
        <v>1417500</v>
      </c>
      <c r="BP225" s="9">
        <v>305000000</v>
      </c>
      <c r="BS225">
        <v>246</v>
      </c>
      <c r="BT225">
        <v>114</v>
      </c>
      <c r="BU225">
        <v>189</v>
      </c>
      <c r="BV225">
        <v>189</v>
      </c>
      <c r="BW225">
        <v>350</v>
      </c>
      <c r="BX225">
        <v>350</v>
      </c>
    </row>
    <row r="226" spans="1:76" x14ac:dyDescent="0.25">
      <c r="A226" t="s">
        <v>744</v>
      </c>
      <c r="B226">
        <v>9</v>
      </c>
      <c r="C226">
        <v>1</v>
      </c>
      <c r="D226">
        <v>1</v>
      </c>
      <c r="E226" t="s">
        <v>78</v>
      </c>
      <c r="F226" t="s">
        <v>745</v>
      </c>
      <c r="I226">
        <v>0</v>
      </c>
      <c r="J226">
        <v>0</v>
      </c>
      <c r="K226">
        <v>1</v>
      </c>
      <c r="L226" t="s">
        <v>321</v>
      </c>
      <c r="M226" t="s">
        <v>321</v>
      </c>
      <c r="N226" t="s">
        <v>321</v>
      </c>
      <c r="O226" t="s">
        <v>89</v>
      </c>
      <c r="P226">
        <v>0</v>
      </c>
      <c r="Q226" t="s">
        <v>82</v>
      </c>
      <c r="R226">
        <v>1</v>
      </c>
      <c r="S226" t="s">
        <v>83</v>
      </c>
      <c r="T226">
        <v>472.76138305664102</v>
      </c>
      <c r="U226">
        <v>2</v>
      </c>
      <c r="V226">
        <v>472.76162299999999</v>
      </c>
      <c r="W226">
        <v>943.50869399999999</v>
      </c>
      <c r="X226" t="s">
        <v>90</v>
      </c>
      <c r="Y226" t="s">
        <v>90</v>
      </c>
      <c r="Z226" t="s">
        <v>90</v>
      </c>
      <c r="AA226">
        <v>-0.59013000000000004</v>
      </c>
      <c r="AB226">
        <v>-2.7899000000000001E-4</v>
      </c>
      <c r="AC226" t="s">
        <v>90</v>
      </c>
      <c r="AD226" t="s">
        <v>90</v>
      </c>
      <c r="AE226" t="s">
        <v>90</v>
      </c>
      <c r="AF226" t="s">
        <v>90</v>
      </c>
      <c r="AG226" t="s">
        <v>90</v>
      </c>
      <c r="AH226">
        <v>6.2427000000000001</v>
      </c>
      <c r="AI226">
        <v>8.3763000000000004E-2</v>
      </c>
      <c r="AJ226">
        <v>6.2427000000000001</v>
      </c>
      <c r="AK226">
        <v>6.1840999999999999</v>
      </c>
      <c r="AL226">
        <v>6.2679</v>
      </c>
      <c r="AM226">
        <v>0</v>
      </c>
      <c r="AU226">
        <v>0</v>
      </c>
      <c r="AV226">
        <v>0</v>
      </c>
      <c r="AW226">
        <v>0</v>
      </c>
      <c r="AX226">
        <v>4.5666999999999999E-3</v>
      </c>
      <c r="AY226">
        <v>1</v>
      </c>
      <c r="AZ226">
        <v>4023</v>
      </c>
      <c r="BA226">
        <v>111.01</v>
      </c>
      <c r="BB226">
        <v>21.105</v>
      </c>
      <c r="BC226">
        <v>1</v>
      </c>
      <c r="BD226" t="s">
        <v>90</v>
      </c>
      <c r="BE226" t="s">
        <v>90</v>
      </c>
      <c r="BF226">
        <v>0</v>
      </c>
      <c r="BG226" s="7">
        <v>0.96808000000000005</v>
      </c>
      <c r="BH226" s="7">
        <v>1.7205999999999999</v>
      </c>
      <c r="BI226">
        <v>0</v>
      </c>
      <c r="BJ226" s="7" t="s">
        <v>90</v>
      </c>
      <c r="BK226" s="7" t="s">
        <v>90</v>
      </c>
      <c r="BL226">
        <v>0</v>
      </c>
      <c r="BM226">
        <v>587070000</v>
      </c>
      <c r="BN226" s="9">
        <v>298620000</v>
      </c>
      <c r="BO226" s="9">
        <v>282450</v>
      </c>
      <c r="BP226" s="9">
        <v>288170000</v>
      </c>
      <c r="BS226">
        <v>247</v>
      </c>
      <c r="BT226">
        <v>114</v>
      </c>
      <c r="BU226">
        <v>189</v>
      </c>
      <c r="BV226">
        <v>189</v>
      </c>
      <c r="BW226">
        <v>351</v>
      </c>
      <c r="BX226">
        <v>351</v>
      </c>
    </row>
    <row r="227" spans="1:76" x14ac:dyDescent="0.25">
      <c r="A227" t="s">
        <v>746</v>
      </c>
      <c r="B227">
        <v>11</v>
      </c>
      <c r="C227">
        <v>1</v>
      </c>
      <c r="D227">
        <v>0</v>
      </c>
      <c r="E227" t="s">
        <v>78</v>
      </c>
      <c r="F227" t="s">
        <v>747</v>
      </c>
      <c r="I227">
        <v>0</v>
      </c>
      <c r="J227">
        <v>0</v>
      </c>
      <c r="K227">
        <v>0</v>
      </c>
      <c r="L227" t="s">
        <v>748</v>
      </c>
      <c r="M227" t="s">
        <v>264</v>
      </c>
      <c r="N227" t="s">
        <v>264</v>
      </c>
      <c r="O227" t="s">
        <v>81</v>
      </c>
      <c r="Q227" t="s">
        <v>82</v>
      </c>
      <c r="R227">
        <v>1</v>
      </c>
      <c r="S227" t="s">
        <v>83</v>
      </c>
      <c r="T227">
        <v>620.81011962890602</v>
      </c>
      <c r="U227">
        <v>2</v>
      </c>
      <c r="V227">
        <v>616.80388200000004</v>
      </c>
      <c r="W227">
        <v>1231.59321</v>
      </c>
      <c r="X227">
        <v>35392.184464516198</v>
      </c>
      <c r="Y227">
        <v>1.1598999999999999</v>
      </c>
      <c r="Z227">
        <v>7.1544000000000002E-4</v>
      </c>
      <c r="AA227">
        <v>0.12515999999999999</v>
      </c>
      <c r="AB227" s="1">
        <v>7.7195999999999997E-5</v>
      </c>
      <c r="AC227">
        <v>1.2850999999999999</v>
      </c>
      <c r="AD227">
        <v>7.9263999999999995E-4</v>
      </c>
      <c r="AE227">
        <v>616.80449453359802</v>
      </c>
      <c r="AF227">
        <v>619.31833720300301</v>
      </c>
      <c r="AG227">
        <v>620.810963151142</v>
      </c>
      <c r="AH227">
        <v>18.494</v>
      </c>
      <c r="AI227">
        <v>0.21851999999999999</v>
      </c>
      <c r="AJ227">
        <v>18.494</v>
      </c>
      <c r="AK227">
        <v>18.387</v>
      </c>
      <c r="AL227">
        <v>18.605</v>
      </c>
      <c r="AM227">
        <v>0</v>
      </c>
      <c r="AR227">
        <v>68</v>
      </c>
      <c r="AS227">
        <v>12</v>
      </c>
      <c r="AT227">
        <v>9</v>
      </c>
      <c r="AU227">
        <v>0</v>
      </c>
      <c r="AV227">
        <v>0</v>
      </c>
      <c r="AW227">
        <v>0</v>
      </c>
      <c r="AX227" s="1">
        <v>5.6172999999999998E-14</v>
      </c>
      <c r="AY227">
        <v>1</v>
      </c>
      <c r="AZ227">
        <v>13145</v>
      </c>
      <c r="BA227">
        <v>105.2</v>
      </c>
      <c r="BB227">
        <v>62.331000000000003</v>
      </c>
      <c r="BC227">
        <v>1</v>
      </c>
      <c r="BD227">
        <v>0.43552999999999997</v>
      </c>
      <c r="BE227">
        <v>3.9157999999999999</v>
      </c>
      <c r="BF227">
        <v>0</v>
      </c>
      <c r="BG227" s="7">
        <v>0.82765999999999995</v>
      </c>
      <c r="BH227" s="7">
        <v>1.1765000000000001</v>
      </c>
      <c r="BI227">
        <v>0</v>
      </c>
      <c r="BJ227" s="7">
        <v>1.6033999999999999</v>
      </c>
      <c r="BK227" s="7">
        <v>0.16724</v>
      </c>
      <c r="BL227">
        <v>0</v>
      </c>
      <c r="BM227">
        <v>48222000</v>
      </c>
      <c r="BN227" s="9">
        <v>21308000</v>
      </c>
      <c r="BO227" s="9">
        <v>10297000</v>
      </c>
      <c r="BP227" s="9">
        <v>16617000</v>
      </c>
      <c r="BS227">
        <v>248</v>
      </c>
      <c r="BT227">
        <v>150</v>
      </c>
      <c r="BU227">
        <v>190</v>
      </c>
      <c r="BV227">
        <v>190</v>
      </c>
      <c r="BW227">
        <v>352</v>
      </c>
      <c r="BX227">
        <v>352</v>
      </c>
    </row>
    <row r="228" spans="1:76" x14ac:dyDescent="0.25">
      <c r="A228" t="s">
        <v>749</v>
      </c>
      <c r="B228">
        <v>8</v>
      </c>
      <c r="C228">
        <v>1</v>
      </c>
      <c r="D228">
        <v>0</v>
      </c>
      <c r="E228" t="s">
        <v>78</v>
      </c>
      <c r="F228" t="s">
        <v>750</v>
      </c>
      <c r="I228">
        <v>0</v>
      </c>
      <c r="J228">
        <v>0</v>
      </c>
      <c r="K228">
        <v>0</v>
      </c>
      <c r="L228" t="s">
        <v>113</v>
      </c>
      <c r="M228" t="s">
        <v>113</v>
      </c>
      <c r="N228" t="s">
        <v>113</v>
      </c>
      <c r="O228" t="s">
        <v>89</v>
      </c>
      <c r="P228">
        <v>0</v>
      </c>
      <c r="Q228" t="s">
        <v>82</v>
      </c>
      <c r="R228">
        <v>1</v>
      </c>
      <c r="S228" t="s">
        <v>83</v>
      </c>
      <c r="T228">
        <v>444.26504516601602</v>
      </c>
      <c r="U228">
        <v>2</v>
      </c>
      <c r="V228">
        <v>444.26346799999999</v>
      </c>
      <c r="W228">
        <v>886.512382</v>
      </c>
      <c r="X228" t="s">
        <v>90</v>
      </c>
      <c r="Y228" t="s">
        <v>90</v>
      </c>
      <c r="Z228" t="s">
        <v>90</v>
      </c>
      <c r="AA228">
        <v>-0.14835999999999999</v>
      </c>
      <c r="AB228" s="1">
        <v>-6.5909999999999997E-5</v>
      </c>
      <c r="AC228" t="s">
        <v>90</v>
      </c>
      <c r="AD228" t="s">
        <v>90</v>
      </c>
      <c r="AE228" t="s">
        <v>90</v>
      </c>
      <c r="AF228" t="s">
        <v>90</v>
      </c>
      <c r="AG228" t="s">
        <v>90</v>
      </c>
      <c r="AH228">
        <v>24.123999999999999</v>
      </c>
      <c r="AI228">
        <v>0.44113999999999998</v>
      </c>
      <c r="AJ228">
        <v>24.123999999999999</v>
      </c>
      <c r="AK228">
        <v>23.940999999999999</v>
      </c>
      <c r="AL228">
        <v>24.382000000000001</v>
      </c>
      <c r="AM228" s="1">
        <v>3.5526999999999999E-15</v>
      </c>
      <c r="AU228">
        <v>0</v>
      </c>
      <c r="AV228">
        <v>0</v>
      </c>
      <c r="AW228">
        <v>0</v>
      </c>
      <c r="AX228">
        <v>1.2257000000000001E-2</v>
      </c>
      <c r="AY228">
        <v>1</v>
      </c>
      <c r="AZ228">
        <v>17293</v>
      </c>
      <c r="BA228">
        <v>106.43</v>
      </c>
      <c r="BB228">
        <v>7.9257</v>
      </c>
      <c r="BC228">
        <v>1</v>
      </c>
      <c r="BD228">
        <v>0.33882000000000001</v>
      </c>
      <c r="BE228">
        <v>3.0463</v>
      </c>
      <c r="BF228">
        <v>0</v>
      </c>
      <c r="BG228" s="7">
        <v>0.85070000000000001</v>
      </c>
      <c r="BH228" s="7">
        <v>1.2093</v>
      </c>
      <c r="BI228">
        <v>0</v>
      </c>
      <c r="BJ228" s="7">
        <v>2.5108000000000001</v>
      </c>
      <c r="BK228" s="7">
        <v>0.26186999999999999</v>
      </c>
      <c r="BL228">
        <v>0</v>
      </c>
      <c r="BM228">
        <v>22037000</v>
      </c>
      <c r="BN228" s="9">
        <v>9630200</v>
      </c>
      <c r="BO228" s="9">
        <v>3619400</v>
      </c>
      <c r="BP228" s="9">
        <v>8787500</v>
      </c>
      <c r="BS228">
        <v>249</v>
      </c>
      <c r="BT228">
        <v>28</v>
      </c>
      <c r="BU228">
        <v>191</v>
      </c>
      <c r="BV228">
        <v>191</v>
      </c>
      <c r="BW228">
        <v>353</v>
      </c>
      <c r="BX228">
        <v>353</v>
      </c>
    </row>
    <row r="229" spans="1:76" x14ac:dyDescent="0.25">
      <c r="A229" t="s">
        <v>754</v>
      </c>
      <c r="B229">
        <v>8</v>
      </c>
      <c r="C229">
        <v>1</v>
      </c>
      <c r="D229">
        <v>1</v>
      </c>
      <c r="E229" t="s">
        <v>78</v>
      </c>
      <c r="F229" t="s">
        <v>755</v>
      </c>
      <c r="I229">
        <v>0</v>
      </c>
      <c r="J229">
        <v>0</v>
      </c>
      <c r="K229">
        <v>1</v>
      </c>
      <c r="L229" t="s">
        <v>144</v>
      </c>
      <c r="M229" t="s">
        <v>144</v>
      </c>
      <c r="N229" t="s">
        <v>144</v>
      </c>
      <c r="O229" t="s">
        <v>89</v>
      </c>
      <c r="P229">
        <v>2</v>
      </c>
      <c r="Q229" t="s">
        <v>82</v>
      </c>
      <c r="R229">
        <v>1</v>
      </c>
      <c r="S229" t="s">
        <v>83</v>
      </c>
      <c r="T229">
        <v>558.31793212890602</v>
      </c>
      <c r="U229">
        <v>2</v>
      </c>
      <c r="V229">
        <v>549.30312400000003</v>
      </c>
      <c r="W229">
        <v>1096.5916999999999</v>
      </c>
      <c r="X229" t="s">
        <v>90</v>
      </c>
      <c r="Y229" t="s">
        <v>90</v>
      </c>
      <c r="Z229" t="s">
        <v>90</v>
      </c>
      <c r="AA229">
        <v>1.6865000000000001</v>
      </c>
      <c r="AB229">
        <v>9.2641000000000002E-4</v>
      </c>
      <c r="AC229" t="s">
        <v>90</v>
      </c>
      <c r="AD229" t="s">
        <v>90</v>
      </c>
      <c r="AE229" t="s">
        <v>90</v>
      </c>
      <c r="AF229" t="s">
        <v>90</v>
      </c>
      <c r="AG229" t="s">
        <v>90</v>
      </c>
      <c r="AH229">
        <v>35.305999999999997</v>
      </c>
      <c r="AI229">
        <v>0.52775000000000005</v>
      </c>
      <c r="AJ229">
        <v>35.305999999999997</v>
      </c>
      <c r="AK229">
        <v>35.058</v>
      </c>
      <c r="AL229">
        <v>35.585999999999999</v>
      </c>
      <c r="AM229">
        <v>0</v>
      </c>
      <c r="AU229">
        <v>0</v>
      </c>
      <c r="AV229">
        <v>0</v>
      </c>
      <c r="AW229">
        <v>0</v>
      </c>
      <c r="AX229">
        <v>1.4265999999999999E-2</v>
      </c>
      <c r="AY229">
        <v>1</v>
      </c>
      <c r="AZ229">
        <v>25706</v>
      </c>
      <c r="BA229">
        <v>86.793999999999997</v>
      </c>
      <c r="BB229">
        <v>10.94</v>
      </c>
      <c r="BC229">
        <v>1</v>
      </c>
      <c r="BD229">
        <v>7.4987999999999999E-2</v>
      </c>
      <c r="BE229">
        <v>0.33302999999999999</v>
      </c>
      <c r="BF229">
        <v>0</v>
      </c>
      <c r="BG229" s="7">
        <v>1.0188999999999999</v>
      </c>
      <c r="BH229" s="7">
        <v>1.8109</v>
      </c>
      <c r="BI229">
        <v>0</v>
      </c>
      <c r="BJ229" s="7">
        <v>13.587</v>
      </c>
      <c r="BK229" s="7">
        <v>5.4512</v>
      </c>
      <c r="BL229">
        <v>0</v>
      </c>
      <c r="BM229">
        <v>23821000</v>
      </c>
      <c r="BN229" s="9">
        <v>11368000</v>
      </c>
      <c r="BO229" s="9">
        <v>790300</v>
      </c>
      <c r="BP229" s="9">
        <v>11662000</v>
      </c>
      <c r="BS229">
        <v>251</v>
      </c>
      <c r="BT229">
        <v>115</v>
      </c>
      <c r="BU229">
        <v>193</v>
      </c>
      <c r="BV229">
        <v>193</v>
      </c>
      <c r="BW229">
        <v>355</v>
      </c>
      <c r="BX229">
        <v>355</v>
      </c>
    </row>
    <row r="230" spans="1:76" x14ac:dyDescent="0.25">
      <c r="A230" t="s">
        <v>754</v>
      </c>
      <c r="B230">
        <v>8</v>
      </c>
      <c r="C230">
        <v>1</v>
      </c>
      <c r="D230">
        <v>1</v>
      </c>
      <c r="E230" t="s">
        <v>78</v>
      </c>
      <c r="F230" t="s">
        <v>755</v>
      </c>
      <c r="I230">
        <v>0</v>
      </c>
      <c r="J230">
        <v>0</v>
      </c>
      <c r="K230">
        <v>1</v>
      </c>
      <c r="L230" t="s">
        <v>144</v>
      </c>
      <c r="M230" t="s">
        <v>144</v>
      </c>
      <c r="N230" t="s">
        <v>144</v>
      </c>
      <c r="O230" t="s">
        <v>89</v>
      </c>
      <c r="P230">
        <v>0</v>
      </c>
      <c r="Q230" t="s">
        <v>82</v>
      </c>
      <c r="R230">
        <v>1</v>
      </c>
      <c r="S230" t="s">
        <v>83</v>
      </c>
      <c r="T230">
        <v>549.30456542968795</v>
      </c>
      <c r="U230">
        <v>2</v>
      </c>
      <c r="V230">
        <v>549.30312400000003</v>
      </c>
      <c r="W230">
        <v>1096.5916999999999</v>
      </c>
      <c r="X230" t="s">
        <v>90</v>
      </c>
      <c r="Y230" t="s">
        <v>90</v>
      </c>
      <c r="Z230" t="s">
        <v>90</v>
      </c>
      <c r="AA230">
        <v>1.3939999999999999</v>
      </c>
      <c r="AB230">
        <v>7.6570000000000002E-4</v>
      </c>
      <c r="AC230" t="s">
        <v>90</v>
      </c>
      <c r="AD230" t="s">
        <v>90</v>
      </c>
      <c r="AE230" t="s">
        <v>90</v>
      </c>
      <c r="AF230" t="s">
        <v>90</v>
      </c>
      <c r="AG230" t="s">
        <v>90</v>
      </c>
      <c r="AH230">
        <v>35.298000000000002</v>
      </c>
      <c r="AI230">
        <v>0.51088</v>
      </c>
      <c r="AJ230">
        <v>35.298000000000002</v>
      </c>
      <c r="AK230">
        <v>35.075000000000003</v>
      </c>
      <c r="AL230">
        <v>35.585999999999999</v>
      </c>
      <c r="AM230" s="1">
        <v>-7.1053999999999999E-15</v>
      </c>
      <c r="AU230">
        <v>0</v>
      </c>
      <c r="AV230">
        <v>0</v>
      </c>
      <c r="AW230">
        <v>0</v>
      </c>
      <c r="AX230">
        <v>5.9300000000000004E-3</v>
      </c>
      <c r="AY230">
        <v>1</v>
      </c>
      <c r="AZ230">
        <v>25708</v>
      </c>
      <c r="BA230">
        <v>98.418000000000006</v>
      </c>
      <c r="BB230">
        <v>17.956</v>
      </c>
      <c r="BC230">
        <v>1</v>
      </c>
      <c r="BD230">
        <v>6.2451E-2</v>
      </c>
      <c r="BE230">
        <v>0.27734999999999999</v>
      </c>
      <c r="BF230">
        <v>0</v>
      </c>
      <c r="BG230" s="7">
        <v>0.98824000000000001</v>
      </c>
      <c r="BH230" s="7">
        <v>1.7564</v>
      </c>
      <c r="BI230">
        <v>0</v>
      </c>
      <c r="BJ230" s="7">
        <v>15.824</v>
      </c>
      <c r="BK230" s="7">
        <v>6.3487</v>
      </c>
      <c r="BL230">
        <v>0</v>
      </c>
      <c r="BM230">
        <v>22851000</v>
      </c>
      <c r="BN230" s="9">
        <v>10854000</v>
      </c>
      <c r="BO230" s="9">
        <v>764270</v>
      </c>
      <c r="BP230" s="9">
        <v>11234000</v>
      </c>
      <c r="BS230">
        <v>252</v>
      </c>
      <c r="BT230">
        <v>115</v>
      </c>
      <c r="BU230">
        <v>193</v>
      </c>
      <c r="BV230">
        <v>193</v>
      </c>
      <c r="BW230">
        <v>356</v>
      </c>
      <c r="BX230">
        <v>356</v>
      </c>
    </row>
    <row r="231" spans="1:76" x14ac:dyDescent="0.25">
      <c r="A231" t="s">
        <v>756</v>
      </c>
      <c r="B231">
        <v>10</v>
      </c>
      <c r="C231">
        <v>0</v>
      </c>
      <c r="D231">
        <v>2</v>
      </c>
      <c r="E231" t="s">
        <v>78</v>
      </c>
      <c r="F231" t="s">
        <v>757</v>
      </c>
      <c r="I231">
        <v>0</v>
      </c>
      <c r="J231">
        <v>0</v>
      </c>
      <c r="K231">
        <v>1</v>
      </c>
      <c r="L231" t="s">
        <v>326</v>
      </c>
      <c r="M231" t="s">
        <v>327</v>
      </c>
      <c r="N231" t="s">
        <v>327</v>
      </c>
      <c r="O231" t="s">
        <v>89</v>
      </c>
      <c r="P231">
        <v>1</v>
      </c>
      <c r="Q231" t="s">
        <v>82</v>
      </c>
      <c r="R231">
        <v>1</v>
      </c>
      <c r="S231" t="s">
        <v>83</v>
      </c>
      <c r="T231">
        <v>642.37731933593795</v>
      </c>
      <c r="U231">
        <v>2</v>
      </c>
      <c r="V231">
        <v>636.35695099999998</v>
      </c>
      <c r="W231">
        <v>1270.6993500000001</v>
      </c>
      <c r="X231" t="s">
        <v>90</v>
      </c>
      <c r="Y231" t="s">
        <v>90</v>
      </c>
      <c r="Z231" t="s">
        <v>90</v>
      </c>
      <c r="AA231">
        <v>0.18149000000000001</v>
      </c>
      <c r="AB231">
        <v>1.1548999999999999E-4</v>
      </c>
      <c r="AC231" t="s">
        <v>90</v>
      </c>
      <c r="AD231" t="s">
        <v>90</v>
      </c>
      <c r="AE231" t="s">
        <v>90</v>
      </c>
      <c r="AF231" t="s">
        <v>90</v>
      </c>
      <c r="AG231" t="s">
        <v>90</v>
      </c>
      <c r="AH231">
        <v>22.18</v>
      </c>
      <c r="AI231">
        <v>0.32374000000000003</v>
      </c>
      <c r="AJ231">
        <v>22.18</v>
      </c>
      <c r="AK231">
        <v>22.021000000000001</v>
      </c>
      <c r="AL231">
        <v>22.344999999999999</v>
      </c>
      <c r="AM231">
        <v>0</v>
      </c>
      <c r="AU231">
        <v>0</v>
      </c>
      <c r="AV231">
        <v>0</v>
      </c>
      <c r="AW231">
        <v>0</v>
      </c>
      <c r="AX231" s="1">
        <v>4.6702999999999996E-12</v>
      </c>
      <c r="AY231">
        <v>1</v>
      </c>
      <c r="AZ231">
        <v>15793</v>
      </c>
      <c r="BA231">
        <v>162.49</v>
      </c>
      <c r="BB231">
        <v>84.572000000000003</v>
      </c>
      <c r="BC231">
        <v>1</v>
      </c>
      <c r="BD231">
        <v>1.7879</v>
      </c>
      <c r="BE231">
        <v>9.8339999999999996</v>
      </c>
      <c r="BF231">
        <v>0</v>
      </c>
      <c r="BG231" s="7" t="s">
        <v>90</v>
      </c>
      <c r="BH231" s="7" t="s">
        <v>90</v>
      </c>
      <c r="BI231">
        <v>0</v>
      </c>
      <c r="BJ231" s="7" t="s">
        <v>90</v>
      </c>
      <c r="BK231" s="7" t="s">
        <v>90</v>
      </c>
      <c r="BL231">
        <v>0</v>
      </c>
      <c r="BM231">
        <v>88193000</v>
      </c>
      <c r="BN231" s="9">
        <v>32973000</v>
      </c>
      <c r="BO231" s="9">
        <v>55220000</v>
      </c>
      <c r="BP231" s="9">
        <v>0</v>
      </c>
      <c r="BS231">
        <v>253</v>
      </c>
      <c r="BT231">
        <v>178</v>
      </c>
      <c r="BU231">
        <v>194</v>
      </c>
      <c r="BV231">
        <v>194</v>
      </c>
      <c r="BW231">
        <v>357</v>
      </c>
      <c r="BX231">
        <v>357</v>
      </c>
    </row>
    <row r="232" spans="1:76" x14ac:dyDescent="0.25">
      <c r="A232" t="s">
        <v>756</v>
      </c>
      <c r="B232">
        <v>10</v>
      </c>
      <c r="C232">
        <v>0</v>
      </c>
      <c r="D232">
        <v>2</v>
      </c>
      <c r="E232" t="s">
        <v>78</v>
      </c>
      <c r="F232" t="s">
        <v>757</v>
      </c>
      <c r="I232">
        <v>0</v>
      </c>
      <c r="J232">
        <v>0</v>
      </c>
      <c r="K232">
        <v>1</v>
      </c>
      <c r="L232" t="s">
        <v>326</v>
      </c>
      <c r="M232" t="s">
        <v>327</v>
      </c>
      <c r="N232" t="s">
        <v>327</v>
      </c>
      <c r="O232" t="s">
        <v>89</v>
      </c>
      <c r="P232">
        <v>0</v>
      </c>
      <c r="Q232" t="s">
        <v>82</v>
      </c>
      <c r="R232">
        <v>1</v>
      </c>
      <c r="S232" t="s">
        <v>83</v>
      </c>
      <c r="T232">
        <v>636.35687255859398</v>
      </c>
      <c r="U232">
        <v>2</v>
      </c>
      <c r="V232">
        <v>636.35695099999998</v>
      </c>
      <c r="W232">
        <v>1270.6993500000001</v>
      </c>
      <c r="X232" t="s">
        <v>90</v>
      </c>
      <c r="Y232" t="s">
        <v>90</v>
      </c>
      <c r="Z232" t="s">
        <v>90</v>
      </c>
      <c r="AA232">
        <v>-1.3613999999999999</v>
      </c>
      <c r="AB232">
        <v>-8.6635E-4</v>
      </c>
      <c r="AC232" t="s">
        <v>90</v>
      </c>
      <c r="AD232" t="s">
        <v>90</v>
      </c>
      <c r="AE232" t="s">
        <v>90</v>
      </c>
      <c r="AF232" t="s">
        <v>90</v>
      </c>
      <c r="AG232" t="s">
        <v>90</v>
      </c>
      <c r="AH232">
        <v>22.206</v>
      </c>
      <c r="AI232">
        <v>0.31306</v>
      </c>
      <c r="AJ232">
        <v>22.206</v>
      </c>
      <c r="AK232">
        <v>22.048999999999999</v>
      </c>
      <c r="AL232">
        <v>22.361999999999998</v>
      </c>
      <c r="AM232">
        <v>0</v>
      </c>
      <c r="AU232">
        <v>0</v>
      </c>
      <c r="AV232">
        <v>0</v>
      </c>
      <c r="AW232">
        <v>0</v>
      </c>
      <c r="AX232">
        <v>3.1193000000000002E-3</v>
      </c>
      <c r="AY232">
        <v>2</v>
      </c>
      <c r="AZ232">
        <v>15817</v>
      </c>
      <c r="BA232">
        <v>140.75</v>
      </c>
      <c r="BB232">
        <v>53.09</v>
      </c>
      <c r="BC232">
        <v>1</v>
      </c>
      <c r="BD232">
        <v>1.6994</v>
      </c>
      <c r="BE232">
        <v>9.3475000000000001</v>
      </c>
      <c r="BF232">
        <v>0</v>
      </c>
      <c r="BG232" s="7" t="s">
        <v>90</v>
      </c>
      <c r="BH232" s="7" t="s">
        <v>90</v>
      </c>
      <c r="BI232">
        <v>0</v>
      </c>
      <c r="BJ232" s="7" t="s">
        <v>90</v>
      </c>
      <c r="BK232" s="7" t="s">
        <v>90</v>
      </c>
      <c r="BL232">
        <v>0</v>
      </c>
      <c r="BM232">
        <v>86546000</v>
      </c>
      <c r="BN232" s="9">
        <v>30756000</v>
      </c>
      <c r="BO232" s="9">
        <v>55791000</v>
      </c>
      <c r="BP232" s="9">
        <v>0</v>
      </c>
      <c r="BS232">
        <v>256</v>
      </c>
      <c r="BT232">
        <v>178</v>
      </c>
      <c r="BU232">
        <v>194</v>
      </c>
      <c r="BV232">
        <v>194</v>
      </c>
      <c r="BW232" t="s">
        <v>759</v>
      </c>
      <c r="BX232">
        <v>361</v>
      </c>
    </row>
    <row r="233" spans="1:76" x14ac:dyDescent="0.25">
      <c r="A233" t="s">
        <v>760</v>
      </c>
      <c r="B233">
        <v>8</v>
      </c>
      <c r="C233">
        <v>1</v>
      </c>
      <c r="D233">
        <v>0</v>
      </c>
      <c r="E233" t="s">
        <v>78</v>
      </c>
      <c r="F233" t="s">
        <v>761</v>
      </c>
      <c r="I233">
        <v>0</v>
      </c>
      <c r="J233">
        <v>0</v>
      </c>
      <c r="K233">
        <v>0</v>
      </c>
      <c r="L233" t="s">
        <v>131</v>
      </c>
      <c r="M233" t="s">
        <v>131</v>
      </c>
      <c r="N233" t="s">
        <v>131</v>
      </c>
      <c r="O233" t="s">
        <v>89</v>
      </c>
      <c r="P233">
        <v>2</v>
      </c>
      <c r="Q233" t="s">
        <v>82</v>
      </c>
      <c r="R233">
        <v>1</v>
      </c>
      <c r="S233" t="s">
        <v>83</v>
      </c>
      <c r="T233">
        <v>484.77532958984398</v>
      </c>
      <c r="U233">
        <v>2</v>
      </c>
      <c r="V233">
        <v>480.76603999999998</v>
      </c>
      <c r="W233">
        <v>959.51752699999997</v>
      </c>
      <c r="X233" t="s">
        <v>90</v>
      </c>
      <c r="Y233" t="s">
        <v>90</v>
      </c>
      <c r="Z233" t="s">
        <v>90</v>
      </c>
      <c r="AA233">
        <v>0.14904000000000001</v>
      </c>
      <c r="AB233" s="1">
        <v>7.1656000000000006E-5</v>
      </c>
      <c r="AC233" t="s">
        <v>90</v>
      </c>
      <c r="AD233" t="s">
        <v>90</v>
      </c>
      <c r="AE233" t="s">
        <v>90</v>
      </c>
      <c r="AF233" t="s">
        <v>90</v>
      </c>
      <c r="AG233" t="s">
        <v>90</v>
      </c>
      <c r="AH233">
        <v>33.777000000000001</v>
      </c>
      <c r="AI233">
        <v>0.57862999999999998</v>
      </c>
      <c r="AJ233">
        <v>33.777000000000001</v>
      </c>
      <c r="AK233">
        <v>33.567</v>
      </c>
      <c r="AL233">
        <v>34.146000000000001</v>
      </c>
      <c r="AM233">
        <v>0</v>
      </c>
      <c r="AU233">
        <v>0</v>
      </c>
      <c r="AV233">
        <v>0</v>
      </c>
      <c r="AW233">
        <v>0</v>
      </c>
      <c r="AX233">
        <v>2.4417999999999999E-2</v>
      </c>
      <c r="AY233">
        <v>1</v>
      </c>
      <c r="AZ233">
        <v>24611</v>
      </c>
      <c r="BA233">
        <v>95.909000000000006</v>
      </c>
      <c r="BB233">
        <v>13.238</v>
      </c>
      <c r="BC233">
        <v>1</v>
      </c>
      <c r="BD233">
        <v>0.10141</v>
      </c>
      <c r="BE233">
        <v>0.91173999999999999</v>
      </c>
      <c r="BF233">
        <v>0</v>
      </c>
      <c r="BG233" s="7">
        <v>1.2689999999999999</v>
      </c>
      <c r="BH233" s="7">
        <v>1.8039000000000001</v>
      </c>
      <c r="BI233">
        <v>0</v>
      </c>
      <c r="BJ233" s="7">
        <v>12.513999999999999</v>
      </c>
      <c r="BK233" s="7">
        <v>1.3051999999999999</v>
      </c>
      <c r="BL233">
        <v>0</v>
      </c>
      <c r="BM233">
        <v>26862000</v>
      </c>
      <c r="BN233" s="9">
        <v>11485000</v>
      </c>
      <c r="BO233" s="9">
        <v>1309300</v>
      </c>
      <c r="BP233" s="9">
        <v>14067000</v>
      </c>
      <c r="BS233">
        <v>257</v>
      </c>
      <c r="BT233">
        <v>94</v>
      </c>
      <c r="BU233">
        <v>195</v>
      </c>
      <c r="BV233">
        <v>195</v>
      </c>
      <c r="BW233">
        <v>363</v>
      </c>
      <c r="BX233">
        <v>363</v>
      </c>
    </row>
    <row r="234" spans="1:76" x14ac:dyDescent="0.25">
      <c r="A234" t="s">
        <v>762</v>
      </c>
      <c r="B234">
        <v>8</v>
      </c>
      <c r="C234">
        <v>1</v>
      </c>
      <c r="D234">
        <v>0</v>
      </c>
      <c r="E234" t="s">
        <v>78</v>
      </c>
      <c r="F234" t="s">
        <v>763</v>
      </c>
      <c r="I234">
        <v>0</v>
      </c>
      <c r="J234">
        <v>0</v>
      </c>
      <c r="K234">
        <v>0</v>
      </c>
      <c r="L234" t="s">
        <v>321</v>
      </c>
      <c r="M234" t="s">
        <v>321</v>
      </c>
      <c r="N234" t="s">
        <v>321</v>
      </c>
      <c r="O234" t="s">
        <v>81</v>
      </c>
      <c r="Q234" t="s">
        <v>82</v>
      </c>
      <c r="R234">
        <v>1</v>
      </c>
      <c r="S234" t="s">
        <v>83</v>
      </c>
      <c r="T234">
        <v>434.25674438476602</v>
      </c>
      <c r="U234">
        <v>2</v>
      </c>
      <c r="V234">
        <v>430.247818</v>
      </c>
      <c r="W234">
        <v>858.48108200000001</v>
      </c>
      <c r="X234">
        <v>42253.956180669396</v>
      </c>
      <c r="Y234">
        <v>1.5038</v>
      </c>
      <c r="Z234">
        <v>6.4700000000000001E-4</v>
      </c>
      <c r="AA234">
        <v>0.44247999999999998</v>
      </c>
      <c r="AB234">
        <v>1.9038E-4</v>
      </c>
      <c r="AC234">
        <v>1.9462999999999999</v>
      </c>
      <c r="AD234">
        <v>8.3737999999999998E-4</v>
      </c>
      <c r="AE234">
        <v>430.24784349675798</v>
      </c>
      <c r="AF234">
        <v>432.26024600458101</v>
      </c>
      <c r="AG234">
        <v>434.25532144772001</v>
      </c>
      <c r="AH234">
        <v>18.295000000000002</v>
      </c>
      <c r="AI234">
        <v>0.30398999999999998</v>
      </c>
      <c r="AJ234">
        <v>18.295000000000002</v>
      </c>
      <c r="AK234">
        <v>18.132999999999999</v>
      </c>
      <c r="AL234">
        <v>18.437000000000001</v>
      </c>
      <c r="AM234">
        <v>0</v>
      </c>
      <c r="AR234">
        <v>104</v>
      </c>
      <c r="AS234">
        <v>17</v>
      </c>
      <c r="AT234">
        <v>9</v>
      </c>
      <c r="AU234">
        <v>0</v>
      </c>
      <c r="AV234">
        <v>0</v>
      </c>
      <c r="AW234">
        <v>0</v>
      </c>
      <c r="AX234" s="1">
        <v>3.7705000000000001E-10</v>
      </c>
      <c r="AY234">
        <v>1</v>
      </c>
      <c r="AZ234">
        <v>12936</v>
      </c>
      <c r="BA234">
        <v>101.33</v>
      </c>
      <c r="BB234">
        <v>48.691000000000003</v>
      </c>
      <c r="BC234">
        <v>1</v>
      </c>
      <c r="BD234">
        <v>8.6591000000000001E-2</v>
      </c>
      <c r="BE234">
        <v>0.77853000000000006</v>
      </c>
      <c r="BF234">
        <v>0</v>
      </c>
      <c r="BG234" s="7">
        <v>1.0541</v>
      </c>
      <c r="BH234" s="7">
        <v>1.4983</v>
      </c>
      <c r="BI234">
        <v>0</v>
      </c>
      <c r="BJ234" s="7">
        <v>13.611000000000001</v>
      </c>
      <c r="BK234" s="7">
        <v>1.4196</v>
      </c>
      <c r="BL234">
        <v>0</v>
      </c>
      <c r="BM234">
        <v>186950000</v>
      </c>
      <c r="BN234" s="9">
        <v>87117000</v>
      </c>
      <c r="BO234" s="9">
        <v>5522200</v>
      </c>
      <c r="BP234" s="9">
        <v>94310000</v>
      </c>
      <c r="BS234">
        <v>258</v>
      </c>
      <c r="BT234">
        <v>114</v>
      </c>
      <c r="BU234">
        <v>196</v>
      </c>
      <c r="BV234">
        <v>196</v>
      </c>
      <c r="BW234">
        <v>364</v>
      </c>
      <c r="BX234">
        <v>364</v>
      </c>
    </row>
    <row r="235" spans="1:76" x14ac:dyDescent="0.25">
      <c r="A235" t="s">
        <v>768</v>
      </c>
      <c r="B235">
        <v>15</v>
      </c>
      <c r="C235">
        <v>0</v>
      </c>
      <c r="D235">
        <v>1</v>
      </c>
      <c r="E235" t="s">
        <v>78</v>
      </c>
      <c r="F235" t="s">
        <v>769</v>
      </c>
      <c r="I235">
        <v>0</v>
      </c>
      <c r="J235">
        <v>0</v>
      </c>
      <c r="K235">
        <v>0</v>
      </c>
      <c r="L235" t="s">
        <v>770</v>
      </c>
      <c r="M235" t="s">
        <v>771</v>
      </c>
      <c r="N235" t="s">
        <v>771</v>
      </c>
      <c r="O235" t="s">
        <v>89</v>
      </c>
      <c r="P235">
        <v>0</v>
      </c>
      <c r="Q235" t="s">
        <v>82</v>
      </c>
      <c r="R235">
        <v>1</v>
      </c>
      <c r="S235" t="s">
        <v>83</v>
      </c>
      <c r="T235">
        <v>807.390380859375</v>
      </c>
      <c r="U235">
        <v>2</v>
      </c>
      <c r="V235">
        <v>806.88733200000001</v>
      </c>
      <c r="W235">
        <v>1611.7601099999999</v>
      </c>
      <c r="X235" t="s">
        <v>90</v>
      </c>
      <c r="Y235" t="s">
        <v>90</v>
      </c>
      <c r="Z235" t="s">
        <v>90</v>
      </c>
      <c r="AA235">
        <v>0.23374</v>
      </c>
      <c r="AB235">
        <v>1.886E-4</v>
      </c>
      <c r="AC235" t="s">
        <v>90</v>
      </c>
      <c r="AD235" t="s">
        <v>90</v>
      </c>
      <c r="AE235" t="s">
        <v>90</v>
      </c>
      <c r="AF235" t="s">
        <v>90</v>
      </c>
      <c r="AG235" t="s">
        <v>90</v>
      </c>
      <c r="AH235">
        <v>10.585000000000001</v>
      </c>
      <c r="AI235">
        <v>0.32090999999999997</v>
      </c>
      <c r="AJ235">
        <v>10.585000000000001</v>
      </c>
      <c r="AK235">
        <v>10.374000000000001</v>
      </c>
      <c r="AL235">
        <v>10.695</v>
      </c>
      <c r="AM235">
        <v>0</v>
      </c>
      <c r="AU235">
        <v>0</v>
      </c>
      <c r="AV235">
        <v>0</v>
      </c>
      <c r="AW235">
        <v>0</v>
      </c>
      <c r="AX235" s="1">
        <v>6.5430999999999998E-126</v>
      </c>
      <c r="AY235">
        <v>1</v>
      </c>
      <c r="AZ235">
        <v>7002</v>
      </c>
      <c r="BA235">
        <v>241.84</v>
      </c>
      <c r="BB235">
        <v>214.07</v>
      </c>
      <c r="BC235">
        <v>1</v>
      </c>
      <c r="BD235">
        <v>0.22839999999999999</v>
      </c>
      <c r="BE235">
        <v>1.0264</v>
      </c>
      <c r="BF235">
        <v>0</v>
      </c>
      <c r="BG235" s="7">
        <v>0.31780999999999998</v>
      </c>
      <c r="BH235" s="7">
        <v>0.50275999999999998</v>
      </c>
      <c r="BI235">
        <v>0</v>
      </c>
      <c r="BJ235" s="7">
        <v>1.3915</v>
      </c>
      <c r="BK235" s="7">
        <v>0.65920999999999996</v>
      </c>
      <c r="BL235">
        <v>0</v>
      </c>
      <c r="BM235">
        <v>149430000</v>
      </c>
      <c r="BN235" s="9">
        <v>91702000</v>
      </c>
      <c r="BO235" s="9">
        <v>22801000</v>
      </c>
      <c r="BP235" s="9">
        <v>34930000</v>
      </c>
      <c r="BS235">
        <v>260</v>
      </c>
      <c r="BT235">
        <v>62</v>
      </c>
      <c r="BU235">
        <v>198</v>
      </c>
      <c r="BV235">
        <v>198</v>
      </c>
      <c r="BW235">
        <v>366</v>
      </c>
      <c r="BX235">
        <v>366</v>
      </c>
    </row>
    <row r="236" spans="1:76" x14ac:dyDescent="0.25">
      <c r="A236" t="s">
        <v>768</v>
      </c>
      <c r="B236">
        <v>15</v>
      </c>
      <c r="C236">
        <v>0</v>
      </c>
      <c r="D236">
        <v>1</v>
      </c>
      <c r="E236" t="s">
        <v>78</v>
      </c>
      <c r="F236" t="s">
        <v>769</v>
      </c>
      <c r="I236">
        <v>0</v>
      </c>
      <c r="J236">
        <v>0</v>
      </c>
      <c r="K236">
        <v>0</v>
      </c>
      <c r="L236" t="s">
        <v>770</v>
      </c>
      <c r="M236" t="s">
        <v>771</v>
      </c>
      <c r="N236" t="s">
        <v>771</v>
      </c>
      <c r="O236" t="s">
        <v>89</v>
      </c>
      <c r="P236">
        <v>2</v>
      </c>
      <c r="Q236" t="s">
        <v>82</v>
      </c>
      <c r="R236">
        <v>1</v>
      </c>
      <c r="S236" t="s">
        <v>83</v>
      </c>
      <c r="T236">
        <v>811.89251708984398</v>
      </c>
      <c r="U236">
        <v>2</v>
      </c>
      <c r="V236">
        <v>806.88733200000001</v>
      </c>
      <c r="W236">
        <v>1611.7601099999999</v>
      </c>
      <c r="X236" t="s">
        <v>90</v>
      </c>
      <c r="Y236" t="s">
        <v>90</v>
      </c>
      <c r="Z236" t="s">
        <v>90</v>
      </c>
      <c r="AA236">
        <v>0.60568</v>
      </c>
      <c r="AB236">
        <v>4.8870999999999995E-4</v>
      </c>
      <c r="AC236" t="s">
        <v>90</v>
      </c>
      <c r="AD236" t="s">
        <v>90</v>
      </c>
      <c r="AE236" t="s">
        <v>90</v>
      </c>
      <c r="AF236" t="s">
        <v>90</v>
      </c>
      <c r="AG236" t="s">
        <v>90</v>
      </c>
      <c r="AH236">
        <v>10.571999999999999</v>
      </c>
      <c r="AI236">
        <v>0.16849</v>
      </c>
      <c r="AJ236">
        <v>10.571999999999999</v>
      </c>
      <c r="AK236">
        <v>10.475</v>
      </c>
      <c r="AL236">
        <v>10.644</v>
      </c>
      <c r="AM236" s="1">
        <v>1.7763999999999998E-15</v>
      </c>
      <c r="AU236">
        <v>0</v>
      </c>
      <c r="AV236">
        <v>0</v>
      </c>
      <c r="AW236">
        <v>0</v>
      </c>
      <c r="AX236" s="1">
        <v>5.5978E-8</v>
      </c>
      <c r="AY236">
        <v>1</v>
      </c>
      <c r="AZ236">
        <v>7068</v>
      </c>
      <c r="BA236">
        <v>136.06</v>
      </c>
      <c r="BB236">
        <v>97.971999999999994</v>
      </c>
      <c r="BC236">
        <v>1</v>
      </c>
      <c r="BD236">
        <v>0.22037999999999999</v>
      </c>
      <c r="BE236">
        <v>0.99036000000000002</v>
      </c>
      <c r="BF236">
        <v>0</v>
      </c>
      <c r="BG236" s="7">
        <v>0.34545999999999999</v>
      </c>
      <c r="BH236" s="7">
        <v>0.54649999999999999</v>
      </c>
      <c r="BI236">
        <v>0</v>
      </c>
      <c r="BJ236" s="7">
        <v>1.5676000000000001</v>
      </c>
      <c r="BK236" s="7">
        <v>0.74265000000000003</v>
      </c>
      <c r="BL236">
        <v>0</v>
      </c>
      <c r="BM236">
        <v>132280000</v>
      </c>
      <c r="BN236" s="9">
        <v>83689000</v>
      </c>
      <c r="BO236" s="9">
        <v>20637000</v>
      </c>
      <c r="BP236" s="9">
        <v>27950000</v>
      </c>
      <c r="BS236">
        <v>261</v>
      </c>
      <c r="BT236">
        <v>62</v>
      </c>
      <c r="BU236">
        <v>198</v>
      </c>
      <c r="BV236">
        <v>198</v>
      </c>
      <c r="BW236">
        <v>367</v>
      </c>
      <c r="BX236">
        <v>367</v>
      </c>
    </row>
    <row r="237" spans="1:76" x14ac:dyDescent="0.25">
      <c r="A237" t="s">
        <v>778</v>
      </c>
      <c r="B237">
        <v>13</v>
      </c>
      <c r="C237">
        <v>1</v>
      </c>
      <c r="D237">
        <v>0</v>
      </c>
      <c r="E237" t="s">
        <v>78</v>
      </c>
      <c r="F237" t="s">
        <v>779</v>
      </c>
      <c r="I237">
        <v>0</v>
      </c>
      <c r="J237">
        <v>0</v>
      </c>
      <c r="K237">
        <v>0</v>
      </c>
      <c r="L237" t="s">
        <v>698</v>
      </c>
      <c r="M237" t="s">
        <v>698</v>
      </c>
      <c r="N237" t="s">
        <v>698</v>
      </c>
      <c r="O237" t="s">
        <v>89</v>
      </c>
      <c r="P237">
        <v>2</v>
      </c>
      <c r="Q237" t="s">
        <v>82</v>
      </c>
      <c r="R237">
        <v>1</v>
      </c>
      <c r="S237" t="s">
        <v>83</v>
      </c>
      <c r="T237">
        <v>697.32037353515602</v>
      </c>
      <c r="U237">
        <v>2</v>
      </c>
      <c r="V237">
        <v>693.31260299999997</v>
      </c>
      <c r="W237">
        <v>1384.6106500000001</v>
      </c>
      <c r="X237" t="s">
        <v>90</v>
      </c>
      <c r="Y237" t="s">
        <v>90</v>
      </c>
      <c r="Z237" t="s">
        <v>90</v>
      </c>
      <c r="AA237">
        <v>-0.55923</v>
      </c>
      <c r="AB237">
        <v>-3.8771999999999998E-4</v>
      </c>
      <c r="AC237" t="s">
        <v>90</v>
      </c>
      <c r="AD237" t="s">
        <v>90</v>
      </c>
      <c r="AE237" t="s">
        <v>90</v>
      </c>
      <c r="AF237" t="s">
        <v>90</v>
      </c>
      <c r="AG237" t="s">
        <v>90</v>
      </c>
      <c r="AH237">
        <v>9.2637999999999998</v>
      </c>
      <c r="AI237">
        <v>0.51722999999999997</v>
      </c>
      <c r="AJ237">
        <v>9.2637999999999998</v>
      </c>
      <c r="AK237">
        <v>8.9146000000000001</v>
      </c>
      <c r="AL237">
        <v>9.4318000000000008</v>
      </c>
      <c r="AM237">
        <v>0</v>
      </c>
      <c r="AU237">
        <v>0</v>
      </c>
      <c r="AV237">
        <v>0</v>
      </c>
      <c r="AW237">
        <v>0</v>
      </c>
      <c r="AX237" s="1">
        <v>1.2376E-6</v>
      </c>
      <c r="AY237">
        <v>1</v>
      </c>
      <c r="AZ237">
        <v>5820</v>
      </c>
      <c r="BA237">
        <v>132.25</v>
      </c>
      <c r="BB237">
        <v>103.85</v>
      </c>
      <c r="BC237">
        <v>1</v>
      </c>
      <c r="BD237">
        <v>0.34438999999999997</v>
      </c>
      <c r="BE237">
        <v>3.0962999999999998</v>
      </c>
      <c r="BF237">
        <v>0</v>
      </c>
      <c r="BG237" s="7">
        <v>1.0593999999999999</v>
      </c>
      <c r="BH237" s="7">
        <v>1.506</v>
      </c>
      <c r="BI237">
        <v>0</v>
      </c>
      <c r="BJ237" s="7">
        <v>3.0762</v>
      </c>
      <c r="BK237" s="7">
        <v>0.32085000000000002</v>
      </c>
      <c r="BL237">
        <v>0</v>
      </c>
      <c r="BM237">
        <v>260460000</v>
      </c>
      <c r="BN237" s="9">
        <v>104680000</v>
      </c>
      <c r="BO237" s="9">
        <v>42607000</v>
      </c>
      <c r="BP237" s="9">
        <v>113180000</v>
      </c>
      <c r="BS237">
        <v>265</v>
      </c>
      <c r="BT237">
        <v>226</v>
      </c>
      <c r="BU237">
        <v>201</v>
      </c>
      <c r="BV237">
        <v>201</v>
      </c>
      <c r="BW237">
        <v>371</v>
      </c>
      <c r="BX237">
        <v>371</v>
      </c>
    </row>
    <row r="238" spans="1:76" x14ac:dyDescent="0.25">
      <c r="A238" t="s">
        <v>778</v>
      </c>
      <c r="B238">
        <v>13</v>
      </c>
      <c r="C238">
        <v>1</v>
      </c>
      <c r="D238">
        <v>0</v>
      </c>
      <c r="E238" t="s">
        <v>78</v>
      </c>
      <c r="F238" t="s">
        <v>779</v>
      </c>
      <c r="I238">
        <v>0</v>
      </c>
      <c r="J238">
        <v>0</v>
      </c>
      <c r="K238">
        <v>0</v>
      </c>
      <c r="L238" t="s">
        <v>698</v>
      </c>
      <c r="M238" t="s">
        <v>698</v>
      </c>
      <c r="N238" t="s">
        <v>698</v>
      </c>
      <c r="O238" t="s">
        <v>89</v>
      </c>
      <c r="P238">
        <v>0</v>
      </c>
      <c r="Q238" t="s">
        <v>82</v>
      </c>
      <c r="R238">
        <v>1</v>
      </c>
      <c r="S238" t="s">
        <v>83</v>
      </c>
      <c r="T238">
        <v>693.81378173828102</v>
      </c>
      <c r="U238">
        <v>2</v>
      </c>
      <c r="V238">
        <v>693.31260299999997</v>
      </c>
      <c r="W238">
        <v>1384.6106500000001</v>
      </c>
      <c r="X238" t="s">
        <v>90</v>
      </c>
      <c r="Y238" t="s">
        <v>90</v>
      </c>
      <c r="Z238" t="s">
        <v>90</v>
      </c>
      <c r="AA238">
        <v>-0.14241000000000001</v>
      </c>
      <c r="AB238" s="1">
        <v>-9.8737E-5</v>
      </c>
      <c r="AC238" t="s">
        <v>90</v>
      </c>
      <c r="AD238" t="s">
        <v>90</v>
      </c>
      <c r="AE238" t="s">
        <v>90</v>
      </c>
      <c r="AF238" t="s">
        <v>90</v>
      </c>
      <c r="AG238" t="s">
        <v>90</v>
      </c>
      <c r="AH238">
        <v>9.2530999999999999</v>
      </c>
      <c r="AI238">
        <v>0.50677000000000005</v>
      </c>
      <c r="AJ238">
        <v>9.2530999999999999</v>
      </c>
      <c r="AK238">
        <v>8.9251000000000005</v>
      </c>
      <c r="AL238">
        <v>9.4318000000000008</v>
      </c>
      <c r="AM238">
        <v>0</v>
      </c>
      <c r="AU238">
        <v>0</v>
      </c>
      <c r="AV238">
        <v>0</v>
      </c>
      <c r="AW238">
        <v>0</v>
      </c>
      <c r="AX238">
        <v>1.1221E-4</v>
      </c>
      <c r="AY238">
        <v>1</v>
      </c>
      <c r="AZ238">
        <v>5823</v>
      </c>
      <c r="BA238">
        <v>137.88999999999999</v>
      </c>
      <c r="BB238">
        <v>96.447000000000003</v>
      </c>
      <c r="BC238">
        <v>1</v>
      </c>
      <c r="BD238">
        <v>0.32227</v>
      </c>
      <c r="BE238">
        <v>2.8975</v>
      </c>
      <c r="BF238">
        <v>0</v>
      </c>
      <c r="BG238" s="7">
        <v>1.0049999999999999</v>
      </c>
      <c r="BH238" s="7">
        <v>1.4286000000000001</v>
      </c>
      <c r="BI238">
        <v>0</v>
      </c>
      <c r="BJ238" s="7">
        <v>3.1185</v>
      </c>
      <c r="BK238" s="7">
        <v>0.32525999999999999</v>
      </c>
      <c r="BL238">
        <v>0</v>
      </c>
      <c r="BM238">
        <v>270370000</v>
      </c>
      <c r="BN238" s="9">
        <v>113850000</v>
      </c>
      <c r="BO238" s="9">
        <v>41626000</v>
      </c>
      <c r="BP238" s="9">
        <v>114890000</v>
      </c>
      <c r="BS238">
        <v>266</v>
      </c>
      <c r="BT238">
        <v>226</v>
      </c>
      <c r="BU238">
        <v>201</v>
      </c>
      <c r="BV238">
        <v>201</v>
      </c>
      <c r="BW238">
        <v>372</v>
      </c>
      <c r="BX238">
        <v>372</v>
      </c>
    </row>
    <row r="239" spans="1:76" x14ac:dyDescent="0.25">
      <c r="A239" t="s">
        <v>780</v>
      </c>
      <c r="B239">
        <v>11</v>
      </c>
      <c r="C239">
        <v>0</v>
      </c>
      <c r="D239">
        <v>1</v>
      </c>
      <c r="E239" t="s">
        <v>78</v>
      </c>
      <c r="F239" t="s">
        <v>781</v>
      </c>
      <c r="I239">
        <v>0</v>
      </c>
      <c r="J239">
        <v>0</v>
      </c>
      <c r="K239">
        <v>0</v>
      </c>
      <c r="L239" t="s">
        <v>782</v>
      </c>
      <c r="M239" t="s">
        <v>521</v>
      </c>
      <c r="N239" t="s">
        <v>521</v>
      </c>
      <c r="O239" t="s">
        <v>89</v>
      </c>
      <c r="P239">
        <v>0</v>
      </c>
      <c r="Q239" t="s">
        <v>82</v>
      </c>
      <c r="R239">
        <v>1</v>
      </c>
      <c r="S239" t="s">
        <v>83</v>
      </c>
      <c r="T239">
        <v>625.314697265625</v>
      </c>
      <c r="U239">
        <v>2</v>
      </c>
      <c r="V239">
        <v>625.31220900000005</v>
      </c>
      <c r="W239">
        <v>1248.60986</v>
      </c>
      <c r="X239" t="s">
        <v>90</v>
      </c>
      <c r="Y239" t="s">
        <v>90</v>
      </c>
      <c r="Z239" t="s">
        <v>90</v>
      </c>
      <c r="AA239">
        <v>1.9959</v>
      </c>
      <c r="AB239">
        <v>1.248E-3</v>
      </c>
      <c r="AC239" t="s">
        <v>90</v>
      </c>
      <c r="AD239" t="s">
        <v>90</v>
      </c>
      <c r="AE239" t="s">
        <v>90</v>
      </c>
      <c r="AF239" t="s">
        <v>90</v>
      </c>
      <c r="AG239" t="s">
        <v>90</v>
      </c>
      <c r="AH239">
        <v>20.491</v>
      </c>
      <c r="AI239">
        <v>0.32067000000000001</v>
      </c>
      <c r="AJ239">
        <v>20.491</v>
      </c>
      <c r="AK239">
        <v>20.34</v>
      </c>
      <c r="AL239">
        <v>20.661000000000001</v>
      </c>
      <c r="AM239" s="1">
        <v>3.5526999999999999E-15</v>
      </c>
      <c r="AU239">
        <v>0</v>
      </c>
      <c r="AV239">
        <v>0</v>
      </c>
      <c r="AW239">
        <v>0</v>
      </c>
      <c r="AX239">
        <v>2.4386999999999998E-3</v>
      </c>
      <c r="AY239">
        <v>1</v>
      </c>
      <c r="AZ239">
        <v>14686</v>
      </c>
      <c r="BA239">
        <v>106.16</v>
      </c>
      <c r="BB239">
        <v>74.739000000000004</v>
      </c>
      <c r="BC239">
        <v>1</v>
      </c>
      <c r="BD239">
        <v>0.20316999999999999</v>
      </c>
      <c r="BE239">
        <v>0.91300999999999999</v>
      </c>
      <c r="BF239">
        <v>0</v>
      </c>
      <c r="BG239" s="7">
        <v>0.14892</v>
      </c>
      <c r="BH239" s="7">
        <v>0.23558000000000001</v>
      </c>
      <c r="BI239">
        <v>0</v>
      </c>
      <c r="BJ239" s="7">
        <v>0.73297000000000001</v>
      </c>
      <c r="BK239" s="7">
        <v>0.34723999999999999</v>
      </c>
      <c r="BL239">
        <v>0</v>
      </c>
      <c r="BM239">
        <v>85994000</v>
      </c>
      <c r="BN239" s="9">
        <v>63821000</v>
      </c>
      <c r="BO239" s="9">
        <v>10480000</v>
      </c>
      <c r="BP239" s="9">
        <v>11693000</v>
      </c>
      <c r="BS239">
        <v>267</v>
      </c>
      <c r="BT239">
        <v>44</v>
      </c>
      <c r="BU239">
        <v>202</v>
      </c>
      <c r="BV239">
        <v>202</v>
      </c>
      <c r="BW239">
        <v>373</v>
      </c>
      <c r="BX239">
        <v>373</v>
      </c>
    </row>
    <row r="240" spans="1:76" x14ac:dyDescent="0.25">
      <c r="A240" t="s">
        <v>785</v>
      </c>
      <c r="B240">
        <v>9</v>
      </c>
      <c r="C240">
        <v>0</v>
      </c>
      <c r="D240">
        <v>2</v>
      </c>
      <c r="E240" t="s">
        <v>78</v>
      </c>
      <c r="F240" t="s">
        <v>786</v>
      </c>
      <c r="I240">
        <v>0</v>
      </c>
      <c r="J240">
        <v>0</v>
      </c>
      <c r="K240">
        <v>1</v>
      </c>
      <c r="L240" t="s">
        <v>787</v>
      </c>
      <c r="M240" t="s">
        <v>788</v>
      </c>
      <c r="N240" t="s">
        <v>788</v>
      </c>
      <c r="O240" t="s">
        <v>89</v>
      </c>
      <c r="P240">
        <v>0</v>
      </c>
      <c r="Q240" t="s">
        <v>82</v>
      </c>
      <c r="R240">
        <v>1</v>
      </c>
      <c r="S240" t="s">
        <v>83</v>
      </c>
      <c r="T240">
        <v>515.76770019531295</v>
      </c>
      <c r="U240">
        <v>2</v>
      </c>
      <c r="V240">
        <v>515.76743699999997</v>
      </c>
      <c r="W240">
        <v>1029.5203200000001</v>
      </c>
      <c r="X240" t="s">
        <v>90</v>
      </c>
      <c r="Y240" t="s">
        <v>90</v>
      </c>
      <c r="Z240" t="s">
        <v>90</v>
      </c>
      <c r="AA240">
        <v>1.5725</v>
      </c>
      <c r="AB240">
        <v>8.1107E-4</v>
      </c>
      <c r="AC240" t="s">
        <v>90</v>
      </c>
      <c r="AD240" t="s">
        <v>90</v>
      </c>
      <c r="AE240" t="s">
        <v>90</v>
      </c>
      <c r="AF240" t="s">
        <v>90</v>
      </c>
      <c r="AG240" t="s">
        <v>90</v>
      </c>
      <c r="AH240">
        <v>6.3922999999999996</v>
      </c>
      <c r="AI240">
        <v>0.18428</v>
      </c>
      <c r="AJ240">
        <v>6.3922999999999996</v>
      </c>
      <c r="AK240">
        <v>6.2846000000000002</v>
      </c>
      <c r="AL240">
        <v>6.4688999999999997</v>
      </c>
      <c r="AM240">
        <v>0</v>
      </c>
      <c r="AU240">
        <v>0</v>
      </c>
      <c r="AV240">
        <v>0</v>
      </c>
      <c r="AW240">
        <v>0</v>
      </c>
      <c r="AX240">
        <v>2.1839000000000001E-2</v>
      </c>
      <c r="AY240">
        <v>1</v>
      </c>
      <c r="AZ240">
        <v>4148</v>
      </c>
      <c r="BA240">
        <v>120.27</v>
      </c>
      <c r="BB240">
        <v>35.061</v>
      </c>
      <c r="BC240">
        <v>1</v>
      </c>
      <c r="BD240">
        <v>0.88449999999999995</v>
      </c>
      <c r="BE240">
        <v>4.8651</v>
      </c>
      <c r="BF240">
        <v>0</v>
      </c>
      <c r="BG240" s="7">
        <v>1.0817000000000001</v>
      </c>
      <c r="BH240" s="7">
        <v>2.0182000000000002</v>
      </c>
      <c r="BI240">
        <v>0</v>
      </c>
      <c r="BJ240" s="7">
        <v>1.2229000000000001</v>
      </c>
      <c r="BK240" s="7">
        <v>0.43306</v>
      </c>
      <c r="BL240">
        <v>0</v>
      </c>
      <c r="BM240">
        <v>1319500000</v>
      </c>
      <c r="BN240" s="9">
        <v>409760000</v>
      </c>
      <c r="BO240" s="9">
        <v>460760000</v>
      </c>
      <c r="BP240" s="9">
        <v>448960000</v>
      </c>
      <c r="BS240">
        <v>269</v>
      </c>
      <c r="BT240">
        <v>57</v>
      </c>
      <c r="BU240">
        <v>204</v>
      </c>
      <c r="BV240">
        <v>204</v>
      </c>
      <c r="BW240">
        <v>375</v>
      </c>
      <c r="BX240">
        <v>375</v>
      </c>
    </row>
    <row r="241" spans="1:76" x14ac:dyDescent="0.25">
      <c r="A241" t="s">
        <v>809</v>
      </c>
      <c r="B241">
        <v>11</v>
      </c>
      <c r="C241">
        <v>1</v>
      </c>
      <c r="D241">
        <v>1</v>
      </c>
      <c r="E241" t="s">
        <v>78</v>
      </c>
      <c r="F241" t="s">
        <v>810</v>
      </c>
      <c r="I241">
        <v>0</v>
      </c>
      <c r="J241">
        <v>0</v>
      </c>
      <c r="K241">
        <v>1</v>
      </c>
      <c r="L241" t="s">
        <v>811</v>
      </c>
      <c r="M241" t="s">
        <v>258</v>
      </c>
      <c r="N241" t="s">
        <v>258</v>
      </c>
      <c r="O241" t="s">
        <v>81</v>
      </c>
      <c r="Q241" t="s">
        <v>82</v>
      </c>
      <c r="R241">
        <v>1</v>
      </c>
      <c r="S241" t="s">
        <v>83</v>
      </c>
      <c r="T241">
        <v>565.83154296875</v>
      </c>
      <c r="U241">
        <v>2</v>
      </c>
      <c r="V241">
        <v>565.83003699999995</v>
      </c>
      <c r="W241">
        <v>1129.64552</v>
      </c>
      <c r="X241">
        <v>37407.157828143601</v>
      </c>
      <c r="Y241">
        <v>0.75665000000000004</v>
      </c>
      <c r="Z241">
        <v>4.2812999999999998E-4</v>
      </c>
      <c r="AA241">
        <v>-0.21704999999999999</v>
      </c>
      <c r="AB241">
        <v>-1.2281999999999999E-4</v>
      </c>
      <c r="AC241">
        <v>0.53959000000000001</v>
      </c>
      <c r="AD241">
        <v>3.0531999999999998E-4</v>
      </c>
      <c r="AE241">
        <v>565.82989227313794</v>
      </c>
      <c r="AF241">
        <v>570.85454799956995</v>
      </c>
      <c r="AG241">
        <v>574.84093117923703</v>
      </c>
      <c r="AH241">
        <v>20.751000000000001</v>
      </c>
      <c r="AI241">
        <v>0.18462999999999999</v>
      </c>
      <c r="AJ241">
        <v>20.751000000000001</v>
      </c>
      <c r="AK241">
        <v>20.626999999999999</v>
      </c>
      <c r="AL241">
        <v>20.812000000000001</v>
      </c>
      <c r="AM241">
        <v>0</v>
      </c>
      <c r="AR241">
        <v>65</v>
      </c>
      <c r="AS241">
        <v>10</v>
      </c>
      <c r="AT241">
        <v>9</v>
      </c>
      <c r="AU241">
        <v>0</v>
      </c>
      <c r="AV241">
        <v>0</v>
      </c>
      <c r="AW241">
        <v>0</v>
      </c>
      <c r="AX241" s="1">
        <v>5.2242E-67</v>
      </c>
      <c r="AY241">
        <v>2</v>
      </c>
      <c r="AZ241">
        <v>14850</v>
      </c>
      <c r="BA241">
        <v>153.66</v>
      </c>
      <c r="BB241">
        <v>93.59</v>
      </c>
      <c r="BC241">
        <v>1</v>
      </c>
      <c r="BD241">
        <v>2.1229000000000001E-2</v>
      </c>
      <c r="BE241">
        <v>9.4281000000000004E-2</v>
      </c>
      <c r="BF241">
        <v>0</v>
      </c>
      <c r="BG241" s="7">
        <v>0.47567999999999999</v>
      </c>
      <c r="BH241" s="7">
        <v>0.84545000000000003</v>
      </c>
      <c r="BI241">
        <v>0</v>
      </c>
      <c r="BJ241" s="7">
        <v>23.678999999999998</v>
      </c>
      <c r="BK241" s="7">
        <v>9.5</v>
      </c>
      <c r="BL241">
        <v>0</v>
      </c>
      <c r="BM241">
        <v>749390000</v>
      </c>
      <c r="BN241" s="9">
        <v>507840000</v>
      </c>
      <c r="BO241" s="9">
        <v>7204500</v>
      </c>
      <c r="BP241" s="9">
        <v>234340000</v>
      </c>
      <c r="BS241">
        <v>277</v>
      </c>
      <c r="BT241">
        <v>51</v>
      </c>
      <c r="BU241">
        <v>210</v>
      </c>
      <c r="BV241">
        <v>210</v>
      </c>
      <c r="BW241" t="s">
        <v>812</v>
      </c>
      <c r="BX241">
        <v>384</v>
      </c>
    </row>
    <row r="242" spans="1:76" x14ac:dyDescent="0.25">
      <c r="A242" t="s">
        <v>813</v>
      </c>
      <c r="B242">
        <v>11</v>
      </c>
      <c r="C242">
        <v>0</v>
      </c>
      <c r="D242">
        <v>2</v>
      </c>
      <c r="E242" t="s">
        <v>78</v>
      </c>
      <c r="F242" t="s">
        <v>814</v>
      </c>
      <c r="I242">
        <v>0</v>
      </c>
      <c r="J242">
        <v>0</v>
      </c>
      <c r="K242">
        <v>1</v>
      </c>
      <c r="L242" t="s">
        <v>815</v>
      </c>
      <c r="M242" t="s">
        <v>816</v>
      </c>
      <c r="N242" t="s">
        <v>816</v>
      </c>
      <c r="O242" t="s">
        <v>89</v>
      </c>
      <c r="P242">
        <v>0</v>
      </c>
      <c r="Q242" t="s">
        <v>82</v>
      </c>
      <c r="R242">
        <v>1</v>
      </c>
      <c r="S242" t="s">
        <v>83</v>
      </c>
      <c r="T242">
        <v>675.34515380859398</v>
      </c>
      <c r="U242">
        <v>2</v>
      </c>
      <c r="V242">
        <v>675.34403999999995</v>
      </c>
      <c r="W242">
        <v>1348.67353</v>
      </c>
      <c r="X242" t="s">
        <v>90</v>
      </c>
      <c r="Y242" t="s">
        <v>90</v>
      </c>
      <c r="Z242" t="s">
        <v>90</v>
      </c>
      <c r="AA242">
        <v>0.18182000000000001</v>
      </c>
      <c r="AB242">
        <v>1.2279000000000001E-4</v>
      </c>
      <c r="AC242" t="s">
        <v>90</v>
      </c>
      <c r="AD242" t="s">
        <v>90</v>
      </c>
      <c r="AE242" t="s">
        <v>90</v>
      </c>
      <c r="AF242" t="s">
        <v>90</v>
      </c>
      <c r="AG242" t="s">
        <v>90</v>
      </c>
      <c r="AH242">
        <v>22.984999999999999</v>
      </c>
      <c r="AI242">
        <v>0.25219000000000003</v>
      </c>
      <c r="AJ242">
        <v>22.984999999999999</v>
      </c>
      <c r="AK242">
        <v>22.861999999999998</v>
      </c>
      <c r="AL242">
        <v>23.114999999999998</v>
      </c>
      <c r="AM242">
        <v>0</v>
      </c>
      <c r="AU242">
        <v>0</v>
      </c>
      <c r="AV242">
        <v>0</v>
      </c>
      <c r="AW242">
        <v>0</v>
      </c>
      <c r="AX242">
        <v>8.8392000000000002E-3</v>
      </c>
      <c r="AY242">
        <v>1</v>
      </c>
      <c r="AZ242">
        <v>16443</v>
      </c>
      <c r="BA242">
        <v>133.05000000000001</v>
      </c>
      <c r="BB242">
        <v>93.004999999999995</v>
      </c>
      <c r="BC242">
        <v>1</v>
      </c>
      <c r="BD242" t="s">
        <v>90</v>
      </c>
      <c r="BE242" t="s">
        <v>90</v>
      </c>
      <c r="BF242">
        <v>0</v>
      </c>
      <c r="BG242" s="7">
        <v>0.51771999999999996</v>
      </c>
      <c r="BH242" s="7">
        <v>0.96597</v>
      </c>
      <c r="BI242">
        <v>0</v>
      </c>
      <c r="BJ242" s="7" t="s">
        <v>90</v>
      </c>
      <c r="BK242" s="7" t="s">
        <v>90</v>
      </c>
      <c r="BL242">
        <v>0</v>
      </c>
      <c r="BM242">
        <v>42053000</v>
      </c>
      <c r="BN242" s="9">
        <v>27308000</v>
      </c>
      <c r="BO242" s="9">
        <v>2192400</v>
      </c>
      <c r="BP242" s="9">
        <v>12552000</v>
      </c>
      <c r="BS242">
        <v>278</v>
      </c>
      <c r="BT242">
        <v>163</v>
      </c>
      <c r="BU242">
        <v>211</v>
      </c>
      <c r="BV242">
        <v>211</v>
      </c>
      <c r="BW242">
        <v>386</v>
      </c>
      <c r="BX242">
        <v>386</v>
      </c>
    </row>
    <row r="243" spans="1:76" x14ac:dyDescent="0.25">
      <c r="A243" t="s">
        <v>813</v>
      </c>
      <c r="B243">
        <v>11</v>
      </c>
      <c r="C243">
        <v>0</v>
      </c>
      <c r="D243">
        <v>2</v>
      </c>
      <c r="E243" t="s">
        <v>78</v>
      </c>
      <c r="F243" t="s">
        <v>814</v>
      </c>
      <c r="I243">
        <v>0</v>
      </c>
      <c r="J243">
        <v>0</v>
      </c>
      <c r="K243">
        <v>1</v>
      </c>
      <c r="L243" t="s">
        <v>815</v>
      </c>
      <c r="M243" t="s">
        <v>816</v>
      </c>
      <c r="N243" t="s">
        <v>816</v>
      </c>
      <c r="O243" t="s">
        <v>89</v>
      </c>
      <c r="P243">
        <v>2</v>
      </c>
      <c r="Q243" t="s">
        <v>82</v>
      </c>
      <c r="R243">
        <v>1</v>
      </c>
      <c r="S243" t="s">
        <v>83</v>
      </c>
      <c r="T243">
        <v>685.352783203125</v>
      </c>
      <c r="U243">
        <v>2</v>
      </c>
      <c r="V243">
        <v>675.34403999999995</v>
      </c>
      <c r="W243">
        <v>1348.67353</v>
      </c>
      <c r="X243" t="s">
        <v>90</v>
      </c>
      <c r="Y243" t="s">
        <v>90</v>
      </c>
      <c r="Z243" t="s">
        <v>90</v>
      </c>
      <c r="AA243">
        <v>0.32954</v>
      </c>
      <c r="AB243">
        <v>2.2256000000000001E-4</v>
      </c>
      <c r="AC243" t="s">
        <v>90</v>
      </c>
      <c r="AD243" t="s">
        <v>90</v>
      </c>
      <c r="AE243" t="s">
        <v>90</v>
      </c>
      <c r="AF243" t="s">
        <v>90</v>
      </c>
      <c r="AG243" t="s">
        <v>90</v>
      </c>
      <c r="AH243">
        <v>23.007000000000001</v>
      </c>
      <c r="AI243">
        <v>0.21901999999999999</v>
      </c>
      <c r="AJ243">
        <v>23.007000000000001</v>
      </c>
      <c r="AK243">
        <v>22.861999999999998</v>
      </c>
      <c r="AL243">
        <v>23.081</v>
      </c>
      <c r="AM243" s="1">
        <v>3.5526999999999999E-15</v>
      </c>
      <c r="AU243">
        <v>0</v>
      </c>
      <c r="AV243">
        <v>0</v>
      </c>
      <c r="AW243">
        <v>0</v>
      </c>
      <c r="AX243">
        <v>6.0038000000000001E-3</v>
      </c>
      <c r="AY243">
        <v>1</v>
      </c>
      <c r="AZ243">
        <v>16483</v>
      </c>
      <c r="BA243">
        <v>101.72</v>
      </c>
      <c r="BB243">
        <v>72.245999999999995</v>
      </c>
      <c r="BC243">
        <v>1</v>
      </c>
      <c r="BD243" t="s">
        <v>90</v>
      </c>
      <c r="BE243" t="s">
        <v>90</v>
      </c>
      <c r="BF243">
        <v>0</v>
      </c>
      <c r="BG243" s="7">
        <v>0.54544000000000004</v>
      </c>
      <c r="BH243" s="7">
        <v>1.0177</v>
      </c>
      <c r="BI243">
        <v>0</v>
      </c>
      <c r="BJ243" s="7" t="s">
        <v>90</v>
      </c>
      <c r="BK243" s="7" t="s">
        <v>90</v>
      </c>
      <c r="BL243">
        <v>0</v>
      </c>
      <c r="BM243">
        <v>36428000</v>
      </c>
      <c r="BN243" s="9">
        <v>21276000</v>
      </c>
      <c r="BO243" s="9">
        <v>2192400</v>
      </c>
      <c r="BP243" s="9">
        <v>12959000</v>
      </c>
      <c r="BS243">
        <v>279</v>
      </c>
      <c r="BT243">
        <v>163</v>
      </c>
      <c r="BU243">
        <v>211</v>
      </c>
      <c r="BV243">
        <v>211</v>
      </c>
      <c r="BW243">
        <v>387</v>
      </c>
      <c r="BX243">
        <v>387</v>
      </c>
    </row>
    <row r="244" spans="1:76" x14ac:dyDescent="0.25">
      <c r="A244" t="s">
        <v>817</v>
      </c>
      <c r="B244">
        <v>9</v>
      </c>
      <c r="C244">
        <v>1</v>
      </c>
      <c r="D244">
        <v>0</v>
      </c>
      <c r="E244" t="s">
        <v>78</v>
      </c>
      <c r="F244" t="s">
        <v>818</v>
      </c>
      <c r="I244">
        <v>0</v>
      </c>
      <c r="J244">
        <v>0</v>
      </c>
      <c r="K244">
        <v>0</v>
      </c>
      <c r="L244" t="s">
        <v>698</v>
      </c>
      <c r="M244" t="s">
        <v>698</v>
      </c>
      <c r="N244" t="s">
        <v>698</v>
      </c>
      <c r="O244" t="s">
        <v>81</v>
      </c>
      <c r="Q244" t="s">
        <v>82</v>
      </c>
      <c r="R244">
        <v>1</v>
      </c>
      <c r="S244" t="s">
        <v>83</v>
      </c>
      <c r="T244">
        <v>548.22790527343795</v>
      </c>
      <c r="U244">
        <v>2</v>
      </c>
      <c r="V244">
        <v>548.22747600000002</v>
      </c>
      <c r="W244">
        <v>1094.4404</v>
      </c>
      <c r="X244">
        <v>38570.793189588803</v>
      </c>
      <c r="Y244">
        <v>-0.88005</v>
      </c>
      <c r="Z244">
        <v>-4.8246999999999998E-4</v>
      </c>
      <c r="AA244">
        <v>-0.32201000000000002</v>
      </c>
      <c r="AB244">
        <v>-1.7653999999999999E-4</v>
      </c>
      <c r="AC244">
        <v>-1.2020999999999999</v>
      </c>
      <c r="AD244">
        <v>-6.5899999999999997E-4</v>
      </c>
      <c r="AE244">
        <v>548.22744556362295</v>
      </c>
      <c r="AF244">
        <v>550.23978964847095</v>
      </c>
      <c r="AG244">
        <v>552.234862521845</v>
      </c>
      <c r="AH244">
        <v>14.935</v>
      </c>
      <c r="AI244">
        <v>0.59091000000000005</v>
      </c>
      <c r="AJ244">
        <v>14.935</v>
      </c>
      <c r="AK244">
        <v>14.712999999999999</v>
      </c>
      <c r="AL244">
        <v>15.304</v>
      </c>
      <c r="AM244" s="1">
        <v>1.7763999999999998E-15</v>
      </c>
      <c r="AR244">
        <v>169</v>
      </c>
      <c r="AS244">
        <v>36</v>
      </c>
      <c r="AT244">
        <v>8</v>
      </c>
      <c r="AU244">
        <v>0</v>
      </c>
      <c r="AV244">
        <v>0</v>
      </c>
      <c r="AW244">
        <v>0</v>
      </c>
      <c r="AX244" s="1">
        <v>1.2491E-12</v>
      </c>
      <c r="AY244">
        <v>4</v>
      </c>
      <c r="AZ244">
        <v>10294</v>
      </c>
      <c r="BA244">
        <v>102.46</v>
      </c>
      <c r="BB244">
        <v>96.361000000000004</v>
      </c>
      <c r="BC244">
        <v>1</v>
      </c>
      <c r="BD244">
        <v>0.23643</v>
      </c>
      <c r="BE244">
        <v>2.1257999999999999</v>
      </c>
      <c r="BF244">
        <v>0</v>
      </c>
      <c r="BG244" s="7">
        <v>0.69674999999999998</v>
      </c>
      <c r="BH244" s="7">
        <v>0.99043000000000003</v>
      </c>
      <c r="BI244">
        <v>0</v>
      </c>
      <c r="BJ244" s="7">
        <v>3.0329999999999999</v>
      </c>
      <c r="BK244" s="7">
        <v>0.31634000000000001</v>
      </c>
      <c r="BL244">
        <v>0</v>
      </c>
      <c r="BM244">
        <v>338960000</v>
      </c>
      <c r="BN244" s="9">
        <v>181450000</v>
      </c>
      <c r="BO244" s="9">
        <v>35476000</v>
      </c>
      <c r="BP244" s="9">
        <v>122040000</v>
      </c>
      <c r="BS244">
        <v>280</v>
      </c>
      <c r="BT244">
        <v>226</v>
      </c>
      <c r="BU244">
        <v>212</v>
      </c>
      <c r="BV244">
        <v>212</v>
      </c>
      <c r="BW244" t="s">
        <v>819</v>
      </c>
      <c r="BX244">
        <v>388</v>
      </c>
    </row>
    <row r="245" spans="1:76" x14ac:dyDescent="0.25">
      <c r="A245" t="s">
        <v>820</v>
      </c>
      <c r="B245">
        <v>8</v>
      </c>
      <c r="C245">
        <v>0</v>
      </c>
      <c r="D245">
        <v>1</v>
      </c>
      <c r="E245" t="s">
        <v>78</v>
      </c>
      <c r="F245" t="s">
        <v>821</v>
      </c>
      <c r="I245">
        <v>0</v>
      </c>
      <c r="J245">
        <v>0</v>
      </c>
      <c r="K245">
        <v>0</v>
      </c>
      <c r="L245" t="s">
        <v>289</v>
      </c>
      <c r="M245" t="s">
        <v>289</v>
      </c>
      <c r="N245" t="s">
        <v>289</v>
      </c>
      <c r="O245" t="s">
        <v>81</v>
      </c>
      <c r="Q245" t="s">
        <v>82</v>
      </c>
      <c r="R245">
        <v>1</v>
      </c>
      <c r="S245" t="s">
        <v>83</v>
      </c>
      <c r="T245">
        <v>448.70681762695301</v>
      </c>
      <c r="U245">
        <v>2</v>
      </c>
      <c r="V245">
        <v>448.70905699999997</v>
      </c>
      <c r="W245">
        <v>895.40355999999997</v>
      </c>
      <c r="X245">
        <v>40631.348814796198</v>
      </c>
      <c r="Y245">
        <v>1.0237000000000001</v>
      </c>
      <c r="Z245">
        <v>4.5932999999999998E-4</v>
      </c>
      <c r="AA245">
        <v>-0.49958999999999998</v>
      </c>
      <c r="AB245">
        <v>-2.2416999999999999E-4</v>
      </c>
      <c r="AC245">
        <v>0.52407999999999999</v>
      </c>
      <c r="AD245">
        <v>2.3515999999999999E-4</v>
      </c>
      <c r="AE245">
        <v>448.70886205158502</v>
      </c>
      <c r="AF245">
        <v>451.71977820401099</v>
      </c>
      <c r="AG245">
        <v>453.71318980190802</v>
      </c>
      <c r="AH245">
        <v>14.398</v>
      </c>
      <c r="AI245">
        <v>0.38588</v>
      </c>
      <c r="AJ245">
        <v>14.398</v>
      </c>
      <c r="AK245">
        <v>14.161</v>
      </c>
      <c r="AL245">
        <v>14.547000000000001</v>
      </c>
      <c r="AM245" s="1">
        <v>1.7763999999999998E-15</v>
      </c>
      <c r="AR245">
        <v>111</v>
      </c>
      <c r="AS245">
        <v>22</v>
      </c>
      <c r="AT245">
        <v>9</v>
      </c>
      <c r="AU245">
        <v>0</v>
      </c>
      <c r="AV245">
        <v>0</v>
      </c>
      <c r="AW245">
        <v>0</v>
      </c>
      <c r="AX245" s="1">
        <v>4.7202000000000001E-45</v>
      </c>
      <c r="AY245">
        <v>3</v>
      </c>
      <c r="AZ245">
        <v>9951</v>
      </c>
      <c r="BA245">
        <v>139.31</v>
      </c>
      <c r="BB245">
        <v>83.872</v>
      </c>
      <c r="BC245">
        <v>1</v>
      </c>
      <c r="BD245">
        <v>9.0000999999999998E-2</v>
      </c>
      <c r="BE245">
        <v>0.40445999999999999</v>
      </c>
      <c r="BF245">
        <v>0</v>
      </c>
      <c r="BG245" s="7">
        <v>0.87183999999999995</v>
      </c>
      <c r="BH245" s="7">
        <v>1.3792</v>
      </c>
      <c r="BI245">
        <v>0</v>
      </c>
      <c r="BJ245" s="7">
        <v>8.3801000000000005</v>
      </c>
      <c r="BK245" s="7">
        <v>3.9701</v>
      </c>
      <c r="BL245">
        <v>0</v>
      </c>
      <c r="BM245">
        <v>708950000</v>
      </c>
      <c r="BN245" s="9">
        <v>383430000</v>
      </c>
      <c r="BO245" s="9">
        <v>38984000</v>
      </c>
      <c r="BP245" s="9">
        <v>286540000</v>
      </c>
      <c r="BS245">
        <v>281</v>
      </c>
      <c r="BT245">
        <v>68</v>
      </c>
      <c r="BU245">
        <v>213</v>
      </c>
      <c r="BV245">
        <v>213</v>
      </c>
      <c r="BW245" t="s">
        <v>822</v>
      </c>
      <c r="BX245">
        <v>394</v>
      </c>
    </row>
    <row r="246" spans="1:76" x14ac:dyDescent="0.25">
      <c r="A246" t="s">
        <v>823</v>
      </c>
      <c r="B246">
        <v>9</v>
      </c>
      <c r="C246">
        <v>1</v>
      </c>
      <c r="D246">
        <v>0</v>
      </c>
      <c r="E246" t="s">
        <v>78</v>
      </c>
      <c r="F246" t="s">
        <v>824</v>
      </c>
      <c r="I246">
        <v>0</v>
      </c>
      <c r="J246">
        <v>0</v>
      </c>
      <c r="K246">
        <v>0</v>
      </c>
      <c r="L246" t="s">
        <v>825</v>
      </c>
      <c r="M246" t="s">
        <v>825</v>
      </c>
      <c r="N246" t="s">
        <v>825</v>
      </c>
      <c r="O246" t="s">
        <v>81</v>
      </c>
      <c r="Q246" t="s">
        <v>82</v>
      </c>
      <c r="R246">
        <v>1</v>
      </c>
      <c r="S246" t="s">
        <v>83</v>
      </c>
      <c r="T246">
        <v>495.25390625</v>
      </c>
      <c r="U246">
        <v>2</v>
      </c>
      <c r="V246">
        <v>491.24801500000001</v>
      </c>
      <c r="W246">
        <v>980.48147600000004</v>
      </c>
      <c r="X246">
        <v>38785.262921403199</v>
      </c>
      <c r="Y246">
        <v>1.2295</v>
      </c>
      <c r="Z246">
        <v>6.0399E-4</v>
      </c>
      <c r="AA246">
        <v>9.8279000000000005E-2</v>
      </c>
      <c r="AB246" s="1">
        <v>4.8279000000000003E-5</v>
      </c>
      <c r="AC246">
        <v>1.3278000000000001</v>
      </c>
      <c r="AD246">
        <v>6.5227000000000004E-4</v>
      </c>
      <c r="AE246">
        <v>491.248045147688</v>
      </c>
      <c r="AF246">
        <v>493.26112600473198</v>
      </c>
      <c r="AG246">
        <v>495.25358889999302</v>
      </c>
      <c r="AH246">
        <v>18.751000000000001</v>
      </c>
      <c r="AI246">
        <v>0.42104999999999998</v>
      </c>
      <c r="AJ246">
        <v>18.751000000000001</v>
      </c>
      <c r="AK246">
        <v>18.521000000000001</v>
      </c>
      <c r="AL246">
        <v>18.942</v>
      </c>
      <c r="AM246">
        <v>0</v>
      </c>
      <c r="AR246">
        <v>109</v>
      </c>
      <c r="AS246">
        <v>24</v>
      </c>
      <c r="AT246">
        <v>10</v>
      </c>
      <c r="AU246">
        <v>0</v>
      </c>
      <c r="AV246">
        <v>0</v>
      </c>
      <c r="AW246">
        <v>0</v>
      </c>
      <c r="AX246">
        <v>2.9830999999999998E-3</v>
      </c>
      <c r="AY246">
        <v>3</v>
      </c>
      <c r="AZ246">
        <v>13335</v>
      </c>
      <c r="BA246">
        <v>71.379000000000005</v>
      </c>
      <c r="BB246">
        <v>71.379000000000005</v>
      </c>
      <c r="BC246">
        <v>1</v>
      </c>
      <c r="BD246">
        <v>1.0093000000000001</v>
      </c>
      <c r="BE246">
        <v>9.0744000000000007</v>
      </c>
      <c r="BF246">
        <v>0</v>
      </c>
      <c r="BG246" s="7">
        <v>0.75463000000000002</v>
      </c>
      <c r="BH246" s="7">
        <v>1.0727</v>
      </c>
      <c r="BI246">
        <v>0</v>
      </c>
      <c r="BJ246" s="7">
        <v>0.76327</v>
      </c>
      <c r="BK246" s="7">
        <v>7.9608999999999999E-2</v>
      </c>
      <c r="BL246">
        <v>0</v>
      </c>
      <c r="BM246">
        <v>78889000</v>
      </c>
      <c r="BN246" s="9">
        <v>30611000</v>
      </c>
      <c r="BO246" s="9">
        <v>29012000</v>
      </c>
      <c r="BP246" s="9">
        <v>19266000</v>
      </c>
      <c r="BS246">
        <v>282</v>
      </c>
      <c r="BT246">
        <v>55</v>
      </c>
      <c r="BU246">
        <v>214</v>
      </c>
      <c r="BV246">
        <v>214</v>
      </c>
      <c r="BW246" t="s">
        <v>826</v>
      </c>
      <c r="BX246">
        <v>396</v>
      </c>
    </row>
    <row r="247" spans="1:76" x14ac:dyDescent="0.25">
      <c r="A247" t="s">
        <v>827</v>
      </c>
      <c r="B247">
        <v>8</v>
      </c>
      <c r="C247">
        <v>1</v>
      </c>
      <c r="D247">
        <v>1</v>
      </c>
      <c r="E247" t="s">
        <v>78</v>
      </c>
      <c r="F247" t="s">
        <v>828</v>
      </c>
      <c r="I247">
        <v>0</v>
      </c>
      <c r="J247">
        <v>0</v>
      </c>
      <c r="K247">
        <v>1</v>
      </c>
      <c r="L247" t="s">
        <v>241</v>
      </c>
      <c r="M247" t="s">
        <v>241</v>
      </c>
      <c r="N247" t="s">
        <v>242</v>
      </c>
      <c r="O247" t="s">
        <v>89</v>
      </c>
      <c r="P247">
        <v>0</v>
      </c>
      <c r="Q247" t="s">
        <v>82</v>
      </c>
      <c r="R247">
        <v>1</v>
      </c>
      <c r="S247" t="s">
        <v>83</v>
      </c>
      <c r="T247">
        <v>518.29498291015602</v>
      </c>
      <c r="U247">
        <v>2</v>
      </c>
      <c r="V247">
        <v>518.295299</v>
      </c>
      <c r="W247">
        <v>1034.5760499999999</v>
      </c>
      <c r="X247" t="s">
        <v>90</v>
      </c>
      <c r="Y247" t="s">
        <v>90</v>
      </c>
      <c r="Z247" t="s">
        <v>90</v>
      </c>
      <c r="AA247">
        <v>2.3544</v>
      </c>
      <c r="AB247">
        <v>1.2202999999999999E-3</v>
      </c>
      <c r="AC247" t="s">
        <v>90</v>
      </c>
      <c r="AD247" t="s">
        <v>90</v>
      </c>
      <c r="AE247" t="s">
        <v>90</v>
      </c>
      <c r="AF247" t="s">
        <v>90</v>
      </c>
      <c r="AG247" t="s">
        <v>90</v>
      </c>
      <c r="AH247">
        <v>29.742000000000001</v>
      </c>
      <c r="AI247">
        <v>0.28133999999999998</v>
      </c>
      <c r="AJ247">
        <v>29.742000000000001</v>
      </c>
      <c r="AK247">
        <v>29.599</v>
      </c>
      <c r="AL247">
        <v>29.88</v>
      </c>
      <c r="AM247">
        <v>0</v>
      </c>
      <c r="AU247">
        <v>0</v>
      </c>
      <c r="AV247">
        <v>0</v>
      </c>
      <c r="AW247">
        <v>0</v>
      </c>
      <c r="AX247">
        <v>1.5799E-3</v>
      </c>
      <c r="AY247">
        <v>1</v>
      </c>
      <c r="AZ247">
        <v>21517</v>
      </c>
      <c r="BA247">
        <v>147.34</v>
      </c>
      <c r="BB247">
        <v>86.653999999999996</v>
      </c>
      <c r="BC247">
        <v>1</v>
      </c>
      <c r="BD247">
        <v>0.30474000000000001</v>
      </c>
      <c r="BE247">
        <v>1.3533999999999999</v>
      </c>
      <c r="BF247">
        <v>0</v>
      </c>
      <c r="BG247" s="7">
        <v>0.41461999999999999</v>
      </c>
      <c r="BH247" s="7">
        <v>0.73690999999999995</v>
      </c>
      <c r="BI247">
        <v>0</v>
      </c>
      <c r="BJ247" s="7">
        <v>1.3606</v>
      </c>
      <c r="BK247" s="7">
        <v>0.54586000000000001</v>
      </c>
      <c r="BL247">
        <v>0</v>
      </c>
      <c r="BM247">
        <v>28576000</v>
      </c>
      <c r="BN247" s="9">
        <v>17639000</v>
      </c>
      <c r="BO247" s="9">
        <v>3466800</v>
      </c>
      <c r="BP247" s="9">
        <v>7470100</v>
      </c>
      <c r="BS247">
        <v>283</v>
      </c>
      <c r="BT247" t="s">
        <v>243</v>
      </c>
      <c r="BU247">
        <v>215</v>
      </c>
      <c r="BV247">
        <v>215</v>
      </c>
      <c r="BW247">
        <v>398</v>
      </c>
      <c r="BX247">
        <v>398</v>
      </c>
    </row>
    <row r="248" spans="1:76" x14ac:dyDescent="0.25">
      <c r="A248" t="s">
        <v>829</v>
      </c>
      <c r="B248">
        <v>13</v>
      </c>
      <c r="C248">
        <v>1</v>
      </c>
      <c r="D248">
        <v>1</v>
      </c>
      <c r="E248" t="s">
        <v>78</v>
      </c>
      <c r="F248" t="s">
        <v>830</v>
      </c>
      <c r="I248">
        <v>0</v>
      </c>
      <c r="J248">
        <v>0</v>
      </c>
      <c r="K248">
        <v>1</v>
      </c>
      <c r="L248" t="s">
        <v>831</v>
      </c>
      <c r="M248" t="s">
        <v>560</v>
      </c>
      <c r="N248" t="s">
        <v>560</v>
      </c>
      <c r="O248" t="s">
        <v>89</v>
      </c>
      <c r="P248">
        <v>0</v>
      </c>
      <c r="Q248" t="s">
        <v>82</v>
      </c>
      <c r="R248">
        <v>1</v>
      </c>
      <c r="S248" t="s">
        <v>83</v>
      </c>
      <c r="T248">
        <v>734.379150390625</v>
      </c>
      <c r="U248">
        <v>2</v>
      </c>
      <c r="V248">
        <v>733.87791300000004</v>
      </c>
      <c r="W248">
        <v>1465.74127</v>
      </c>
      <c r="X248" t="s">
        <v>90</v>
      </c>
      <c r="Y248" t="s">
        <v>90</v>
      </c>
      <c r="Z248" t="s">
        <v>90</v>
      </c>
      <c r="AA248">
        <v>-0.69799999999999995</v>
      </c>
      <c r="AB248">
        <v>-5.1225000000000001E-4</v>
      </c>
      <c r="AC248" t="s">
        <v>90</v>
      </c>
      <c r="AD248" t="s">
        <v>90</v>
      </c>
      <c r="AE248" t="s">
        <v>90</v>
      </c>
      <c r="AF248" t="s">
        <v>90</v>
      </c>
      <c r="AG248" t="s">
        <v>90</v>
      </c>
      <c r="AH248">
        <v>15.13</v>
      </c>
      <c r="AI248">
        <v>0.33377000000000001</v>
      </c>
      <c r="AJ248">
        <v>15.13</v>
      </c>
      <c r="AK248">
        <v>14.914999999999999</v>
      </c>
      <c r="AL248">
        <v>15.249000000000001</v>
      </c>
      <c r="AM248">
        <v>0</v>
      </c>
      <c r="AU248">
        <v>0</v>
      </c>
      <c r="AV248">
        <v>0</v>
      </c>
      <c r="AW248">
        <v>0</v>
      </c>
      <c r="AX248" s="1">
        <v>5.2157999999999999E-217</v>
      </c>
      <c r="AY248">
        <v>1</v>
      </c>
      <c r="AZ248">
        <v>10452</v>
      </c>
      <c r="BA248">
        <v>278.95</v>
      </c>
      <c r="BB248">
        <v>237.79</v>
      </c>
      <c r="BC248">
        <v>1</v>
      </c>
      <c r="BD248">
        <v>0.23197000000000001</v>
      </c>
      <c r="BE248">
        <v>1.0302</v>
      </c>
      <c r="BF248">
        <v>0</v>
      </c>
      <c r="BG248" s="7">
        <v>0.51332</v>
      </c>
      <c r="BH248" s="7">
        <v>0.91234000000000004</v>
      </c>
      <c r="BI248">
        <v>0</v>
      </c>
      <c r="BJ248" s="7">
        <v>2.2128999999999999</v>
      </c>
      <c r="BK248" s="7">
        <v>0.88782000000000005</v>
      </c>
      <c r="BL248">
        <v>0</v>
      </c>
      <c r="BM248">
        <v>280090000</v>
      </c>
      <c r="BN248" s="9">
        <v>149240000</v>
      </c>
      <c r="BO248" s="9">
        <v>33623000</v>
      </c>
      <c r="BP248" s="9">
        <v>97227000</v>
      </c>
      <c r="BS248">
        <v>284</v>
      </c>
      <c r="BT248">
        <v>214</v>
      </c>
      <c r="BU248">
        <v>216</v>
      </c>
      <c r="BV248">
        <v>216</v>
      </c>
      <c r="BW248">
        <v>399</v>
      </c>
      <c r="BX248">
        <v>399</v>
      </c>
    </row>
    <row r="249" spans="1:76" x14ac:dyDescent="0.25">
      <c r="A249" t="s">
        <v>829</v>
      </c>
      <c r="B249">
        <v>13</v>
      </c>
      <c r="C249">
        <v>1</v>
      </c>
      <c r="D249">
        <v>1</v>
      </c>
      <c r="E249" t="s">
        <v>78</v>
      </c>
      <c r="F249" t="s">
        <v>830</v>
      </c>
      <c r="I249">
        <v>0</v>
      </c>
      <c r="J249">
        <v>0</v>
      </c>
      <c r="K249">
        <v>1</v>
      </c>
      <c r="L249" t="s">
        <v>831</v>
      </c>
      <c r="M249" t="s">
        <v>560</v>
      </c>
      <c r="N249" t="s">
        <v>560</v>
      </c>
      <c r="O249" t="s">
        <v>89</v>
      </c>
      <c r="P249">
        <v>2</v>
      </c>
      <c r="Q249" t="s">
        <v>82</v>
      </c>
      <c r="R249">
        <v>1</v>
      </c>
      <c r="S249" t="s">
        <v>83</v>
      </c>
      <c r="T249">
        <v>742.89001464843795</v>
      </c>
      <c r="U249">
        <v>2</v>
      </c>
      <c r="V249">
        <v>733.87791300000004</v>
      </c>
      <c r="W249">
        <v>1465.74127</v>
      </c>
      <c r="X249" t="s">
        <v>90</v>
      </c>
      <c r="Y249" t="s">
        <v>90</v>
      </c>
      <c r="Z249" t="s">
        <v>90</v>
      </c>
      <c r="AA249">
        <v>-1.0862000000000001</v>
      </c>
      <c r="AB249">
        <v>-7.9714E-4</v>
      </c>
      <c r="AC249" t="s">
        <v>90</v>
      </c>
      <c r="AD249" t="s">
        <v>90</v>
      </c>
      <c r="AE249" t="s">
        <v>90</v>
      </c>
      <c r="AF249" t="s">
        <v>90</v>
      </c>
      <c r="AG249" t="s">
        <v>90</v>
      </c>
      <c r="AH249">
        <v>15.109</v>
      </c>
      <c r="AI249">
        <v>0.30309000000000003</v>
      </c>
      <c r="AJ249">
        <v>15.109</v>
      </c>
      <c r="AK249">
        <v>14.932</v>
      </c>
      <c r="AL249">
        <v>15.234999999999999</v>
      </c>
      <c r="AM249" s="1">
        <v>-1.7763999999999998E-15</v>
      </c>
      <c r="AU249">
        <v>0</v>
      </c>
      <c r="AV249">
        <v>0</v>
      </c>
      <c r="AW249">
        <v>0</v>
      </c>
      <c r="AX249" s="1">
        <v>4.7119000000000002E-106</v>
      </c>
      <c r="AY249">
        <v>2</v>
      </c>
      <c r="AZ249">
        <v>10466</v>
      </c>
      <c r="BA249">
        <v>229.68</v>
      </c>
      <c r="BB249">
        <v>190.14</v>
      </c>
      <c r="BC249">
        <v>1</v>
      </c>
      <c r="BD249">
        <v>0.23863000000000001</v>
      </c>
      <c r="BE249">
        <v>1.0598000000000001</v>
      </c>
      <c r="BF249">
        <v>0</v>
      </c>
      <c r="BG249" s="7">
        <v>0.59053</v>
      </c>
      <c r="BH249" s="7">
        <v>1.0496000000000001</v>
      </c>
      <c r="BI249">
        <v>0</v>
      </c>
      <c r="BJ249" s="7">
        <v>2.4746999999999999</v>
      </c>
      <c r="BK249" s="7">
        <v>0.99285000000000001</v>
      </c>
      <c r="BL249">
        <v>0</v>
      </c>
      <c r="BM249">
        <v>231150000</v>
      </c>
      <c r="BN249" s="9">
        <v>127440000</v>
      </c>
      <c r="BO249" s="9">
        <v>32346000</v>
      </c>
      <c r="BP249" s="9">
        <v>71364000</v>
      </c>
      <c r="BS249">
        <v>285</v>
      </c>
      <c r="BT249">
        <v>214</v>
      </c>
      <c r="BU249">
        <v>216</v>
      </c>
      <c r="BV249">
        <v>216</v>
      </c>
      <c r="BW249" t="s">
        <v>832</v>
      </c>
      <c r="BX249">
        <v>400</v>
      </c>
    </row>
    <row r="250" spans="1:76" x14ac:dyDescent="0.25">
      <c r="A250" t="s">
        <v>833</v>
      </c>
      <c r="B250">
        <v>10</v>
      </c>
      <c r="C250">
        <v>1</v>
      </c>
      <c r="D250">
        <v>0</v>
      </c>
      <c r="E250" t="s">
        <v>78</v>
      </c>
      <c r="F250" t="s">
        <v>834</v>
      </c>
      <c r="I250">
        <v>0</v>
      </c>
      <c r="J250">
        <v>0</v>
      </c>
      <c r="K250">
        <v>0</v>
      </c>
      <c r="L250" t="s">
        <v>835</v>
      </c>
      <c r="M250" t="s">
        <v>835</v>
      </c>
      <c r="N250" t="s">
        <v>835</v>
      </c>
      <c r="O250" t="s">
        <v>81</v>
      </c>
      <c r="Q250" t="s">
        <v>82</v>
      </c>
      <c r="R250">
        <v>1</v>
      </c>
      <c r="S250" t="s">
        <v>83</v>
      </c>
      <c r="T250">
        <v>545.81842041015602</v>
      </c>
      <c r="U250">
        <v>2</v>
      </c>
      <c r="V250">
        <v>541.80823899999996</v>
      </c>
      <c r="W250">
        <v>1081.60193</v>
      </c>
      <c r="X250">
        <v>38288.0133768616</v>
      </c>
      <c r="Y250">
        <v>1.9283999999999999</v>
      </c>
      <c r="Z250">
        <v>1.0448E-3</v>
      </c>
      <c r="AA250">
        <v>1.8161</v>
      </c>
      <c r="AB250">
        <v>9.8397999999999997E-4</v>
      </c>
      <c r="AC250">
        <v>3.7444999999999999</v>
      </c>
      <c r="AD250">
        <v>2.0287999999999999E-3</v>
      </c>
      <c r="AE250">
        <v>541.80929701709294</v>
      </c>
      <c r="AF250">
        <v>543.82141918668901</v>
      </c>
      <c r="AG250">
        <v>545.81665964072795</v>
      </c>
      <c r="AH250">
        <v>32.389000000000003</v>
      </c>
      <c r="AI250">
        <v>0.32358999999999999</v>
      </c>
      <c r="AJ250">
        <v>32.389000000000003</v>
      </c>
      <c r="AK250">
        <v>32.22</v>
      </c>
      <c r="AL250">
        <v>32.543999999999997</v>
      </c>
      <c r="AM250">
        <v>0</v>
      </c>
      <c r="AR250">
        <v>107</v>
      </c>
      <c r="AS250">
        <v>18</v>
      </c>
      <c r="AT250">
        <v>9</v>
      </c>
      <c r="AU250">
        <v>0</v>
      </c>
      <c r="AV250">
        <v>0</v>
      </c>
      <c r="AW250">
        <v>0</v>
      </c>
      <c r="AX250">
        <v>1.4548999999999999E-2</v>
      </c>
      <c r="AY250">
        <v>1</v>
      </c>
      <c r="AZ250">
        <v>23517</v>
      </c>
      <c r="BA250">
        <v>46.158000000000001</v>
      </c>
      <c r="BB250">
        <v>23.417999999999999</v>
      </c>
      <c r="BC250">
        <v>1</v>
      </c>
      <c r="BD250">
        <v>4.9876999999999998E-2</v>
      </c>
      <c r="BE250">
        <v>0.44844000000000001</v>
      </c>
      <c r="BF250">
        <v>0</v>
      </c>
      <c r="BG250" s="7">
        <v>0.54607000000000006</v>
      </c>
      <c r="BH250" s="7">
        <v>0.77624000000000004</v>
      </c>
      <c r="BI250">
        <v>0</v>
      </c>
      <c r="BJ250" s="7">
        <v>10.035</v>
      </c>
      <c r="BK250" s="7">
        <v>1.0466</v>
      </c>
      <c r="BL250">
        <v>0</v>
      </c>
      <c r="BM250">
        <v>36847000</v>
      </c>
      <c r="BN250" s="9">
        <v>22514000</v>
      </c>
      <c r="BO250" s="9">
        <v>1126300</v>
      </c>
      <c r="BP250" s="9">
        <v>13207000</v>
      </c>
      <c r="BS250">
        <v>286</v>
      </c>
      <c r="BT250">
        <v>66</v>
      </c>
      <c r="BU250">
        <v>217</v>
      </c>
      <c r="BV250">
        <v>217</v>
      </c>
      <c r="BW250">
        <v>402</v>
      </c>
      <c r="BX250">
        <v>402</v>
      </c>
    </row>
    <row r="251" spans="1:76" x14ac:dyDescent="0.25">
      <c r="A251" t="s">
        <v>836</v>
      </c>
      <c r="B251">
        <v>8</v>
      </c>
      <c r="C251">
        <v>1</v>
      </c>
      <c r="D251">
        <v>0</v>
      </c>
      <c r="E251" t="s">
        <v>78</v>
      </c>
      <c r="F251" t="s">
        <v>837</v>
      </c>
      <c r="I251">
        <v>0</v>
      </c>
      <c r="J251">
        <v>0</v>
      </c>
      <c r="K251">
        <v>0</v>
      </c>
      <c r="L251" t="s">
        <v>597</v>
      </c>
      <c r="M251" t="s">
        <v>597</v>
      </c>
      <c r="N251" t="s">
        <v>597</v>
      </c>
      <c r="O251" t="s">
        <v>81</v>
      </c>
      <c r="Q251" t="s">
        <v>82</v>
      </c>
      <c r="R251">
        <v>1</v>
      </c>
      <c r="S251" t="s">
        <v>83</v>
      </c>
      <c r="T251">
        <v>491.272216796875</v>
      </c>
      <c r="U251">
        <v>2</v>
      </c>
      <c r="V251">
        <v>491.27182399999998</v>
      </c>
      <c r="W251">
        <v>980.52909499999998</v>
      </c>
      <c r="X251">
        <v>40065.252693806797</v>
      </c>
      <c r="Y251">
        <v>0.14346999999999999</v>
      </c>
      <c r="Z251" s="1">
        <v>7.0481000000000005E-5</v>
      </c>
      <c r="AA251">
        <v>8.5376999999999995E-2</v>
      </c>
      <c r="AB251" s="1">
        <v>4.1943000000000001E-5</v>
      </c>
      <c r="AC251">
        <v>0.22883999999999999</v>
      </c>
      <c r="AD251">
        <v>1.1242E-4</v>
      </c>
      <c r="AE251">
        <v>491.27220293087203</v>
      </c>
      <c r="AF251">
        <v>493.28418343235199</v>
      </c>
      <c r="AG251">
        <v>495.27908055625301</v>
      </c>
      <c r="AH251">
        <v>10.272</v>
      </c>
      <c r="AI251">
        <v>0.21856999999999999</v>
      </c>
      <c r="AJ251">
        <v>10.272</v>
      </c>
      <c r="AK251">
        <v>10.154999999999999</v>
      </c>
      <c r="AL251">
        <v>10.374000000000001</v>
      </c>
      <c r="AM251">
        <v>0</v>
      </c>
      <c r="AR251">
        <v>69</v>
      </c>
      <c r="AS251">
        <v>12</v>
      </c>
      <c r="AT251">
        <v>7</v>
      </c>
      <c r="AU251">
        <v>0</v>
      </c>
      <c r="AV251">
        <v>0</v>
      </c>
      <c r="AW251">
        <v>0</v>
      </c>
      <c r="AX251" s="1">
        <v>9.3442999999999994E-72</v>
      </c>
      <c r="AY251">
        <v>3</v>
      </c>
      <c r="AZ251">
        <v>6790</v>
      </c>
      <c r="BA251">
        <v>156.75</v>
      </c>
      <c r="BB251">
        <v>51.953000000000003</v>
      </c>
      <c r="BC251">
        <v>1</v>
      </c>
      <c r="BD251">
        <v>0.28171000000000002</v>
      </c>
      <c r="BE251">
        <v>2.5327999999999999</v>
      </c>
      <c r="BF251">
        <v>0</v>
      </c>
      <c r="BG251" s="7">
        <v>0.69716999999999996</v>
      </c>
      <c r="BH251" s="7">
        <v>0.99102000000000001</v>
      </c>
      <c r="BI251">
        <v>0</v>
      </c>
      <c r="BJ251" s="7">
        <v>2.5882999999999998</v>
      </c>
      <c r="BK251" s="7">
        <v>0.26995999999999998</v>
      </c>
      <c r="BL251">
        <v>0</v>
      </c>
      <c r="BM251">
        <v>267260000</v>
      </c>
      <c r="BN251" s="9">
        <v>132560000</v>
      </c>
      <c r="BO251" s="9">
        <v>37182000</v>
      </c>
      <c r="BP251" s="9">
        <v>97527000</v>
      </c>
      <c r="BS251">
        <v>287</v>
      </c>
      <c r="BT251">
        <v>200</v>
      </c>
      <c r="BU251">
        <v>218</v>
      </c>
      <c r="BV251">
        <v>218</v>
      </c>
      <c r="BW251" t="s">
        <v>838</v>
      </c>
      <c r="BX251">
        <v>404</v>
      </c>
    </row>
    <row r="252" spans="1:76" x14ac:dyDescent="0.25">
      <c r="A252" t="s">
        <v>839</v>
      </c>
      <c r="B252">
        <v>7</v>
      </c>
      <c r="C252">
        <v>1</v>
      </c>
      <c r="D252">
        <v>0</v>
      </c>
      <c r="E252" t="s">
        <v>78</v>
      </c>
      <c r="F252" t="s">
        <v>840</v>
      </c>
      <c r="I252">
        <v>0</v>
      </c>
      <c r="J252">
        <v>0</v>
      </c>
      <c r="K252">
        <v>0</v>
      </c>
      <c r="L252" t="s">
        <v>841</v>
      </c>
      <c r="M252" t="s">
        <v>842</v>
      </c>
      <c r="N252" t="s">
        <v>842</v>
      </c>
      <c r="O252" t="s">
        <v>81</v>
      </c>
      <c r="Q252" t="s">
        <v>82</v>
      </c>
      <c r="R252">
        <v>1</v>
      </c>
      <c r="S252" t="s">
        <v>83</v>
      </c>
      <c r="T252">
        <v>420.22930908203102</v>
      </c>
      <c r="U252">
        <v>2</v>
      </c>
      <c r="V252">
        <v>420.22909399999998</v>
      </c>
      <c r="W252">
        <v>838.44363399999997</v>
      </c>
      <c r="X252">
        <v>42929.798305753902</v>
      </c>
      <c r="Y252">
        <v>0.42042000000000002</v>
      </c>
      <c r="Z252">
        <v>1.7667E-4</v>
      </c>
      <c r="AA252">
        <v>0.11555</v>
      </c>
      <c r="AB252" s="1">
        <v>4.8557000000000003E-5</v>
      </c>
      <c r="AC252">
        <v>0.53596999999999995</v>
      </c>
      <c r="AD252">
        <v>2.2523000000000001E-4</v>
      </c>
      <c r="AE252">
        <v>420.22885041642201</v>
      </c>
      <c r="AF252">
        <v>422.24128094083602</v>
      </c>
      <c r="AG252">
        <v>424.23661328097</v>
      </c>
      <c r="AH252">
        <v>16.295000000000002</v>
      </c>
      <c r="AI252">
        <v>0.52186999999999995</v>
      </c>
      <c r="AJ252">
        <v>16.295000000000002</v>
      </c>
      <c r="AK252">
        <v>16.062000000000001</v>
      </c>
      <c r="AL252">
        <v>16.584</v>
      </c>
      <c r="AM252">
        <v>0</v>
      </c>
      <c r="AR252">
        <v>130</v>
      </c>
      <c r="AS252">
        <v>30</v>
      </c>
      <c r="AT252">
        <v>9</v>
      </c>
      <c r="AU252">
        <v>0</v>
      </c>
      <c r="AV252">
        <v>0</v>
      </c>
      <c r="AW252">
        <v>0</v>
      </c>
      <c r="AX252">
        <v>3.5438000000000002E-3</v>
      </c>
      <c r="AY252">
        <v>1</v>
      </c>
      <c r="AZ252">
        <v>11419</v>
      </c>
      <c r="BA252">
        <v>83.376999999999995</v>
      </c>
      <c r="BB252">
        <v>14.978999999999999</v>
      </c>
      <c r="BC252">
        <v>1</v>
      </c>
      <c r="BD252">
        <v>0.33177000000000001</v>
      </c>
      <c r="BE252">
        <v>2.9828999999999999</v>
      </c>
      <c r="BF252">
        <v>0</v>
      </c>
      <c r="BG252" s="7">
        <v>0.61438999999999999</v>
      </c>
      <c r="BH252" s="7">
        <v>0.87334999999999996</v>
      </c>
      <c r="BI252">
        <v>0</v>
      </c>
      <c r="BJ252" s="7">
        <v>1.8024</v>
      </c>
      <c r="BK252" s="7">
        <v>0.18798999999999999</v>
      </c>
      <c r="BL252">
        <v>0</v>
      </c>
      <c r="BM252">
        <v>206990000</v>
      </c>
      <c r="BN252" s="9">
        <v>105950000</v>
      </c>
      <c r="BO252" s="9">
        <v>31890000</v>
      </c>
      <c r="BP252" s="9">
        <v>69145000</v>
      </c>
      <c r="BS252">
        <v>288</v>
      </c>
      <c r="BT252">
        <v>139</v>
      </c>
      <c r="BU252">
        <v>219</v>
      </c>
      <c r="BV252">
        <v>219</v>
      </c>
      <c r="BW252">
        <v>406</v>
      </c>
      <c r="BX252">
        <v>406</v>
      </c>
    </row>
    <row r="253" spans="1:76" x14ac:dyDescent="0.25">
      <c r="A253" t="s">
        <v>843</v>
      </c>
      <c r="B253">
        <v>12</v>
      </c>
      <c r="C253">
        <v>0</v>
      </c>
      <c r="D253">
        <v>2</v>
      </c>
      <c r="E253" t="s">
        <v>78</v>
      </c>
      <c r="F253" t="s">
        <v>844</v>
      </c>
      <c r="I253">
        <v>0</v>
      </c>
      <c r="J253">
        <v>0</v>
      </c>
      <c r="K253">
        <v>1</v>
      </c>
      <c r="L253" t="s">
        <v>559</v>
      </c>
      <c r="M253" t="s">
        <v>560</v>
      </c>
      <c r="N253" t="s">
        <v>560</v>
      </c>
      <c r="O253" t="s">
        <v>81</v>
      </c>
      <c r="Q253" t="s">
        <v>82</v>
      </c>
      <c r="R253">
        <v>1</v>
      </c>
      <c r="S253" t="s">
        <v>83</v>
      </c>
      <c r="T253">
        <v>673.34320068359398</v>
      </c>
      <c r="U253">
        <v>2</v>
      </c>
      <c r="V253">
        <v>663.33347600000002</v>
      </c>
      <c r="W253">
        <v>1324.6523999999999</v>
      </c>
      <c r="X253">
        <v>34321.389051694801</v>
      </c>
      <c r="Y253">
        <v>0.76117999999999997</v>
      </c>
      <c r="Z253">
        <v>5.0491000000000002E-4</v>
      </c>
      <c r="AA253">
        <v>0.61004999999999998</v>
      </c>
      <c r="AB253">
        <v>4.0466999999999999E-4</v>
      </c>
      <c r="AC253">
        <v>1.3712</v>
      </c>
      <c r="AD253">
        <v>9.0958E-4</v>
      </c>
      <c r="AE253">
        <v>663.33330439317103</v>
      </c>
      <c r="AF253">
        <v>669.35273604214206</v>
      </c>
      <c r="AG253">
        <v>673.34224121097805</v>
      </c>
      <c r="AH253">
        <v>20.439</v>
      </c>
      <c r="AI253">
        <v>0.20268</v>
      </c>
      <c r="AJ253">
        <v>20.439</v>
      </c>
      <c r="AK253">
        <v>20.323</v>
      </c>
      <c r="AL253">
        <v>20.526</v>
      </c>
      <c r="AM253">
        <v>0</v>
      </c>
      <c r="AR253">
        <v>55</v>
      </c>
      <c r="AS253">
        <v>11</v>
      </c>
      <c r="AT253">
        <v>7</v>
      </c>
      <c r="AU253">
        <v>0</v>
      </c>
      <c r="AV253">
        <v>0</v>
      </c>
      <c r="AW253">
        <v>0</v>
      </c>
      <c r="AX253" s="1">
        <v>1.4339E-8</v>
      </c>
      <c r="AY253">
        <v>1</v>
      </c>
      <c r="AZ253">
        <v>14627</v>
      </c>
      <c r="BA253">
        <v>95.822000000000003</v>
      </c>
      <c r="BB253">
        <v>83.816000000000003</v>
      </c>
      <c r="BC253">
        <v>1</v>
      </c>
      <c r="BD253">
        <v>0.16539000000000001</v>
      </c>
      <c r="BE253">
        <v>0.90968000000000004</v>
      </c>
      <c r="BF253">
        <v>0</v>
      </c>
      <c r="BG253" s="7">
        <v>0.41943000000000003</v>
      </c>
      <c r="BH253" s="7">
        <v>0.78258000000000005</v>
      </c>
      <c r="BI253">
        <v>0</v>
      </c>
      <c r="BJ253" s="7">
        <v>2.1114000000000002</v>
      </c>
      <c r="BK253" s="7">
        <v>0.74770000000000003</v>
      </c>
      <c r="BL253">
        <v>0</v>
      </c>
      <c r="BM253">
        <v>84512000</v>
      </c>
      <c r="BN253" s="9">
        <v>48600000</v>
      </c>
      <c r="BO253" s="9">
        <v>10905000</v>
      </c>
      <c r="BP253" s="9">
        <v>25007000</v>
      </c>
      <c r="BS253">
        <v>290</v>
      </c>
      <c r="BT253">
        <v>214</v>
      </c>
      <c r="BU253">
        <v>220</v>
      </c>
      <c r="BV253">
        <v>220</v>
      </c>
      <c r="BW253">
        <v>408</v>
      </c>
      <c r="BX253">
        <v>408</v>
      </c>
    </row>
    <row r="254" spans="1:76" x14ac:dyDescent="0.25">
      <c r="A254" t="s">
        <v>845</v>
      </c>
      <c r="B254">
        <v>8</v>
      </c>
      <c r="C254">
        <v>0</v>
      </c>
      <c r="D254">
        <v>1</v>
      </c>
      <c r="E254" t="s">
        <v>78</v>
      </c>
      <c r="F254" t="s">
        <v>846</v>
      </c>
      <c r="I254">
        <v>0</v>
      </c>
      <c r="J254">
        <v>0</v>
      </c>
      <c r="K254">
        <v>0</v>
      </c>
      <c r="L254" t="s">
        <v>417</v>
      </c>
      <c r="M254" t="s">
        <v>417</v>
      </c>
      <c r="N254" t="s">
        <v>417</v>
      </c>
      <c r="O254" t="s">
        <v>81</v>
      </c>
      <c r="Q254" t="s">
        <v>82</v>
      </c>
      <c r="R254">
        <v>1</v>
      </c>
      <c r="S254" t="s">
        <v>83</v>
      </c>
      <c r="T254">
        <v>534.74688720703102</v>
      </c>
      <c r="U254">
        <v>2</v>
      </c>
      <c r="V254">
        <v>534.74583600000005</v>
      </c>
      <c r="W254">
        <v>1067.47712</v>
      </c>
      <c r="X254">
        <v>38313.8799166108</v>
      </c>
      <c r="Y254">
        <v>1.2094</v>
      </c>
      <c r="Z254">
        <v>6.4674000000000003E-4</v>
      </c>
      <c r="AA254">
        <v>-1.1715</v>
      </c>
      <c r="AB254">
        <v>-6.2644000000000003E-4</v>
      </c>
      <c r="AC254">
        <v>3.7957999999999999E-2</v>
      </c>
      <c r="AD254" s="1">
        <v>2.0298000000000001E-5</v>
      </c>
      <c r="AE254">
        <v>534.74546443631698</v>
      </c>
      <c r="AF254">
        <v>537.753868241649</v>
      </c>
      <c r="AG254">
        <v>539.74922239290504</v>
      </c>
      <c r="AH254">
        <v>16.975999999999999</v>
      </c>
      <c r="AI254">
        <v>0.26956999999999998</v>
      </c>
      <c r="AJ254">
        <v>16.975999999999999</v>
      </c>
      <c r="AK254">
        <v>16.853000000000002</v>
      </c>
      <c r="AL254">
        <v>17.123000000000001</v>
      </c>
      <c r="AM254">
        <v>0</v>
      </c>
      <c r="AR254">
        <v>110</v>
      </c>
      <c r="AS254">
        <v>15</v>
      </c>
      <c r="AT254">
        <v>11</v>
      </c>
      <c r="AU254">
        <v>0</v>
      </c>
      <c r="AV254">
        <v>0</v>
      </c>
      <c r="AW254">
        <v>0</v>
      </c>
      <c r="AX254" s="1">
        <v>2.6935000000000001E-6</v>
      </c>
      <c r="AY254">
        <v>2</v>
      </c>
      <c r="AZ254">
        <v>11925</v>
      </c>
      <c r="BA254">
        <v>95.531000000000006</v>
      </c>
      <c r="BB254">
        <v>77.495000000000005</v>
      </c>
      <c r="BC254">
        <v>1</v>
      </c>
      <c r="BD254">
        <v>0.17272999999999999</v>
      </c>
      <c r="BE254">
        <v>0.77624000000000004</v>
      </c>
      <c r="BF254">
        <v>0</v>
      </c>
      <c r="BG254" s="7">
        <v>0.39315</v>
      </c>
      <c r="BH254" s="7">
        <v>0.62194000000000005</v>
      </c>
      <c r="BI254">
        <v>0</v>
      </c>
      <c r="BJ254" s="7">
        <v>2.5716999999999999</v>
      </c>
      <c r="BK254" s="7">
        <v>1.2182999999999999</v>
      </c>
      <c r="BL254">
        <v>0</v>
      </c>
      <c r="BM254">
        <v>704680000</v>
      </c>
      <c r="BN254" s="9">
        <v>440360000</v>
      </c>
      <c r="BO254" s="9">
        <v>63121000</v>
      </c>
      <c r="BP254" s="9">
        <v>201200000</v>
      </c>
      <c r="BS254">
        <v>291</v>
      </c>
      <c r="BT254">
        <v>104</v>
      </c>
      <c r="BU254">
        <v>221</v>
      </c>
      <c r="BV254">
        <v>221</v>
      </c>
      <c r="BW254" t="s">
        <v>847</v>
      </c>
      <c r="BX254">
        <v>409</v>
      </c>
    </row>
    <row r="255" spans="1:76" x14ac:dyDescent="0.25">
      <c r="A255" t="s">
        <v>848</v>
      </c>
      <c r="B255">
        <v>8</v>
      </c>
      <c r="C255">
        <v>1</v>
      </c>
      <c r="D255">
        <v>0</v>
      </c>
      <c r="E255" t="s">
        <v>78</v>
      </c>
      <c r="F255" t="s">
        <v>849</v>
      </c>
      <c r="I255">
        <v>0</v>
      </c>
      <c r="J255">
        <v>0</v>
      </c>
      <c r="K255">
        <v>0</v>
      </c>
      <c r="L255" t="s">
        <v>850</v>
      </c>
      <c r="M255" t="s">
        <v>851</v>
      </c>
      <c r="N255" t="s">
        <v>851</v>
      </c>
      <c r="O255" t="s">
        <v>81</v>
      </c>
      <c r="Q255" t="s">
        <v>82</v>
      </c>
      <c r="R255">
        <v>1</v>
      </c>
      <c r="S255" t="s">
        <v>83</v>
      </c>
      <c r="T255">
        <v>513.278564453125</v>
      </c>
      <c r="U255">
        <v>2</v>
      </c>
      <c r="V255">
        <v>509.27182399999998</v>
      </c>
      <c r="W255">
        <v>1016.5291</v>
      </c>
      <c r="X255">
        <v>38688.067518768599</v>
      </c>
      <c r="Y255">
        <v>1.5643</v>
      </c>
      <c r="Z255">
        <v>7.9666000000000003E-4</v>
      </c>
      <c r="AA255">
        <v>-6.0319000000000003</v>
      </c>
      <c r="AB255">
        <v>-3.0718999999999998E-3</v>
      </c>
      <c r="AC255">
        <v>-4.4676</v>
      </c>
      <c r="AD255">
        <v>-2.2751999999999998E-3</v>
      </c>
      <c r="AE255">
        <v>509.27237551303199</v>
      </c>
      <c r="AF255">
        <v>511.78257502712</v>
      </c>
      <c r="AG255">
        <v>513.27447856080903</v>
      </c>
      <c r="AH255">
        <v>18.472000000000001</v>
      </c>
      <c r="AI255">
        <v>0.75844999999999996</v>
      </c>
      <c r="AJ255">
        <v>18.472000000000001</v>
      </c>
      <c r="AK255">
        <v>18.132999999999999</v>
      </c>
      <c r="AL255">
        <v>18.891999999999999</v>
      </c>
      <c r="AM255">
        <v>0</v>
      </c>
      <c r="AR255">
        <v>304</v>
      </c>
      <c r="AS255">
        <v>42</v>
      </c>
      <c r="AT255">
        <v>13</v>
      </c>
      <c r="AU255">
        <v>0</v>
      </c>
      <c r="AV255">
        <v>0</v>
      </c>
      <c r="AW255">
        <v>0</v>
      </c>
      <c r="AX255" s="1">
        <v>1.7822000000000001E-6</v>
      </c>
      <c r="AY255">
        <v>1</v>
      </c>
      <c r="AZ255">
        <v>13230</v>
      </c>
      <c r="BA255">
        <v>97.033000000000001</v>
      </c>
      <c r="BB255">
        <v>67.882999999999996</v>
      </c>
      <c r="BC255">
        <v>1</v>
      </c>
      <c r="BD255">
        <v>0.15529999999999999</v>
      </c>
      <c r="BE255">
        <v>1.3963000000000001</v>
      </c>
      <c r="BF255">
        <v>0</v>
      </c>
      <c r="BG255" s="7">
        <v>1.9950000000000001</v>
      </c>
      <c r="BH255" s="7">
        <v>2.8359000000000001</v>
      </c>
      <c r="BI255">
        <v>0</v>
      </c>
      <c r="BJ255" s="7">
        <v>11.122</v>
      </c>
      <c r="BK255" s="7">
        <v>1.1600999999999999</v>
      </c>
      <c r="BL255">
        <v>0</v>
      </c>
      <c r="BM255">
        <v>1058800000</v>
      </c>
      <c r="BN255" s="9">
        <v>336560000</v>
      </c>
      <c r="BO255" s="9">
        <v>52886000</v>
      </c>
      <c r="BP255" s="9">
        <v>669350000</v>
      </c>
      <c r="BS255">
        <v>292</v>
      </c>
      <c r="BT255">
        <v>131</v>
      </c>
      <c r="BU255">
        <v>222</v>
      </c>
      <c r="BV255">
        <v>222</v>
      </c>
      <c r="BW255">
        <v>411</v>
      </c>
      <c r="BX255">
        <v>411</v>
      </c>
    </row>
    <row r="256" spans="1:76" x14ac:dyDescent="0.25">
      <c r="A256" t="s">
        <v>852</v>
      </c>
      <c r="B256">
        <v>9</v>
      </c>
      <c r="C256">
        <v>1</v>
      </c>
      <c r="D256">
        <v>0</v>
      </c>
      <c r="E256" t="s">
        <v>78</v>
      </c>
      <c r="F256" t="s">
        <v>853</v>
      </c>
      <c r="I256">
        <v>0</v>
      </c>
      <c r="J256">
        <v>0</v>
      </c>
      <c r="K256">
        <v>0</v>
      </c>
      <c r="L256" t="s">
        <v>571</v>
      </c>
      <c r="M256" t="s">
        <v>571</v>
      </c>
      <c r="N256" t="s">
        <v>571</v>
      </c>
      <c r="O256" t="s">
        <v>81</v>
      </c>
      <c r="Q256" t="s">
        <v>82</v>
      </c>
      <c r="R256">
        <v>1</v>
      </c>
      <c r="S256" t="s">
        <v>83</v>
      </c>
      <c r="T256">
        <v>467.77145385742199</v>
      </c>
      <c r="U256">
        <v>2</v>
      </c>
      <c r="V256">
        <v>467.77145999999999</v>
      </c>
      <c r="W256">
        <v>933.528367</v>
      </c>
      <c r="X256">
        <v>42363.034255047001</v>
      </c>
      <c r="Y256">
        <v>9.0697E-2</v>
      </c>
      <c r="Z256" s="1">
        <v>4.2425000000000001E-5</v>
      </c>
      <c r="AA256">
        <v>-0.96909999999999996</v>
      </c>
      <c r="AB256">
        <v>-4.5332E-4</v>
      </c>
      <c r="AC256">
        <v>-0.87839999999999996</v>
      </c>
      <c r="AD256">
        <v>-4.1089000000000002E-4</v>
      </c>
      <c r="AE256">
        <v>467.77087526601599</v>
      </c>
      <c r="AF256">
        <v>469.78313428618202</v>
      </c>
      <c r="AG256">
        <v>471.77884349078499</v>
      </c>
      <c r="AH256">
        <v>29.141999999999999</v>
      </c>
      <c r="AI256">
        <v>0.27157999999999999</v>
      </c>
      <c r="AJ256">
        <v>29.141999999999999</v>
      </c>
      <c r="AK256">
        <v>29.006</v>
      </c>
      <c r="AL256">
        <v>29.277000000000001</v>
      </c>
      <c r="AM256">
        <v>0</v>
      </c>
      <c r="AR256">
        <v>165</v>
      </c>
      <c r="AS256">
        <v>38</v>
      </c>
      <c r="AT256">
        <v>7</v>
      </c>
      <c r="AU256">
        <v>0</v>
      </c>
      <c r="AV256">
        <v>0</v>
      </c>
      <c r="AW256">
        <v>0</v>
      </c>
      <c r="AX256" s="1">
        <v>4.3655E-37</v>
      </c>
      <c r="AY256">
        <v>5</v>
      </c>
      <c r="AZ256">
        <v>21079</v>
      </c>
      <c r="BA256">
        <v>129.65</v>
      </c>
      <c r="BB256">
        <v>60.95</v>
      </c>
      <c r="BC256">
        <v>1</v>
      </c>
      <c r="BD256">
        <v>0.20621999999999999</v>
      </c>
      <c r="BE256">
        <v>1.8541000000000001</v>
      </c>
      <c r="BF256">
        <v>0</v>
      </c>
      <c r="BG256" s="7">
        <v>0.56579000000000002</v>
      </c>
      <c r="BH256" s="7">
        <v>0.80427000000000004</v>
      </c>
      <c r="BI256">
        <v>0</v>
      </c>
      <c r="BJ256" s="7">
        <v>2.6627999999999998</v>
      </c>
      <c r="BK256" s="7">
        <v>0.27772999999999998</v>
      </c>
      <c r="BL256">
        <v>0</v>
      </c>
      <c r="BM256">
        <v>118980000</v>
      </c>
      <c r="BN256" s="9">
        <v>67027000</v>
      </c>
      <c r="BO256" s="9">
        <v>13899000</v>
      </c>
      <c r="BP256" s="9">
        <v>38052000</v>
      </c>
      <c r="BS256">
        <v>293</v>
      </c>
      <c r="BT256">
        <v>184</v>
      </c>
      <c r="BU256">
        <v>223</v>
      </c>
      <c r="BV256">
        <v>223</v>
      </c>
      <c r="BW256" t="s">
        <v>854</v>
      </c>
      <c r="BX256">
        <v>412</v>
      </c>
    </row>
    <row r="257" spans="1:78" x14ac:dyDescent="0.25">
      <c r="A257" t="s">
        <v>855</v>
      </c>
      <c r="B257">
        <v>11</v>
      </c>
      <c r="C257">
        <v>1</v>
      </c>
      <c r="D257">
        <v>0</v>
      </c>
      <c r="E257" t="s">
        <v>9</v>
      </c>
      <c r="F257" t="s">
        <v>856</v>
      </c>
      <c r="G257" t="s">
        <v>857</v>
      </c>
      <c r="H257" t="s">
        <v>858</v>
      </c>
      <c r="I257">
        <v>0</v>
      </c>
      <c r="J257">
        <v>1</v>
      </c>
      <c r="K257">
        <v>0</v>
      </c>
      <c r="L257" t="s">
        <v>742</v>
      </c>
      <c r="M257" t="s">
        <v>525</v>
      </c>
      <c r="N257" t="s">
        <v>525</v>
      </c>
      <c r="O257" t="s">
        <v>81</v>
      </c>
      <c r="Q257" t="s">
        <v>82</v>
      </c>
      <c r="R257">
        <v>1</v>
      </c>
      <c r="S257" t="s">
        <v>83</v>
      </c>
      <c r="T257">
        <v>635.783447265625</v>
      </c>
      <c r="U257">
        <v>2</v>
      </c>
      <c r="V257">
        <v>635.78463499999998</v>
      </c>
      <c r="W257">
        <v>1269.5547200000001</v>
      </c>
      <c r="X257">
        <v>34499.140618817801</v>
      </c>
      <c r="Y257">
        <v>1.4651000000000001</v>
      </c>
      <c r="Z257">
        <v>9.3147E-4</v>
      </c>
      <c r="AA257">
        <v>-0.61570999999999998</v>
      </c>
      <c r="AB257">
        <v>-3.9146E-4</v>
      </c>
      <c r="AC257">
        <v>0.84936</v>
      </c>
      <c r="AD257">
        <v>5.4000999999999995E-4</v>
      </c>
      <c r="AE257">
        <v>635.78423869941003</v>
      </c>
      <c r="AF257">
        <v>638.297750077297</v>
      </c>
      <c r="AG257">
        <v>639.79201205646302</v>
      </c>
      <c r="AH257">
        <v>19.704999999999998</v>
      </c>
      <c r="AI257">
        <v>0.35433999999999999</v>
      </c>
      <c r="AJ257">
        <v>19.704999999999998</v>
      </c>
      <c r="AK257">
        <v>19.530999999999999</v>
      </c>
      <c r="AL257">
        <v>19.885999999999999</v>
      </c>
      <c r="AM257">
        <v>0</v>
      </c>
      <c r="AR257">
        <v>100</v>
      </c>
      <c r="AS257">
        <v>20</v>
      </c>
      <c r="AT257">
        <v>9</v>
      </c>
      <c r="AU257">
        <v>0</v>
      </c>
      <c r="AV257">
        <v>0</v>
      </c>
      <c r="AW257">
        <v>0</v>
      </c>
      <c r="AX257" s="1">
        <v>5.4892000000000002E-41</v>
      </c>
      <c r="AY257">
        <v>3</v>
      </c>
      <c r="AZ257">
        <v>14029</v>
      </c>
      <c r="BA257">
        <v>131.52000000000001</v>
      </c>
      <c r="BB257">
        <v>120.15</v>
      </c>
      <c r="BC257">
        <v>1</v>
      </c>
      <c r="BD257">
        <v>0.17299</v>
      </c>
      <c r="BE257">
        <v>1.5552999999999999</v>
      </c>
      <c r="BF257">
        <v>0</v>
      </c>
      <c r="BG257" s="7">
        <v>0.25841999999999998</v>
      </c>
      <c r="BH257" s="7">
        <v>0.36734</v>
      </c>
      <c r="BI257">
        <v>0</v>
      </c>
      <c r="BJ257" s="7">
        <v>1.3028</v>
      </c>
      <c r="BK257" s="7">
        <v>0.13588</v>
      </c>
      <c r="BL257">
        <v>0</v>
      </c>
      <c r="BM257">
        <v>93163000</v>
      </c>
      <c r="BN257" s="9">
        <v>63758000</v>
      </c>
      <c r="BO257" s="9">
        <v>13266000</v>
      </c>
      <c r="BP257" s="9">
        <v>16139000</v>
      </c>
      <c r="BS257">
        <v>294</v>
      </c>
      <c r="BT257">
        <v>56</v>
      </c>
      <c r="BU257">
        <v>224</v>
      </c>
      <c r="BV257">
        <v>224</v>
      </c>
      <c r="BW257" t="s">
        <v>859</v>
      </c>
      <c r="BX257">
        <v>417</v>
      </c>
      <c r="BZ257">
        <v>11</v>
      </c>
    </row>
    <row r="258" spans="1:78" x14ac:dyDescent="0.25">
      <c r="A258" t="s">
        <v>860</v>
      </c>
      <c r="B258">
        <v>8</v>
      </c>
      <c r="C258">
        <v>0</v>
      </c>
      <c r="D258">
        <v>1</v>
      </c>
      <c r="E258" t="s">
        <v>9</v>
      </c>
      <c r="F258" t="s">
        <v>861</v>
      </c>
      <c r="G258" t="s">
        <v>862</v>
      </c>
      <c r="H258" t="s">
        <v>863</v>
      </c>
      <c r="I258">
        <v>0</v>
      </c>
      <c r="J258">
        <v>1</v>
      </c>
      <c r="K258">
        <v>0</v>
      </c>
      <c r="L258" t="s">
        <v>537</v>
      </c>
      <c r="M258" t="s">
        <v>538</v>
      </c>
      <c r="N258" t="s">
        <v>538</v>
      </c>
      <c r="O258" t="s">
        <v>89</v>
      </c>
      <c r="P258">
        <v>0</v>
      </c>
      <c r="Q258" t="s">
        <v>82</v>
      </c>
      <c r="R258">
        <v>1</v>
      </c>
      <c r="S258" t="s">
        <v>83</v>
      </c>
      <c r="T258">
        <v>541.75299072265602</v>
      </c>
      <c r="U258">
        <v>2</v>
      </c>
      <c r="V258">
        <v>541.75039800000002</v>
      </c>
      <c r="W258">
        <v>1081.48624</v>
      </c>
      <c r="X258" t="s">
        <v>90</v>
      </c>
      <c r="Y258" t="s">
        <v>90</v>
      </c>
      <c r="Z258" t="s">
        <v>90</v>
      </c>
      <c r="AA258">
        <v>0.62705</v>
      </c>
      <c r="AB258">
        <v>3.3970000000000002E-4</v>
      </c>
      <c r="AC258" t="s">
        <v>90</v>
      </c>
      <c r="AD258" t="s">
        <v>90</v>
      </c>
      <c r="AE258" t="s">
        <v>90</v>
      </c>
      <c r="AF258" t="s">
        <v>90</v>
      </c>
      <c r="AG258" t="s">
        <v>90</v>
      </c>
      <c r="AH258">
        <v>14.505000000000001</v>
      </c>
      <c r="AI258">
        <v>0.23471</v>
      </c>
      <c r="AJ258">
        <v>14.505000000000001</v>
      </c>
      <c r="AK258">
        <v>14.429</v>
      </c>
      <c r="AL258">
        <v>14.664</v>
      </c>
      <c r="AM258">
        <v>0</v>
      </c>
      <c r="AU258">
        <v>0</v>
      </c>
      <c r="AV258">
        <v>0</v>
      </c>
      <c r="AW258">
        <v>0</v>
      </c>
      <c r="AX258">
        <v>4.4168999999999996E-3</v>
      </c>
      <c r="AY258">
        <v>1</v>
      </c>
      <c r="AZ258">
        <v>10064</v>
      </c>
      <c r="BA258">
        <v>114.78</v>
      </c>
      <c r="BB258">
        <v>69.064999999999998</v>
      </c>
      <c r="BC258">
        <v>1</v>
      </c>
      <c r="BD258" t="s">
        <v>90</v>
      </c>
      <c r="BE258" t="s">
        <v>90</v>
      </c>
      <c r="BF258">
        <v>0</v>
      </c>
      <c r="BG258" s="7">
        <v>0.18118000000000001</v>
      </c>
      <c r="BH258" s="7">
        <v>0.28660999999999998</v>
      </c>
      <c r="BI258">
        <v>0</v>
      </c>
      <c r="BJ258" s="7" t="s">
        <v>90</v>
      </c>
      <c r="BK258" s="7" t="s">
        <v>90</v>
      </c>
      <c r="BL258">
        <v>0</v>
      </c>
      <c r="BM258">
        <v>252000000</v>
      </c>
      <c r="BN258" s="9">
        <v>219180000</v>
      </c>
      <c r="BO258" s="9">
        <v>4882900</v>
      </c>
      <c r="BP258" s="9">
        <v>27941000</v>
      </c>
      <c r="BR258" t="s">
        <v>166</v>
      </c>
      <c r="BS258">
        <v>295</v>
      </c>
      <c r="BT258">
        <v>9</v>
      </c>
      <c r="BU258">
        <v>225</v>
      </c>
      <c r="BV258">
        <v>225</v>
      </c>
      <c r="BW258">
        <v>420</v>
      </c>
      <c r="BX258">
        <v>420</v>
      </c>
      <c r="BZ258">
        <v>3</v>
      </c>
    </row>
    <row r="259" spans="1:78" x14ac:dyDescent="0.25">
      <c r="A259" t="s">
        <v>864</v>
      </c>
      <c r="B259">
        <v>13</v>
      </c>
      <c r="C259">
        <v>0</v>
      </c>
      <c r="D259">
        <v>2</v>
      </c>
      <c r="E259" t="s">
        <v>78</v>
      </c>
      <c r="F259" t="s">
        <v>865</v>
      </c>
      <c r="I259">
        <v>0</v>
      </c>
      <c r="J259">
        <v>0</v>
      </c>
      <c r="K259">
        <v>1</v>
      </c>
      <c r="L259" t="s">
        <v>866</v>
      </c>
      <c r="M259" t="s">
        <v>867</v>
      </c>
      <c r="N259" t="s">
        <v>867</v>
      </c>
      <c r="O259" t="s">
        <v>122</v>
      </c>
      <c r="P259">
        <v>0</v>
      </c>
      <c r="Q259" t="s">
        <v>82</v>
      </c>
      <c r="R259">
        <v>1</v>
      </c>
      <c r="S259" t="s">
        <v>83</v>
      </c>
      <c r="T259">
        <v>759.816650390625</v>
      </c>
      <c r="U259">
        <v>2</v>
      </c>
      <c r="V259">
        <v>759.85021800000004</v>
      </c>
      <c r="W259">
        <v>1517.68588</v>
      </c>
      <c r="X259" t="s">
        <v>90</v>
      </c>
      <c r="Y259" t="s">
        <v>90</v>
      </c>
      <c r="Z259" t="s">
        <v>90</v>
      </c>
      <c r="AA259" t="s">
        <v>90</v>
      </c>
      <c r="AB259" t="s">
        <v>90</v>
      </c>
      <c r="AC259" t="s">
        <v>90</v>
      </c>
      <c r="AD259" t="s">
        <v>90</v>
      </c>
      <c r="AE259" t="s">
        <v>90</v>
      </c>
      <c r="AF259" t="s">
        <v>90</v>
      </c>
      <c r="AG259" t="s">
        <v>90</v>
      </c>
      <c r="AH259">
        <v>12.108000000000001</v>
      </c>
      <c r="AI259">
        <v>1</v>
      </c>
      <c r="AJ259">
        <v>12.108000000000001</v>
      </c>
      <c r="AK259">
        <v>11.608000000000001</v>
      </c>
      <c r="AL259">
        <v>12.608000000000001</v>
      </c>
      <c r="AM259">
        <v>0</v>
      </c>
      <c r="AU259">
        <v>0</v>
      </c>
      <c r="AV259">
        <v>0</v>
      </c>
      <c r="AW259">
        <v>0</v>
      </c>
      <c r="AX259">
        <v>2.5746000000000002E-2</v>
      </c>
      <c r="AY259">
        <v>1</v>
      </c>
      <c r="AZ259">
        <v>8220</v>
      </c>
      <c r="BA259">
        <v>62.536000000000001</v>
      </c>
      <c r="BB259">
        <v>36.728000000000002</v>
      </c>
      <c r="BC259">
        <v>1</v>
      </c>
      <c r="BS259">
        <v>296</v>
      </c>
      <c r="BT259">
        <v>20</v>
      </c>
      <c r="BU259">
        <v>226</v>
      </c>
      <c r="BV259">
        <v>226</v>
      </c>
      <c r="BW259">
        <v>421</v>
      </c>
      <c r="BX259">
        <v>421</v>
      </c>
    </row>
    <row r="260" spans="1:78" x14ac:dyDescent="0.25">
      <c r="A260" t="s">
        <v>868</v>
      </c>
      <c r="B260">
        <v>9</v>
      </c>
      <c r="C260">
        <v>0</v>
      </c>
      <c r="D260">
        <v>1</v>
      </c>
      <c r="E260" t="s">
        <v>78</v>
      </c>
      <c r="F260" t="s">
        <v>869</v>
      </c>
      <c r="I260">
        <v>0</v>
      </c>
      <c r="J260">
        <v>0</v>
      </c>
      <c r="K260">
        <v>0</v>
      </c>
      <c r="L260" t="s">
        <v>99</v>
      </c>
      <c r="M260" t="s">
        <v>100</v>
      </c>
      <c r="N260" t="s">
        <v>100</v>
      </c>
      <c r="O260" t="s">
        <v>89</v>
      </c>
      <c r="P260">
        <v>0</v>
      </c>
      <c r="Q260" t="s">
        <v>82</v>
      </c>
      <c r="R260">
        <v>1</v>
      </c>
      <c r="S260" t="s">
        <v>83</v>
      </c>
      <c r="T260">
        <v>532.25732421875</v>
      </c>
      <c r="U260">
        <v>2</v>
      </c>
      <c r="V260">
        <v>532.25637099999994</v>
      </c>
      <c r="W260">
        <v>1062.49819</v>
      </c>
      <c r="X260" t="s">
        <v>90</v>
      </c>
      <c r="Y260" t="s">
        <v>90</v>
      </c>
      <c r="Z260" t="s">
        <v>90</v>
      </c>
      <c r="AA260">
        <v>-1.3057000000000001</v>
      </c>
      <c r="AB260">
        <v>-6.9497999999999999E-4</v>
      </c>
      <c r="AC260" t="s">
        <v>90</v>
      </c>
      <c r="AD260" t="s">
        <v>90</v>
      </c>
      <c r="AE260" t="s">
        <v>90</v>
      </c>
      <c r="AF260" t="s">
        <v>90</v>
      </c>
      <c r="AG260" t="s">
        <v>90</v>
      </c>
      <c r="AH260">
        <v>19.042000000000002</v>
      </c>
      <c r="AI260">
        <v>0.69005000000000005</v>
      </c>
      <c r="AJ260">
        <v>19.042000000000002</v>
      </c>
      <c r="AK260">
        <v>18.655999999999999</v>
      </c>
      <c r="AL260">
        <v>19.346</v>
      </c>
      <c r="AM260" s="1">
        <v>-3.5526999999999999E-15</v>
      </c>
      <c r="AU260">
        <v>0</v>
      </c>
      <c r="AV260">
        <v>0</v>
      </c>
      <c r="AW260">
        <v>0</v>
      </c>
      <c r="AX260">
        <v>1.5563E-2</v>
      </c>
      <c r="AY260">
        <v>1</v>
      </c>
      <c r="AZ260">
        <v>13634</v>
      </c>
      <c r="BA260">
        <v>99.802000000000007</v>
      </c>
      <c r="BB260">
        <v>54.408000000000001</v>
      </c>
      <c r="BC260">
        <v>1</v>
      </c>
      <c r="BD260">
        <v>0.15264</v>
      </c>
      <c r="BE260">
        <v>0.68596999999999997</v>
      </c>
      <c r="BF260">
        <v>0</v>
      </c>
      <c r="BG260" s="7">
        <v>0.41241</v>
      </c>
      <c r="BH260" s="7">
        <v>0.65239999999999998</v>
      </c>
      <c r="BI260">
        <v>0</v>
      </c>
      <c r="BJ260" s="7">
        <v>2.7017000000000002</v>
      </c>
      <c r="BK260" s="7">
        <v>1.28</v>
      </c>
      <c r="BL260">
        <v>0</v>
      </c>
      <c r="BM260">
        <v>84850000</v>
      </c>
      <c r="BN260" s="9">
        <v>45065000</v>
      </c>
      <c r="BO260" s="9">
        <v>8575300</v>
      </c>
      <c r="BP260" s="9">
        <v>31209000</v>
      </c>
      <c r="BS260">
        <v>297</v>
      </c>
      <c r="BT260">
        <v>102</v>
      </c>
      <c r="BU260">
        <v>227</v>
      </c>
      <c r="BV260">
        <v>227</v>
      </c>
      <c r="BW260">
        <v>422</v>
      </c>
      <c r="BX260">
        <v>422</v>
      </c>
    </row>
    <row r="261" spans="1:78" x14ac:dyDescent="0.25">
      <c r="A261" t="s">
        <v>870</v>
      </c>
      <c r="B261">
        <v>11</v>
      </c>
      <c r="C261">
        <v>1</v>
      </c>
      <c r="D261">
        <v>0</v>
      </c>
      <c r="E261" t="s">
        <v>9</v>
      </c>
      <c r="F261" t="s">
        <v>871</v>
      </c>
      <c r="G261" t="s">
        <v>872</v>
      </c>
      <c r="H261" t="s">
        <v>873</v>
      </c>
      <c r="I261">
        <v>0</v>
      </c>
      <c r="J261">
        <v>1</v>
      </c>
      <c r="K261">
        <v>0</v>
      </c>
      <c r="L261" t="s">
        <v>169</v>
      </c>
      <c r="M261" t="s">
        <v>170</v>
      </c>
      <c r="N261" t="s">
        <v>170</v>
      </c>
      <c r="O261" t="s">
        <v>81</v>
      </c>
      <c r="Q261" t="s">
        <v>82</v>
      </c>
      <c r="R261">
        <v>1</v>
      </c>
      <c r="S261" t="s">
        <v>83</v>
      </c>
      <c r="T261">
        <v>619.7900390625</v>
      </c>
      <c r="U261">
        <v>2</v>
      </c>
      <c r="V261">
        <v>619.78972099999999</v>
      </c>
      <c r="W261">
        <v>1237.5648900000001</v>
      </c>
      <c r="X261">
        <v>35082.297485879797</v>
      </c>
      <c r="Y261">
        <v>0.30081999999999998</v>
      </c>
      <c r="Z261">
        <v>1.8645000000000001E-4</v>
      </c>
      <c r="AA261">
        <v>1.4547000000000001</v>
      </c>
      <c r="AB261">
        <v>9.0160000000000001E-4</v>
      </c>
      <c r="AC261">
        <v>1.7555000000000001</v>
      </c>
      <c r="AD261">
        <v>1.088E-3</v>
      </c>
      <c r="AE261">
        <v>619.79075885899601</v>
      </c>
      <c r="AF261">
        <v>621.80286032389995</v>
      </c>
      <c r="AG261">
        <v>623.79733506956302</v>
      </c>
      <c r="AH261">
        <v>20.437000000000001</v>
      </c>
      <c r="AI261">
        <v>0.33774999999999999</v>
      </c>
      <c r="AJ261">
        <v>20.437000000000001</v>
      </c>
      <c r="AK261">
        <v>20.256</v>
      </c>
      <c r="AL261">
        <v>20.594000000000001</v>
      </c>
      <c r="AM261">
        <v>0</v>
      </c>
      <c r="AR261">
        <v>146</v>
      </c>
      <c r="AS261">
        <v>19</v>
      </c>
      <c r="AT261">
        <v>10</v>
      </c>
      <c r="AU261">
        <v>0</v>
      </c>
      <c r="AV261">
        <v>0</v>
      </c>
      <c r="AW261">
        <v>0</v>
      </c>
      <c r="AX261" s="1">
        <v>2.3576E-14</v>
      </c>
      <c r="AY261">
        <v>3</v>
      </c>
      <c r="AZ261">
        <v>14556</v>
      </c>
      <c r="BA261">
        <v>103.42</v>
      </c>
      <c r="BB261">
        <v>85.957999999999998</v>
      </c>
      <c r="BC261">
        <v>1</v>
      </c>
      <c r="BD261">
        <v>0.21462999999999999</v>
      </c>
      <c r="BE261">
        <v>1.9297</v>
      </c>
      <c r="BF261">
        <v>0</v>
      </c>
      <c r="BG261" s="7">
        <v>0.23585</v>
      </c>
      <c r="BH261" s="7">
        <v>0.33526</v>
      </c>
      <c r="BI261">
        <v>0</v>
      </c>
      <c r="BJ261" s="7">
        <v>1.1071</v>
      </c>
      <c r="BK261" s="7">
        <v>0.11547</v>
      </c>
      <c r="BL261">
        <v>0</v>
      </c>
      <c r="BM261">
        <v>1300700000</v>
      </c>
      <c r="BN261" s="9">
        <v>868930000</v>
      </c>
      <c r="BO261" s="9">
        <v>219730000</v>
      </c>
      <c r="BP261" s="9">
        <v>212060000</v>
      </c>
      <c r="BS261">
        <v>298</v>
      </c>
      <c r="BT261">
        <v>50</v>
      </c>
      <c r="BU261">
        <v>228</v>
      </c>
      <c r="BV261">
        <v>228</v>
      </c>
      <c r="BW261" t="s">
        <v>874</v>
      </c>
      <c r="BX261">
        <v>423</v>
      </c>
      <c r="BZ261">
        <v>10</v>
      </c>
    </row>
    <row r="262" spans="1:78" x14ac:dyDescent="0.25">
      <c r="A262" t="s">
        <v>875</v>
      </c>
      <c r="B262">
        <v>8</v>
      </c>
      <c r="C262">
        <v>1</v>
      </c>
      <c r="D262">
        <v>0</v>
      </c>
      <c r="E262" t="s">
        <v>78</v>
      </c>
      <c r="F262" t="s">
        <v>876</v>
      </c>
      <c r="I262">
        <v>0</v>
      </c>
      <c r="J262">
        <v>0</v>
      </c>
      <c r="K262">
        <v>0</v>
      </c>
      <c r="L262" t="s">
        <v>866</v>
      </c>
      <c r="M262" t="s">
        <v>867</v>
      </c>
      <c r="N262" t="s">
        <v>867</v>
      </c>
      <c r="O262" t="s">
        <v>81</v>
      </c>
      <c r="Q262" t="s">
        <v>82</v>
      </c>
      <c r="R262">
        <v>1</v>
      </c>
      <c r="S262" t="s">
        <v>83</v>
      </c>
      <c r="T262">
        <v>409.74307250976602</v>
      </c>
      <c r="U262">
        <v>2</v>
      </c>
      <c r="V262">
        <v>409.74217099999998</v>
      </c>
      <c r="W262">
        <v>817.46978899999999</v>
      </c>
      <c r="X262">
        <v>43676.931729185897</v>
      </c>
      <c r="Y262">
        <v>0.78652999999999995</v>
      </c>
      <c r="Z262">
        <v>3.2226999999999999E-4</v>
      </c>
      <c r="AA262">
        <v>4.1759999999999999E-2</v>
      </c>
      <c r="AB262" s="1">
        <v>1.7110999999999999E-5</v>
      </c>
      <c r="AC262">
        <v>0.82828999999999997</v>
      </c>
      <c r="AD262">
        <v>3.3939000000000002E-4</v>
      </c>
      <c r="AE262">
        <v>409.74243126278401</v>
      </c>
      <c r="AF262">
        <v>411.75497867643401</v>
      </c>
      <c r="AG262">
        <v>413.74889623103201</v>
      </c>
      <c r="AH262">
        <v>28.122</v>
      </c>
      <c r="AI262">
        <v>0.37131999999999998</v>
      </c>
      <c r="AJ262">
        <v>28.122</v>
      </c>
      <c r="AK262">
        <v>27.882999999999999</v>
      </c>
      <c r="AL262">
        <v>28.254999999999999</v>
      </c>
      <c r="AM262">
        <v>0</v>
      </c>
      <c r="AR262">
        <v>133</v>
      </c>
      <c r="AS262">
        <v>21</v>
      </c>
      <c r="AT262">
        <v>9</v>
      </c>
      <c r="AU262">
        <v>0</v>
      </c>
      <c r="AV262">
        <v>0</v>
      </c>
      <c r="AW262">
        <v>0</v>
      </c>
      <c r="AX262">
        <v>1.1018E-2</v>
      </c>
      <c r="AY262">
        <v>2</v>
      </c>
      <c r="AZ262">
        <v>20368</v>
      </c>
      <c r="BA262">
        <v>70.69</v>
      </c>
      <c r="BB262">
        <v>8.0314999999999994</v>
      </c>
      <c r="BC262">
        <v>1</v>
      </c>
      <c r="BD262">
        <v>0.19170999999999999</v>
      </c>
      <c r="BE262">
        <v>1.7236</v>
      </c>
      <c r="BF262">
        <v>0</v>
      </c>
      <c r="BG262" s="7">
        <v>0.60651999999999995</v>
      </c>
      <c r="BH262" s="7">
        <v>0.86216999999999999</v>
      </c>
      <c r="BI262">
        <v>0</v>
      </c>
      <c r="BJ262" s="7">
        <v>3.5533000000000001</v>
      </c>
      <c r="BK262" s="7">
        <v>0.37060999999999999</v>
      </c>
      <c r="BL262">
        <v>0</v>
      </c>
      <c r="BM262">
        <v>66657000</v>
      </c>
      <c r="BN262" s="9">
        <v>38585000</v>
      </c>
      <c r="BO262" s="9">
        <v>6148800</v>
      </c>
      <c r="BP262" s="9">
        <v>21923000</v>
      </c>
      <c r="BS262">
        <v>299</v>
      </c>
      <c r="BT262">
        <v>20</v>
      </c>
      <c r="BU262">
        <v>229</v>
      </c>
      <c r="BV262">
        <v>229</v>
      </c>
      <c r="BW262" t="s">
        <v>877</v>
      </c>
      <c r="BX262">
        <v>427</v>
      </c>
    </row>
    <row r="263" spans="1:78" x14ac:dyDescent="0.25">
      <c r="A263" t="s">
        <v>878</v>
      </c>
      <c r="B263">
        <v>9</v>
      </c>
      <c r="C263">
        <v>0</v>
      </c>
      <c r="D263">
        <v>1</v>
      </c>
      <c r="E263" t="s">
        <v>78</v>
      </c>
      <c r="F263" t="s">
        <v>879</v>
      </c>
      <c r="I263">
        <v>0</v>
      </c>
      <c r="J263">
        <v>0</v>
      </c>
      <c r="K263">
        <v>0</v>
      </c>
      <c r="L263" t="s">
        <v>880</v>
      </c>
      <c r="M263" t="s">
        <v>880</v>
      </c>
      <c r="N263" t="s">
        <v>880</v>
      </c>
      <c r="O263" t="s">
        <v>122</v>
      </c>
      <c r="P263">
        <v>0</v>
      </c>
      <c r="Q263" t="s">
        <v>82</v>
      </c>
      <c r="R263">
        <v>1</v>
      </c>
      <c r="S263" t="s">
        <v>83</v>
      </c>
      <c r="T263">
        <v>506.25820922851602</v>
      </c>
      <c r="U263">
        <v>2</v>
      </c>
      <c r="V263">
        <v>506.25958200000002</v>
      </c>
      <c r="W263">
        <v>1010.50461</v>
      </c>
      <c r="X263" t="s">
        <v>90</v>
      </c>
      <c r="Y263" t="s">
        <v>90</v>
      </c>
      <c r="Z263" t="s">
        <v>90</v>
      </c>
      <c r="AA263" t="s">
        <v>90</v>
      </c>
      <c r="AB263" t="s">
        <v>90</v>
      </c>
      <c r="AC263" t="s">
        <v>90</v>
      </c>
      <c r="AD263" t="s">
        <v>90</v>
      </c>
      <c r="AE263" t="s">
        <v>90</v>
      </c>
      <c r="AF263" t="s">
        <v>90</v>
      </c>
      <c r="AG263" t="s">
        <v>90</v>
      </c>
      <c r="AH263">
        <v>2.3218999999999999</v>
      </c>
      <c r="AI263">
        <v>1</v>
      </c>
      <c r="AJ263">
        <v>2.3218999999999999</v>
      </c>
      <c r="AK263">
        <v>1.8219000000000001</v>
      </c>
      <c r="AL263">
        <v>2.8218999999999999</v>
      </c>
      <c r="AM263">
        <v>0</v>
      </c>
      <c r="AU263">
        <v>0</v>
      </c>
      <c r="AV263">
        <v>0</v>
      </c>
      <c r="AW263">
        <v>0</v>
      </c>
      <c r="AX263">
        <v>5.2234999999999998E-3</v>
      </c>
      <c r="AY263">
        <v>1</v>
      </c>
      <c r="AZ263">
        <v>1667</v>
      </c>
      <c r="BA263">
        <v>98.997</v>
      </c>
      <c r="BB263">
        <v>49.637999999999998</v>
      </c>
      <c r="BC263">
        <v>1</v>
      </c>
      <c r="BS263">
        <v>300</v>
      </c>
      <c r="BT263">
        <v>110</v>
      </c>
      <c r="BU263">
        <v>230</v>
      </c>
      <c r="BV263">
        <v>230</v>
      </c>
      <c r="BW263">
        <v>428</v>
      </c>
      <c r="BX263">
        <v>428</v>
      </c>
    </row>
    <row r="264" spans="1:78" x14ac:dyDescent="0.25">
      <c r="A264" t="s">
        <v>883</v>
      </c>
      <c r="B264">
        <v>7</v>
      </c>
      <c r="C264">
        <v>1</v>
      </c>
      <c r="D264">
        <v>0</v>
      </c>
      <c r="E264" t="s">
        <v>78</v>
      </c>
      <c r="F264" t="s">
        <v>884</v>
      </c>
      <c r="I264">
        <v>0</v>
      </c>
      <c r="J264">
        <v>0</v>
      </c>
      <c r="K264">
        <v>0</v>
      </c>
      <c r="L264" t="s">
        <v>885</v>
      </c>
      <c r="M264" t="s">
        <v>209</v>
      </c>
      <c r="N264" t="s">
        <v>209</v>
      </c>
      <c r="O264" t="s">
        <v>89</v>
      </c>
      <c r="P264">
        <v>0</v>
      </c>
      <c r="Q264" t="s">
        <v>82</v>
      </c>
      <c r="R264">
        <v>1</v>
      </c>
      <c r="S264" t="s">
        <v>83</v>
      </c>
      <c r="T264">
        <v>406.21328735351602</v>
      </c>
      <c r="U264">
        <v>2</v>
      </c>
      <c r="V264">
        <v>406.21344299999998</v>
      </c>
      <c r="W264">
        <v>810.41233399999999</v>
      </c>
      <c r="X264" t="s">
        <v>90</v>
      </c>
      <c r="Y264" t="s">
        <v>90</v>
      </c>
      <c r="Z264" t="s">
        <v>90</v>
      </c>
      <c r="AA264">
        <v>-0.38390999999999997</v>
      </c>
      <c r="AB264">
        <v>-1.5595E-4</v>
      </c>
      <c r="AC264" t="s">
        <v>90</v>
      </c>
      <c r="AD264" t="s">
        <v>90</v>
      </c>
      <c r="AE264" t="s">
        <v>90</v>
      </c>
      <c r="AF264" t="s">
        <v>90</v>
      </c>
      <c r="AG264" t="s">
        <v>90</v>
      </c>
      <c r="AH264">
        <v>10.683</v>
      </c>
      <c r="AI264">
        <v>0.62443000000000004</v>
      </c>
      <c r="AJ264">
        <v>10.683</v>
      </c>
      <c r="AK264">
        <v>10.442</v>
      </c>
      <c r="AL264">
        <v>11.066000000000001</v>
      </c>
      <c r="AM264">
        <v>0</v>
      </c>
      <c r="AU264">
        <v>0</v>
      </c>
      <c r="AV264">
        <v>0</v>
      </c>
      <c r="AW264">
        <v>0</v>
      </c>
      <c r="AX264">
        <v>2.5114000000000001E-2</v>
      </c>
      <c r="AY264">
        <v>1</v>
      </c>
      <c r="AZ264">
        <v>7274</v>
      </c>
      <c r="BA264">
        <v>118.69</v>
      </c>
      <c r="BB264">
        <v>88.88</v>
      </c>
      <c r="BC264">
        <v>1</v>
      </c>
      <c r="BD264">
        <v>0.17854</v>
      </c>
      <c r="BE264">
        <v>1.6052</v>
      </c>
      <c r="BF264">
        <v>0</v>
      </c>
      <c r="BG264" s="7">
        <v>0.94338999999999995</v>
      </c>
      <c r="BH264" s="7">
        <v>1.341</v>
      </c>
      <c r="BI264">
        <v>0</v>
      </c>
      <c r="BJ264" s="7">
        <v>5.2839</v>
      </c>
      <c r="BK264" s="7">
        <v>0.55110999999999999</v>
      </c>
      <c r="BL264">
        <v>0</v>
      </c>
      <c r="BM264">
        <v>149070000</v>
      </c>
      <c r="BN264" s="9">
        <v>65964000</v>
      </c>
      <c r="BO264" s="9">
        <v>15697000</v>
      </c>
      <c r="BP264" s="9">
        <v>67406000</v>
      </c>
      <c r="BS264">
        <v>303</v>
      </c>
      <c r="BT264">
        <v>85</v>
      </c>
      <c r="BU264">
        <v>232</v>
      </c>
      <c r="BV264">
        <v>232</v>
      </c>
      <c r="BW264">
        <v>431</v>
      </c>
      <c r="BX264">
        <v>431</v>
      </c>
    </row>
    <row r="265" spans="1:78" x14ac:dyDescent="0.25">
      <c r="A265" t="s">
        <v>886</v>
      </c>
      <c r="B265">
        <v>8</v>
      </c>
      <c r="C265">
        <v>1</v>
      </c>
      <c r="D265">
        <v>1</v>
      </c>
      <c r="E265" t="s">
        <v>78</v>
      </c>
      <c r="F265" t="s">
        <v>887</v>
      </c>
      <c r="I265">
        <v>0</v>
      </c>
      <c r="J265">
        <v>0</v>
      </c>
      <c r="K265">
        <v>1</v>
      </c>
      <c r="L265" t="s">
        <v>506</v>
      </c>
      <c r="M265" t="s">
        <v>507</v>
      </c>
      <c r="N265" t="s">
        <v>507</v>
      </c>
      <c r="O265" t="s">
        <v>195</v>
      </c>
      <c r="Q265" t="s">
        <v>82</v>
      </c>
      <c r="R265">
        <v>1</v>
      </c>
      <c r="S265" t="s">
        <v>83</v>
      </c>
      <c r="T265">
        <v>482.77294921875</v>
      </c>
      <c r="U265">
        <v>2</v>
      </c>
      <c r="V265">
        <v>474.28727700000002</v>
      </c>
      <c r="W265">
        <v>946.56000100000006</v>
      </c>
      <c r="X265">
        <v>40726.129773296198</v>
      </c>
      <c r="Y265">
        <v>1.9278</v>
      </c>
      <c r="Z265">
        <v>9.1430999999999999E-4</v>
      </c>
      <c r="AA265">
        <v>-0.22212000000000001</v>
      </c>
      <c r="AB265">
        <v>-1.0535E-4</v>
      </c>
      <c r="AC265">
        <v>1.7056</v>
      </c>
      <c r="AD265">
        <v>8.0895999999999995E-4</v>
      </c>
      <c r="AE265">
        <v>474.28744965286899</v>
      </c>
      <c r="AF265">
        <v>479.31032206992597</v>
      </c>
      <c r="AG265">
        <v>483.29797385954902</v>
      </c>
      <c r="AH265">
        <v>18.411000000000001</v>
      </c>
      <c r="AI265">
        <v>0.23604</v>
      </c>
      <c r="AJ265">
        <v>18.411000000000001</v>
      </c>
      <c r="AK265">
        <v>18.285</v>
      </c>
      <c r="AL265">
        <v>18.521000000000001</v>
      </c>
      <c r="AM265" s="1">
        <v>-3.5526999999999999E-15</v>
      </c>
      <c r="AR265">
        <v>80</v>
      </c>
      <c r="AS265">
        <v>13</v>
      </c>
      <c r="AT265">
        <v>8</v>
      </c>
      <c r="AU265">
        <v>0</v>
      </c>
      <c r="AV265">
        <v>0</v>
      </c>
      <c r="AW265">
        <v>0</v>
      </c>
      <c r="AX265">
        <v>2.4315E-2</v>
      </c>
      <c r="AY265">
        <v>1</v>
      </c>
      <c r="AZ265">
        <v>13017</v>
      </c>
      <c r="BA265">
        <v>37.158999999999999</v>
      </c>
      <c r="BB265">
        <v>23.384</v>
      </c>
      <c r="BC265">
        <v>1</v>
      </c>
      <c r="BD265">
        <v>8.8361999999999996E-2</v>
      </c>
      <c r="BE265">
        <v>0.39241999999999999</v>
      </c>
      <c r="BF265">
        <v>0</v>
      </c>
      <c r="BG265" s="7">
        <v>0.94105000000000005</v>
      </c>
      <c r="BH265" s="7">
        <v>1.6726000000000001</v>
      </c>
      <c r="BI265">
        <v>0</v>
      </c>
      <c r="BJ265" s="7">
        <v>10.048999999999999</v>
      </c>
      <c r="BK265" s="7">
        <v>4.0317999999999996</v>
      </c>
      <c r="BL265">
        <v>0</v>
      </c>
      <c r="BM265">
        <v>165820000</v>
      </c>
      <c r="BN265" s="9">
        <v>81053000</v>
      </c>
      <c r="BO265" s="9">
        <v>7330000</v>
      </c>
      <c r="BP265" s="9">
        <v>77434000</v>
      </c>
      <c r="BS265">
        <v>304</v>
      </c>
      <c r="BT265">
        <v>149</v>
      </c>
      <c r="BU265">
        <v>233</v>
      </c>
      <c r="BV265">
        <v>233</v>
      </c>
      <c r="BW265">
        <v>432</v>
      </c>
      <c r="BX265">
        <v>432</v>
      </c>
    </row>
    <row r="266" spans="1:78" x14ac:dyDescent="0.25">
      <c r="A266" t="s">
        <v>892</v>
      </c>
      <c r="B266">
        <v>12</v>
      </c>
      <c r="C266">
        <v>1</v>
      </c>
      <c r="D266">
        <v>0</v>
      </c>
      <c r="E266" t="s">
        <v>78</v>
      </c>
      <c r="F266" t="s">
        <v>893</v>
      </c>
      <c r="I266">
        <v>0</v>
      </c>
      <c r="J266">
        <v>0</v>
      </c>
      <c r="K266">
        <v>0</v>
      </c>
      <c r="L266" t="s">
        <v>894</v>
      </c>
      <c r="M266" t="s">
        <v>895</v>
      </c>
      <c r="N266" t="s">
        <v>165</v>
      </c>
      <c r="O266" t="s">
        <v>89</v>
      </c>
      <c r="P266">
        <v>0</v>
      </c>
      <c r="Q266" t="s">
        <v>82</v>
      </c>
      <c r="R266">
        <v>1</v>
      </c>
      <c r="S266" t="s">
        <v>83</v>
      </c>
      <c r="T266">
        <v>738.89794921875</v>
      </c>
      <c r="U266">
        <v>2</v>
      </c>
      <c r="V266">
        <v>738.39627299999995</v>
      </c>
      <c r="W266">
        <v>1474.77799</v>
      </c>
      <c r="X266" t="s">
        <v>90</v>
      </c>
      <c r="Y266" t="s">
        <v>90</v>
      </c>
      <c r="Z266" t="s">
        <v>90</v>
      </c>
      <c r="AA266">
        <v>0.59372000000000003</v>
      </c>
      <c r="AB266">
        <v>4.3839999999999998E-4</v>
      </c>
      <c r="AC266" t="s">
        <v>90</v>
      </c>
      <c r="AD266" t="s">
        <v>90</v>
      </c>
      <c r="AE266" t="s">
        <v>90</v>
      </c>
      <c r="AF266" t="s">
        <v>90</v>
      </c>
      <c r="AG266" t="s">
        <v>90</v>
      </c>
      <c r="AH266">
        <v>30.678999999999998</v>
      </c>
      <c r="AI266">
        <v>0.28825000000000001</v>
      </c>
      <c r="AJ266">
        <v>30.678999999999998</v>
      </c>
      <c r="AK266">
        <v>30.538</v>
      </c>
      <c r="AL266">
        <v>30.826000000000001</v>
      </c>
      <c r="AM266" s="1">
        <v>-3.5526999999999999E-15</v>
      </c>
      <c r="AU266">
        <v>0</v>
      </c>
      <c r="AV266">
        <v>0</v>
      </c>
      <c r="AW266">
        <v>0</v>
      </c>
      <c r="AX266">
        <v>1.2101E-3</v>
      </c>
      <c r="AY266">
        <v>1</v>
      </c>
      <c r="AZ266">
        <v>22233</v>
      </c>
      <c r="BA266">
        <v>125.68</v>
      </c>
      <c r="BB266">
        <v>103.69</v>
      </c>
      <c r="BC266">
        <v>1</v>
      </c>
      <c r="BD266" t="s">
        <v>90</v>
      </c>
      <c r="BE266" t="s">
        <v>90</v>
      </c>
      <c r="BF266">
        <v>0</v>
      </c>
      <c r="BG266" s="7" t="s">
        <v>90</v>
      </c>
      <c r="BH266" s="7" t="s">
        <v>90</v>
      </c>
      <c r="BI266">
        <v>0</v>
      </c>
      <c r="BJ266" s="7" t="s">
        <v>90</v>
      </c>
      <c r="BK266" s="7" t="s">
        <v>90</v>
      </c>
      <c r="BL266">
        <v>0</v>
      </c>
      <c r="BM266">
        <v>11582000</v>
      </c>
      <c r="BN266" s="9">
        <v>11003000</v>
      </c>
      <c r="BO266" s="9">
        <v>0</v>
      </c>
      <c r="BP266" s="9">
        <v>578790</v>
      </c>
      <c r="BR266" t="s">
        <v>166</v>
      </c>
      <c r="BS266">
        <v>307</v>
      </c>
      <c r="BT266" t="s">
        <v>896</v>
      </c>
      <c r="BU266">
        <v>236</v>
      </c>
      <c r="BV266">
        <v>236</v>
      </c>
      <c r="BW266">
        <v>435</v>
      </c>
      <c r="BX266">
        <v>435</v>
      </c>
    </row>
    <row r="267" spans="1:78" x14ac:dyDescent="0.25">
      <c r="A267" t="s">
        <v>897</v>
      </c>
      <c r="B267">
        <v>7</v>
      </c>
      <c r="C267">
        <v>1</v>
      </c>
      <c r="D267">
        <v>0</v>
      </c>
      <c r="E267" t="s">
        <v>78</v>
      </c>
      <c r="F267" t="s">
        <v>898</v>
      </c>
      <c r="I267">
        <v>0</v>
      </c>
      <c r="J267">
        <v>0</v>
      </c>
      <c r="K267">
        <v>0</v>
      </c>
      <c r="L267" t="s">
        <v>108</v>
      </c>
      <c r="M267" t="s">
        <v>108</v>
      </c>
      <c r="N267" t="s">
        <v>108</v>
      </c>
      <c r="O267" t="s">
        <v>81</v>
      </c>
      <c r="Q267" t="s">
        <v>82</v>
      </c>
      <c r="R267">
        <v>1</v>
      </c>
      <c r="S267" t="s">
        <v>83</v>
      </c>
      <c r="T267">
        <v>432.76300048828102</v>
      </c>
      <c r="U267">
        <v>2</v>
      </c>
      <c r="V267">
        <v>428.75561299999998</v>
      </c>
      <c r="W267">
        <v>855.49667299999999</v>
      </c>
      <c r="X267">
        <v>42292.611046250997</v>
      </c>
      <c r="Y267">
        <v>1.254</v>
      </c>
      <c r="Z267">
        <v>5.3766000000000003E-4</v>
      </c>
      <c r="AA267">
        <v>-0.91607000000000005</v>
      </c>
      <c r="AB267">
        <v>-3.9277000000000002E-4</v>
      </c>
      <c r="AC267">
        <v>0.33792</v>
      </c>
      <c r="AD267">
        <v>1.4488000000000001E-4</v>
      </c>
      <c r="AE267">
        <v>428.75524070324002</v>
      </c>
      <c r="AF267">
        <v>430.76767098209302</v>
      </c>
      <c r="AG267">
        <v>432.76235558002998</v>
      </c>
      <c r="AH267">
        <v>13.374000000000001</v>
      </c>
      <c r="AI267">
        <v>0.38606000000000001</v>
      </c>
      <c r="AJ267">
        <v>13.374000000000001</v>
      </c>
      <c r="AK267">
        <v>13.204000000000001</v>
      </c>
      <c r="AL267">
        <v>13.59</v>
      </c>
      <c r="AM267" s="1">
        <v>1.7763999999999998E-15</v>
      </c>
      <c r="AR267">
        <v>126</v>
      </c>
      <c r="AS267">
        <v>22</v>
      </c>
      <c r="AT267">
        <v>10</v>
      </c>
      <c r="AU267">
        <v>0</v>
      </c>
      <c r="AV267">
        <v>0</v>
      </c>
      <c r="AW267">
        <v>0</v>
      </c>
      <c r="AX267" s="1">
        <v>1.2184E-42</v>
      </c>
      <c r="AY267">
        <v>3</v>
      </c>
      <c r="AZ267">
        <v>9144</v>
      </c>
      <c r="BA267">
        <v>142.63</v>
      </c>
      <c r="BB267">
        <v>94.388000000000005</v>
      </c>
      <c r="BC267">
        <v>1</v>
      </c>
      <c r="BD267">
        <v>0.15569</v>
      </c>
      <c r="BE267">
        <v>1.3997999999999999</v>
      </c>
      <c r="BF267">
        <v>0</v>
      </c>
      <c r="BG267" s="7">
        <v>1.1032999999999999</v>
      </c>
      <c r="BH267" s="7">
        <v>1.5683</v>
      </c>
      <c r="BI267">
        <v>0</v>
      </c>
      <c r="BJ267" s="7">
        <v>7.5589000000000004</v>
      </c>
      <c r="BK267" s="7">
        <v>0.78839999999999999</v>
      </c>
      <c r="BL267">
        <v>0</v>
      </c>
      <c r="BM267">
        <v>1043700000</v>
      </c>
      <c r="BN267" s="9">
        <v>462600000</v>
      </c>
      <c r="BO267" s="9">
        <v>70397000</v>
      </c>
      <c r="BP267" s="9">
        <v>510710000</v>
      </c>
      <c r="BS267">
        <v>308</v>
      </c>
      <c r="BT267">
        <v>133</v>
      </c>
      <c r="BU267">
        <v>237</v>
      </c>
      <c r="BV267">
        <v>237</v>
      </c>
      <c r="BW267" t="s">
        <v>899</v>
      </c>
      <c r="BX267">
        <v>436</v>
      </c>
    </row>
    <row r="268" spans="1:78" x14ac:dyDescent="0.25">
      <c r="A268" t="s">
        <v>903</v>
      </c>
      <c r="B268">
        <v>9</v>
      </c>
      <c r="C268">
        <v>1</v>
      </c>
      <c r="D268">
        <v>0</v>
      </c>
      <c r="E268" t="s">
        <v>78</v>
      </c>
      <c r="F268" t="s">
        <v>904</v>
      </c>
      <c r="I268">
        <v>0</v>
      </c>
      <c r="J268">
        <v>0</v>
      </c>
      <c r="K268">
        <v>0</v>
      </c>
      <c r="L268" t="s">
        <v>905</v>
      </c>
      <c r="M268" t="s">
        <v>867</v>
      </c>
      <c r="N268" t="s">
        <v>867</v>
      </c>
      <c r="O268" t="s">
        <v>81</v>
      </c>
      <c r="Q268" t="s">
        <v>82</v>
      </c>
      <c r="R268">
        <v>1</v>
      </c>
      <c r="S268" t="s">
        <v>83</v>
      </c>
      <c r="T268">
        <v>530.75665283203102</v>
      </c>
      <c r="U268">
        <v>2</v>
      </c>
      <c r="V268">
        <v>526.748379</v>
      </c>
      <c r="W268">
        <v>1051.4821999999999</v>
      </c>
      <c r="X268">
        <v>38210.006944839799</v>
      </c>
      <c r="Y268">
        <v>1.8732</v>
      </c>
      <c r="Z268">
        <v>9.8671999999999996E-4</v>
      </c>
      <c r="AA268">
        <v>2.1692</v>
      </c>
      <c r="AB268">
        <v>1.1425999999999999E-3</v>
      </c>
      <c r="AC268">
        <v>4.0423999999999998</v>
      </c>
      <c r="AD268">
        <v>2.1293000000000002E-3</v>
      </c>
      <c r="AE268">
        <v>526.75007407995599</v>
      </c>
      <c r="AF268">
        <v>528.76192020792996</v>
      </c>
      <c r="AG268">
        <v>530.75575362388702</v>
      </c>
      <c r="AH268">
        <v>17.399000000000001</v>
      </c>
      <c r="AI268">
        <v>0.38851000000000002</v>
      </c>
      <c r="AJ268">
        <v>17.399000000000001</v>
      </c>
      <c r="AK268">
        <v>17.241</v>
      </c>
      <c r="AL268">
        <v>17.629000000000001</v>
      </c>
      <c r="AM268">
        <v>0</v>
      </c>
      <c r="AR268">
        <v>189</v>
      </c>
      <c r="AS268">
        <v>22</v>
      </c>
      <c r="AT268">
        <v>11</v>
      </c>
      <c r="AU268">
        <v>0</v>
      </c>
      <c r="AV268">
        <v>0</v>
      </c>
      <c r="AW268">
        <v>0</v>
      </c>
      <c r="AX268" s="1">
        <v>9.329600000000001E-13</v>
      </c>
      <c r="AY268">
        <v>1</v>
      </c>
      <c r="AZ268">
        <v>12245</v>
      </c>
      <c r="BA268">
        <v>104.2</v>
      </c>
      <c r="BB268">
        <v>82.272000000000006</v>
      </c>
      <c r="BC268">
        <v>1</v>
      </c>
      <c r="BD268">
        <v>0.19783000000000001</v>
      </c>
      <c r="BE268">
        <v>1.7786999999999999</v>
      </c>
      <c r="BF268">
        <v>0</v>
      </c>
      <c r="BG268" s="7">
        <v>0.71652000000000005</v>
      </c>
      <c r="BH268" s="7">
        <v>1.0185</v>
      </c>
      <c r="BI268">
        <v>0</v>
      </c>
      <c r="BJ268" s="7">
        <v>3.6507000000000001</v>
      </c>
      <c r="BK268" s="7">
        <v>0.38077</v>
      </c>
      <c r="BL268">
        <v>0</v>
      </c>
      <c r="BM268">
        <v>745110000</v>
      </c>
      <c r="BN268" s="9">
        <v>402630000</v>
      </c>
      <c r="BO268" s="9">
        <v>74788000</v>
      </c>
      <c r="BP268" s="9">
        <v>267700000</v>
      </c>
      <c r="BS268">
        <v>310</v>
      </c>
      <c r="BT268">
        <v>20</v>
      </c>
      <c r="BU268">
        <v>239</v>
      </c>
      <c r="BV268">
        <v>239</v>
      </c>
      <c r="BW268">
        <v>440</v>
      </c>
      <c r="BX268">
        <v>440</v>
      </c>
    </row>
    <row r="269" spans="1:78" x14ac:dyDescent="0.25">
      <c r="A269" t="s">
        <v>912</v>
      </c>
      <c r="B269">
        <v>8</v>
      </c>
      <c r="C269">
        <v>0</v>
      </c>
      <c r="D269">
        <v>1</v>
      </c>
      <c r="E269" t="s">
        <v>78</v>
      </c>
      <c r="F269" t="s">
        <v>913</v>
      </c>
      <c r="I269">
        <v>0</v>
      </c>
      <c r="J269">
        <v>0</v>
      </c>
      <c r="K269">
        <v>0</v>
      </c>
      <c r="L269" t="s">
        <v>914</v>
      </c>
      <c r="M269" t="s">
        <v>184</v>
      </c>
      <c r="N269" t="s">
        <v>184</v>
      </c>
      <c r="O269" t="s">
        <v>89</v>
      </c>
      <c r="P269">
        <v>0</v>
      </c>
      <c r="Q269" t="s">
        <v>82</v>
      </c>
      <c r="R269">
        <v>1</v>
      </c>
      <c r="S269" t="s">
        <v>83</v>
      </c>
      <c r="T269">
        <v>480.78646850585898</v>
      </c>
      <c r="U269">
        <v>2</v>
      </c>
      <c r="V269">
        <v>480.78490199999999</v>
      </c>
      <c r="W269">
        <v>959.55525</v>
      </c>
      <c r="X269" t="s">
        <v>90</v>
      </c>
      <c r="Y269" t="s">
        <v>90</v>
      </c>
      <c r="Z269" t="s">
        <v>90</v>
      </c>
      <c r="AA269">
        <v>1.3506</v>
      </c>
      <c r="AB269">
        <v>6.4937000000000003E-4</v>
      </c>
      <c r="AC269" t="s">
        <v>90</v>
      </c>
      <c r="AD269" t="s">
        <v>90</v>
      </c>
      <c r="AE269" t="s">
        <v>90</v>
      </c>
      <c r="AF269" t="s">
        <v>90</v>
      </c>
      <c r="AG269" t="s">
        <v>90</v>
      </c>
      <c r="AH269">
        <v>32.466999999999999</v>
      </c>
      <c r="AI269">
        <v>0.27212999999999998</v>
      </c>
      <c r="AJ269">
        <v>32.466999999999999</v>
      </c>
      <c r="AK269">
        <v>32.356000000000002</v>
      </c>
      <c r="AL269">
        <v>32.628999999999998</v>
      </c>
      <c r="AM269">
        <v>0</v>
      </c>
      <c r="AU269">
        <v>0</v>
      </c>
      <c r="AV269">
        <v>0</v>
      </c>
      <c r="AW269">
        <v>0</v>
      </c>
      <c r="AX269">
        <v>2.2117000000000001E-2</v>
      </c>
      <c r="AY269">
        <v>1</v>
      </c>
      <c r="AZ269">
        <v>23642</v>
      </c>
      <c r="BA269">
        <v>97.602000000000004</v>
      </c>
      <c r="BB269">
        <v>34.76</v>
      </c>
      <c r="BC269">
        <v>1</v>
      </c>
      <c r="BD269">
        <v>1.7217E-2</v>
      </c>
      <c r="BE269">
        <v>7.7372999999999997E-2</v>
      </c>
      <c r="BF269">
        <v>0</v>
      </c>
      <c r="BG269" s="7">
        <v>0.28978999999999999</v>
      </c>
      <c r="BH269" s="7">
        <v>0.45843</v>
      </c>
      <c r="BI269">
        <v>0</v>
      </c>
      <c r="BJ269" s="7">
        <v>16.831</v>
      </c>
      <c r="BK269" s="7">
        <v>7.9739000000000004</v>
      </c>
      <c r="BL269">
        <v>0</v>
      </c>
      <c r="BM269">
        <v>4459100</v>
      </c>
      <c r="BN269" s="9">
        <v>2914800</v>
      </c>
      <c r="BO269" s="9">
        <v>56331</v>
      </c>
      <c r="BP269" s="9">
        <v>1488000</v>
      </c>
      <c r="BR269" t="s">
        <v>166</v>
      </c>
      <c r="BS269">
        <v>313</v>
      </c>
      <c r="BT269">
        <v>2</v>
      </c>
      <c r="BU269">
        <v>242</v>
      </c>
      <c r="BV269">
        <v>242</v>
      </c>
      <c r="BW269">
        <v>443</v>
      </c>
      <c r="BX269">
        <v>443</v>
      </c>
    </row>
    <row r="270" spans="1:78" x14ac:dyDescent="0.25">
      <c r="A270" t="s">
        <v>915</v>
      </c>
      <c r="B270">
        <v>7</v>
      </c>
      <c r="C270">
        <v>1</v>
      </c>
      <c r="D270">
        <v>0</v>
      </c>
      <c r="E270" t="s">
        <v>9</v>
      </c>
      <c r="F270" t="s">
        <v>916</v>
      </c>
      <c r="G270" t="s">
        <v>917</v>
      </c>
      <c r="H270" t="s">
        <v>918</v>
      </c>
      <c r="I270">
        <v>0</v>
      </c>
      <c r="J270">
        <v>1</v>
      </c>
      <c r="K270">
        <v>0</v>
      </c>
      <c r="L270" t="s">
        <v>209</v>
      </c>
      <c r="M270" t="s">
        <v>209</v>
      </c>
      <c r="N270" t="s">
        <v>209</v>
      </c>
      <c r="O270" t="s">
        <v>89</v>
      </c>
      <c r="P270">
        <v>2</v>
      </c>
      <c r="Q270" t="s">
        <v>82</v>
      </c>
      <c r="R270">
        <v>1</v>
      </c>
      <c r="S270" t="s">
        <v>83</v>
      </c>
      <c r="T270">
        <v>468.71496582031301</v>
      </c>
      <c r="U270">
        <v>2</v>
      </c>
      <c r="V270">
        <v>464.70766800000001</v>
      </c>
      <c r="W270">
        <v>927.40078300000005</v>
      </c>
      <c r="X270" t="s">
        <v>90</v>
      </c>
      <c r="Y270" t="s">
        <v>90</v>
      </c>
      <c r="Z270" t="s">
        <v>90</v>
      </c>
      <c r="AA270">
        <v>-8.6013000000000006E-2</v>
      </c>
      <c r="AB270" s="1">
        <v>-3.9971000000000001E-5</v>
      </c>
      <c r="AC270" t="s">
        <v>90</v>
      </c>
      <c r="AD270" t="s">
        <v>90</v>
      </c>
      <c r="AE270" t="s">
        <v>90</v>
      </c>
      <c r="AF270" t="s">
        <v>90</v>
      </c>
      <c r="AG270" t="s">
        <v>90</v>
      </c>
      <c r="AH270">
        <v>6.2609000000000004</v>
      </c>
      <c r="AI270">
        <v>0.13400000000000001</v>
      </c>
      <c r="AJ270">
        <v>6.2609000000000004</v>
      </c>
      <c r="AK270">
        <v>6.2008999999999999</v>
      </c>
      <c r="AL270">
        <v>6.3349000000000002</v>
      </c>
      <c r="AM270">
        <v>0</v>
      </c>
      <c r="AU270">
        <v>0</v>
      </c>
      <c r="AV270">
        <v>0</v>
      </c>
      <c r="AW270">
        <v>0</v>
      </c>
      <c r="AX270">
        <v>2.3702999999999998E-2</v>
      </c>
      <c r="AY270">
        <v>1</v>
      </c>
      <c r="AZ270">
        <v>4043</v>
      </c>
      <c r="BA270">
        <v>101.64</v>
      </c>
      <c r="BB270">
        <v>69.173000000000002</v>
      </c>
      <c r="BC270">
        <v>1</v>
      </c>
      <c r="BD270">
        <v>0.11230999999999999</v>
      </c>
      <c r="BE270">
        <v>1.0098</v>
      </c>
      <c r="BF270">
        <v>0</v>
      </c>
      <c r="BG270" s="7">
        <v>1.2416</v>
      </c>
      <c r="BH270" s="7">
        <v>1.7648999999999999</v>
      </c>
      <c r="BI270">
        <v>0</v>
      </c>
      <c r="BJ270" s="7">
        <v>11.055</v>
      </c>
      <c r="BK270" s="7">
        <v>1.1531</v>
      </c>
      <c r="BL270">
        <v>0</v>
      </c>
      <c r="BM270">
        <v>500440000</v>
      </c>
      <c r="BN270" s="9">
        <v>220820000</v>
      </c>
      <c r="BO270" s="9">
        <v>13503000</v>
      </c>
      <c r="BP270" s="9">
        <v>266110000</v>
      </c>
      <c r="BS270">
        <v>314</v>
      </c>
      <c r="BT270">
        <v>85</v>
      </c>
      <c r="BU270">
        <v>243</v>
      </c>
      <c r="BV270">
        <v>243</v>
      </c>
      <c r="BW270">
        <v>444</v>
      </c>
      <c r="BX270">
        <v>444</v>
      </c>
    </row>
    <row r="271" spans="1:78" x14ac:dyDescent="0.25">
      <c r="A271" t="s">
        <v>915</v>
      </c>
      <c r="B271">
        <v>7</v>
      </c>
      <c r="C271">
        <v>1</v>
      </c>
      <c r="D271">
        <v>0</v>
      </c>
      <c r="E271" t="s">
        <v>9</v>
      </c>
      <c r="F271" t="s">
        <v>916</v>
      </c>
      <c r="G271" t="s">
        <v>917</v>
      </c>
      <c r="H271" t="s">
        <v>919</v>
      </c>
      <c r="I271">
        <v>0</v>
      </c>
      <c r="J271">
        <v>1</v>
      </c>
      <c r="K271">
        <v>0</v>
      </c>
      <c r="L271" t="s">
        <v>209</v>
      </c>
      <c r="M271" t="s">
        <v>209</v>
      </c>
      <c r="N271" t="s">
        <v>209</v>
      </c>
      <c r="O271" t="s">
        <v>89</v>
      </c>
      <c r="P271">
        <v>0</v>
      </c>
      <c r="Q271" t="s">
        <v>82</v>
      </c>
      <c r="R271">
        <v>1</v>
      </c>
      <c r="S271" t="s">
        <v>83</v>
      </c>
      <c r="T271">
        <v>464.70736694335898</v>
      </c>
      <c r="U271">
        <v>2</v>
      </c>
      <c r="V271">
        <v>464.70766800000001</v>
      </c>
      <c r="W271">
        <v>927.40078300000005</v>
      </c>
      <c r="X271" t="s">
        <v>90</v>
      </c>
      <c r="Y271" t="s">
        <v>90</v>
      </c>
      <c r="Z271" t="s">
        <v>90</v>
      </c>
      <c r="AA271">
        <v>0.13761000000000001</v>
      </c>
      <c r="AB271" s="1">
        <v>6.3948000000000005E-5</v>
      </c>
      <c r="AC271" t="s">
        <v>90</v>
      </c>
      <c r="AD271" t="s">
        <v>90</v>
      </c>
      <c r="AE271" t="s">
        <v>90</v>
      </c>
      <c r="AF271" t="s">
        <v>90</v>
      </c>
      <c r="AG271" t="s">
        <v>90</v>
      </c>
      <c r="AH271">
        <v>6.2671999999999999</v>
      </c>
      <c r="AI271">
        <v>0.15075</v>
      </c>
      <c r="AJ271">
        <v>6.2671999999999999</v>
      </c>
      <c r="AK271">
        <v>6.2008999999999999</v>
      </c>
      <c r="AL271">
        <v>6.3516000000000004</v>
      </c>
      <c r="AM271" s="1">
        <v>8.8817999999999997E-16</v>
      </c>
      <c r="AU271">
        <v>0</v>
      </c>
      <c r="AV271">
        <v>0</v>
      </c>
      <c r="AW271">
        <v>0</v>
      </c>
      <c r="AX271">
        <v>2.5506999999999998E-2</v>
      </c>
      <c r="AY271">
        <v>1</v>
      </c>
      <c r="AZ271">
        <v>4045</v>
      </c>
      <c r="BA271">
        <v>97.602000000000004</v>
      </c>
      <c r="BB271">
        <v>62.71</v>
      </c>
      <c r="BC271">
        <v>1</v>
      </c>
      <c r="BD271">
        <v>9.3362000000000001E-2</v>
      </c>
      <c r="BE271">
        <v>0.83940999999999999</v>
      </c>
      <c r="BF271">
        <v>0</v>
      </c>
      <c r="BG271" s="7">
        <v>1.1613</v>
      </c>
      <c r="BH271" s="7">
        <v>1.6508</v>
      </c>
      <c r="BI271">
        <v>0</v>
      </c>
      <c r="BJ271" s="7">
        <v>12.439</v>
      </c>
      <c r="BK271" s="7">
        <v>1.2974000000000001</v>
      </c>
      <c r="BL271">
        <v>0</v>
      </c>
      <c r="BM271">
        <v>512770000</v>
      </c>
      <c r="BN271" s="9">
        <v>233260000</v>
      </c>
      <c r="BO271" s="9">
        <v>19390000</v>
      </c>
      <c r="BP271" s="9">
        <v>260120000</v>
      </c>
      <c r="BS271">
        <v>315</v>
      </c>
      <c r="BT271">
        <v>85</v>
      </c>
      <c r="BU271">
        <v>243</v>
      </c>
      <c r="BV271">
        <v>243</v>
      </c>
      <c r="BW271">
        <v>445</v>
      </c>
      <c r="BX271">
        <v>445</v>
      </c>
    </row>
    <row r="272" spans="1:78" x14ac:dyDescent="0.25">
      <c r="A272" t="s">
        <v>915</v>
      </c>
      <c r="B272">
        <v>7</v>
      </c>
      <c r="C272">
        <v>1</v>
      </c>
      <c r="D272">
        <v>0</v>
      </c>
      <c r="E272" t="s">
        <v>78</v>
      </c>
      <c r="F272" t="s">
        <v>920</v>
      </c>
      <c r="I272">
        <v>0</v>
      </c>
      <c r="J272">
        <v>0</v>
      </c>
      <c r="K272">
        <v>0</v>
      </c>
      <c r="L272" t="s">
        <v>209</v>
      </c>
      <c r="M272" t="s">
        <v>209</v>
      </c>
      <c r="N272" t="s">
        <v>209</v>
      </c>
      <c r="O272" t="s">
        <v>195</v>
      </c>
      <c r="Q272" t="s">
        <v>82</v>
      </c>
      <c r="R272">
        <v>1</v>
      </c>
      <c r="S272" t="s">
        <v>83</v>
      </c>
      <c r="T272">
        <v>456.71063232421898</v>
      </c>
      <c r="U272">
        <v>2</v>
      </c>
      <c r="V272">
        <v>456.71021100000002</v>
      </c>
      <c r="W272">
        <v>911.40586800000005</v>
      </c>
      <c r="X272">
        <v>41626.309852622297</v>
      </c>
      <c r="Y272">
        <v>1.8422000000000001</v>
      </c>
      <c r="Z272">
        <v>8.4135999999999998E-4</v>
      </c>
      <c r="AA272">
        <v>-1.6252</v>
      </c>
      <c r="AB272">
        <v>-7.4226999999999995E-4</v>
      </c>
      <c r="AC272">
        <v>0.21698000000000001</v>
      </c>
      <c r="AD272" s="1">
        <v>9.9094999999999999E-5</v>
      </c>
      <c r="AE272">
        <v>456.70983029207798</v>
      </c>
      <c r="AF272">
        <v>458.72148408916001</v>
      </c>
      <c r="AG272">
        <v>460.71678194456899</v>
      </c>
      <c r="AH272">
        <v>15.372999999999999</v>
      </c>
      <c r="AI272">
        <v>0.25919999999999999</v>
      </c>
      <c r="AJ272">
        <v>15.372999999999999</v>
      </c>
      <c r="AK272">
        <v>15.263999999999999</v>
      </c>
      <c r="AL272">
        <v>15.523</v>
      </c>
      <c r="AM272">
        <v>0</v>
      </c>
      <c r="AR272">
        <v>81</v>
      </c>
      <c r="AS272">
        <v>15</v>
      </c>
      <c r="AT272">
        <v>8</v>
      </c>
      <c r="AU272">
        <v>0</v>
      </c>
      <c r="AV272">
        <v>0</v>
      </c>
      <c r="AW272">
        <v>0</v>
      </c>
      <c r="AX272">
        <v>1.7595E-2</v>
      </c>
      <c r="AY272">
        <v>1</v>
      </c>
      <c r="AZ272">
        <v>10722</v>
      </c>
      <c r="BA272">
        <v>51.572000000000003</v>
      </c>
      <c r="BB272">
        <v>24.452000000000002</v>
      </c>
      <c r="BC272">
        <v>1</v>
      </c>
      <c r="BD272">
        <v>0.35626999999999998</v>
      </c>
      <c r="BE272">
        <v>3.2031999999999998</v>
      </c>
      <c r="BF272">
        <v>0</v>
      </c>
      <c r="BG272" s="7">
        <v>0.54144999999999999</v>
      </c>
      <c r="BH272" s="7">
        <v>0.76966999999999997</v>
      </c>
      <c r="BI272">
        <v>0</v>
      </c>
      <c r="BJ272" s="7">
        <v>1.8519000000000001</v>
      </c>
      <c r="BK272" s="7">
        <v>0.19314999999999999</v>
      </c>
      <c r="BL272">
        <v>0</v>
      </c>
      <c r="BM272">
        <v>114110000</v>
      </c>
      <c r="BN272" s="9">
        <v>58961000</v>
      </c>
      <c r="BO272" s="9">
        <v>22385000</v>
      </c>
      <c r="BP272" s="9">
        <v>32769000</v>
      </c>
      <c r="BS272">
        <v>316</v>
      </c>
      <c r="BT272">
        <v>85</v>
      </c>
      <c r="BU272">
        <v>243</v>
      </c>
      <c r="BV272">
        <v>244</v>
      </c>
      <c r="BW272">
        <v>446</v>
      </c>
      <c r="BX272">
        <v>446</v>
      </c>
    </row>
    <row r="273" spans="1:76" x14ac:dyDescent="0.25">
      <c r="A273" t="s">
        <v>929</v>
      </c>
      <c r="B273">
        <v>8</v>
      </c>
      <c r="C273">
        <v>1</v>
      </c>
      <c r="D273">
        <v>0</v>
      </c>
      <c r="E273" t="s">
        <v>78</v>
      </c>
      <c r="F273" t="s">
        <v>930</v>
      </c>
      <c r="I273">
        <v>0</v>
      </c>
      <c r="J273">
        <v>0</v>
      </c>
      <c r="K273">
        <v>0</v>
      </c>
      <c r="L273" t="s">
        <v>931</v>
      </c>
      <c r="M273" t="s">
        <v>932</v>
      </c>
      <c r="N273" t="s">
        <v>932</v>
      </c>
      <c r="O273" t="s">
        <v>89</v>
      </c>
      <c r="P273">
        <v>0</v>
      </c>
      <c r="Q273" t="s">
        <v>82</v>
      </c>
      <c r="R273">
        <v>1</v>
      </c>
      <c r="S273" t="s">
        <v>83</v>
      </c>
      <c r="T273">
        <v>462.73760986328102</v>
      </c>
      <c r="U273">
        <v>2</v>
      </c>
      <c r="V273">
        <v>462.73728299999999</v>
      </c>
      <c r="W273">
        <v>923.46001200000001</v>
      </c>
      <c r="X273" t="s">
        <v>90</v>
      </c>
      <c r="Y273" t="s">
        <v>90</v>
      </c>
      <c r="Z273" t="s">
        <v>90</v>
      </c>
      <c r="AA273">
        <v>-0.36609000000000003</v>
      </c>
      <c r="AB273">
        <v>-1.694E-4</v>
      </c>
      <c r="AC273" t="s">
        <v>90</v>
      </c>
      <c r="AD273" t="s">
        <v>90</v>
      </c>
      <c r="AE273" t="s">
        <v>90</v>
      </c>
      <c r="AF273" t="s">
        <v>90</v>
      </c>
      <c r="AG273" t="s">
        <v>90</v>
      </c>
      <c r="AH273">
        <v>16.844999999999999</v>
      </c>
      <c r="AI273">
        <v>0.20235</v>
      </c>
      <c r="AJ273">
        <v>16.844999999999999</v>
      </c>
      <c r="AK273">
        <v>16.734999999999999</v>
      </c>
      <c r="AL273">
        <v>16.937999999999999</v>
      </c>
      <c r="AM273">
        <v>0</v>
      </c>
      <c r="AU273">
        <v>0</v>
      </c>
      <c r="AV273">
        <v>0</v>
      </c>
      <c r="AW273">
        <v>0</v>
      </c>
      <c r="AX273">
        <v>1.0035000000000001E-2</v>
      </c>
      <c r="AY273">
        <v>1</v>
      </c>
      <c r="AZ273">
        <v>11866</v>
      </c>
      <c r="BA273">
        <v>118.89</v>
      </c>
      <c r="BB273">
        <v>71.144999999999996</v>
      </c>
      <c r="BC273">
        <v>1</v>
      </c>
      <c r="BD273">
        <v>0.64192000000000005</v>
      </c>
      <c r="BE273">
        <v>5.7713999999999999</v>
      </c>
      <c r="BF273">
        <v>0</v>
      </c>
      <c r="BG273" s="7">
        <v>0.72631000000000001</v>
      </c>
      <c r="BH273" s="7">
        <v>1.0324</v>
      </c>
      <c r="BI273">
        <v>0</v>
      </c>
      <c r="BJ273" s="7">
        <v>1.1315</v>
      </c>
      <c r="BK273" s="7">
        <v>0.11801</v>
      </c>
      <c r="BL273">
        <v>0</v>
      </c>
      <c r="BM273">
        <v>55078000</v>
      </c>
      <c r="BN273" s="9">
        <v>26754000</v>
      </c>
      <c r="BO273" s="9">
        <v>11619000</v>
      </c>
      <c r="BP273" s="9">
        <v>16704000</v>
      </c>
      <c r="BS273">
        <v>319</v>
      </c>
      <c r="BT273">
        <v>97</v>
      </c>
      <c r="BU273">
        <v>246</v>
      </c>
      <c r="BV273">
        <v>247</v>
      </c>
      <c r="BW273">
        <v>450</v>
      </c>
      <c r="BX273">
        <v>450</v>
      </c>
    </row>
    <row r="274" spans="1:76" x14ac:dyDescent="0.25">
      <c r="A274" t="s">
        <v>933</v>
      </c>
      <c r="B274">
        <v>13</v>
      </c>
      <c r="C274">
        <v>1</v>
      </c>
      <c r="D274">
        <v>0</v>
      </c>
      <c r="E274" t="s">
        <v>78</v>
      </c>
      <c r="F274" t="s">
        <v>934</v>
      </c>
      <c r="I274">
        <v>0</v>
      </c>
      <c r="J274">
        <v>0</v>
      </c>
      <c r="K274">
        <v>0</v>
      </c>
      <c r="L274" t="s">
        <v>935</v>
      </c>
      <c r="M274" t="s">
        <v>936</v>
      </c>
      <c r="N274" t="s">
        <v>936</v>
      </c>
      <c r="O274" t="s">
        <v>89</v>
      </c>
      <c r="P274">
        <v>0</v>
      </c>
      <c r="Q274" t="s">
        <v>82</v>
      </c>
      <c r="R274">
        <v>1</v>
      </c>
      <c r="S274" t="s">
        <v>83</v>
      </c>
      <c r="T274">
        <v>652.31182861328102</v>
      </c>
      <c r="U274">
        <v>2</v>
      </c>
      <c r="V274">
        <v>652.31187399999999</v>
      </c>
      <c r="W274">
        <v>1302.6092000000001</v>
      </c>
      <c r="X274" t="s">
        <v>90</v>
      </c>
      <c r="Y274" t="s">
        <v>90</v>
      </c>
      <c r="Z274" t="s">
        <v>90</v>
      </c>
      <c r="AA274">
        <v>-1.1177999999999999</v>
      </c>
      <c r="AB274">
        <v>-7.2913000000000003E-4</v>
      </c>
      <c r="AC274" t="s">
        <v>90</v>
      </c>
      <c r="AD274" t="s">
        <v>90</v>
      </c>
      <c r="AE274" t="s">
        <v>90</v>
      </c>
      <c r="AF274" t="s">
        <v>90</v>
      </c>
      <c r="AG274" t="s">
        <v>90</v>
      </c>
      <c r="AH274">
        <v>20.751999999999999</v>
      </c>
      <c r="AI274">
        <v>0.10072</v>
      </c>
      <c r="AJ274">
        <v>20.751999999999999</v>
      </c>
      <c r="AK274">
        <v>20.678000000000001</v>
      </c>
      <c r="AL274">
        <v>20.777999999999999</v>
      </c>
      <c r="AM274" s="1">
        <v>3.5526999999999999E-15</v>
      </c>
      <c r="AU274">
        <v>0</v>
      </c>
      <c r="AV274">
        <v>0</v>
      </c>
      <c r="AW274">
        <v>0</v>
      </c>
      <c r="AX274">
        <v>1.0492000000000001E-4</v>
      </c>
      <c r="AY274">
        <v>1</v>
      </c>
      <c r="AZ274">
        <v>14889</v>
      </c>
      <c r="BA274">
        <v>136.47999999999999</v>
      </c>
      <c r="BB274">
        <v>96.474000000000004</v>
      </c>
      <c r="BC274">
        <v>1</v>
      </c>
      <c r="BD274" t="s">
        <v>90</v>
      </c>
      <c r="BE274" t="s">
        <v>90</v>
      </c>
      <c r="BF274">
        <v>0</v>
      </c>
      <c r="BG274" s="7" t="s">
        <v>90</v>
      </c>
      <c r="BH274" s="7" t="s">
        <v>90</v>
      </c>
      <c r="BI274">
        <v>0</v>
      </c>
      <c r="BJ274" s="7" t="s">
        <v>90</v>
      </c>
      <c r="BK274" s="7" t="s">
        <v>90</v>
      </c>
      <c r="BL274">
        <v>0</v>
      </c>
      <c r="BM274">
        <v>45123000</v>
      </c>
      <c r="BN274" s="9">
        <v>45123000</v>
      </c>
      <c r="BO274" s="9">
        <v>0</v>
      </c>
      <c r="BP274" s="9">
        <v>0</v>
      </c>
      <c r="BS274">
        <v>320</v>
      </c>
      <c r="BT274">
        <v>14</v>
      </c>
      <c r="BU274">
        <v>247</v>
      </c>
      <c r="BV274">
        <v>248</v>
      </c>
      <c r="BW274">
        <v>451</v>
      </c>
      <c r="BX274">
        <v>451</v>
      </c>
    </row>
    <row r="275" spans="1:76" x14ac:dyDescent="0.25">
      <c r="A275" t="s">
        <v>941</v>
      </c>
      <c r="B275">
        <v>13</v>
      </c>
      <c r="C275">
        <v>0</v>
      </c>
      <c r="D275">
        <v>1</v>
      </c>
      <c r="E275" t="s">
        <v>78</v>
      </c>
      <c r="F275" t="s">
        <v>942</v>
      </c>
      <c r="I275">
        <v>0</v>
      </c>
      <c r="J275">
        <v>0</v>
      </c>
      <c r="K275">
        <v>0</v>
      </c>
      <c r="L275" t="s">
        <v>537</v>
      </c>
      <c r="M275" t="s">
        <v>538</v>
      </c>
      <c r="N275" t="s">
        <v>538</v>
      </c>
      <c r="O275" t="s">
        <v>89</v>
      </c>
      <c r="P275">
        <v>0</v>
      </c>
      <c r="Q275" t="s">
        <v>82</v>
      </c>
      <c r="R275">
        <v>1</v>
      </c>
      <c r="S275" t="s">
        <v>83</v>
      </c>
      <c r="T275">
        <v>618.26916503906295</v>
      </c>
      <c r="U275">
        <v>2</v>
      </c>
      <c r="V275">
        <v>618.26799800000003</v>
      </c>
      <c r="W275">
        <v>1234.52144</v>
      </c>
      <c r="X275" t="s">
        <v>90</v>
      </c>
      <c r="Y275" t="s">
        <v>90</v>
      </c>
      <c r="Z275" t="s">
        <v>90</v>
      </c>
      <c r="AA275">
        <v>0.42880000000000001</v>
      </c>
      <c r="AB275">
        <v>2.6510999999999999E-4</v>
      </c>
      <c r="AC275" t="s">
        <v>90</v>
      </c>
      <c r="AD275" t="s">
        <v>90</v>
      </c>
      <c r="AE275" t="s">
        <v>90</v>
      </c>
      <c r="AF275" t="s">
        <v>90</v>
      </c>
      <c r="AG275" t="s">
        <v>90</v>
      </c>
      <c r="AH275">
        <v>9.1306999999999992</v>
      </c>
      <c r="AI275">
        <v>0.38174999999999998</v>
      </c>
      <c r="AJ275">
        <v>9.1306999999999992</v>
      </c>
      <c r="AK275">
        <v>8.9360999999999997</v>
      </c>
      <c r="AL275">
        <v>9.3178999999999998</v>
      </c>
      <c r="AM275" s="1">
        <v>1.7763999999999998E-15</v>
      </c>
      <c r="AU275">
        <v>0</v>
      </c>
      <c r="AV275">
        <v>0</v>
      </c>
      <c r="AW275">
        <v>0</v>
      </c>
      <c r="AX275" s="1">
        <v>5.6136000000000004E-13</v>
      </c>
      <c r="AY275">
        <v>2</v>
      </c>
      <c r="AZ275">
        <v>5817</v>
      </c>
      <c r="BA275">
        <v>153.12</v>
      </c>
      <c r="BB275">
        <v>127.38</v>
      </c>
      <c r="BC275">
        <v>1</v>
      </c>
      <c r="BD275" t="s">
        <v>90</v>
      </c>
      <c r="BE275" t="s">
        <v>90</v>
      </c>
      <c r="BF275">
        <v>0</v>
      </c>
      <c r="BG275" s="7" t="s">
        <v>90</v>
      </c>
      <c r="BH275" s="7" t="s">
        <v>90</v>
      </c>
      <c r="BI275">
        <v>0</v>
      </c>
      <c r="BJ275" s="7" t="s">
        <v>90</v>
      </c>
      <c r="BK275" s="7" t="s">
        <v>90</v>
      </c>
      <c r="BL275">
        <v>0</v>
      </c>
      <c r="BM275">
        <v>109010000</v>
      </c>
      <c r="BN275" s="9">
        <v>102230000</v>
      </c>
      <c r="BO275" s="9">
        <v>6777200</v>
      </c>
      <c r="BP275" s="9">
        <v>0</v>
      </c>
      <c r="BR275" t="s">
        <v>166</v>
      </c>
      <c r="BS275">
        <v>322</v>
      </c>
      <c r="BT275">
        <v>9</v>
      </c>
      <c r="BU275">
        <v>249</v>
      </c>
      <c r="BV275">
        <v>250</v>
      </c>
      <c r="BW275" t="s">
        <v>943</v>
      </c>
      <c r="BX275">
        <v>455</v>
      </c>
    </row>
    <row r="276" spans="1:76" x14ac:dyDescent="0.25">
      <c r="A276" t="s">
        <v>948</v>
      </c>
      <c r="B276">
        <v>8</v>
      </c>
      <c r="C276">
        <v>1</v>
      </c>
      <c r="D276">
        <v>0</v>
      </c>
      <c r="E276" t="s">
        <v>78</v>
      </c>
      <c r="F276" t="s">
        <v>949</v>
      </c>
      <c r="I276">
        <v>0</v>
      </c>
      <c r="J276">
        <v>0</v>
      </c>
      <c r="K276">
        <v>0</v>
      </c>
      <c r="L276" t="s">
        <v>950</v>
      </c>
      <c r="M276" t="s">
        <v>950</v>
      </c>
      <c r="N276" t="s">
        <v>950</v>
      </c>
      <c r="O276" t="s">
        <v>81</v>
      </c>
      <c r="Q276" t="s">
        <v>82</v>
      </c>
      <c r="R276">
        <v>1</v>
      </c>
      <c r="S276" t="s">
        <v>83</v>
      </c>
      <c r="T276">
        <v>433.75265502929699</v>
      </c>
      <c r="U276">
        <v>2</v>
      </c>
      <c r="V276">
        <v>433.75273600000003</v>
      </c>
      <c r="W276">
        <v>865.49091899999996</v>
      </c>
      <c r="X276">
        <v>41567.253776780599</v>
      </c>
      <c r="Y276">
        <v>0.42520999999999998</v>
      </c>
      <c r="Z276">
        <v>1.8443999999999999E-4</v>
      </c>
      <c r="AA276">
        <v>1.2819</v>
      </c>
      <c r="AB276">
        <v>5.5601999999999995E-4</v>
      </c>
      <c r="AC276">
        <v>1.7071000000000001</v>
      </c>
      <c r="AD276">
        <v>7.4045000000000003E-4</v>
      </c>
      <c r="AE276">
        <v>433.75261439167798</v>
      </c>
      <c r="AF276">
        <v>435.76558859282198</v>
      </c>
      <c r="AG276">
        <v>437.76111115194499</v>
      </c>
      <c r="AH276">
        <v>20.332000000000001</v>
      </c>
      <c r="AI276">
        <v>0.25325999999999999</v>
      </c>
      <c r="AJ276">
        <v>20.332000000000001</v>
      </c>
      <c r="AK276">
        <v>20.189</v>
      </c>
      <c r="AL276">
        <v>20.442</v>
      </c>
      <c r="AM276" s="1">
        <v>-3.5526999999999999E-15</v>
      </c>
      <c r="AR276">
        <v>108</v>
      </c>
      <c r="AS276">
        <v>14</v>
      </c>
      <c r="AT276">
        <v>10</v>
      </c>
      <c r="AU276">
        <v>0</v>
      </c>
      <c r="AV276">
        <v>0</v>
      </c>
      <c r="AW276">
        <v>0</v>
      </c>
      <c r="AX276" s="1">
        <v>2.6974000000000002E-16</v>
      </c>
      <c r="AY276">
        <v>2</v>
      </c>
      <c r="AZ276">
        <v>14517</v>
      </c>
      <c r="BA276">
        <v>111.01</v>
      </c>
      <c r="BB276">
        <v>77.269000000000005</v>
      </c>
      <c r="BC276">
        <v>1</v>
      </c>
      <c r="BD276">
        <v>0.16386999999999999</v>
      </c>
      <c r="BE276">
        <v>1.4733000000000001</v>
      </c>
      <c r="BF276">
        <v>0</v>
      </c>
      <c r="BG276" s="7">
        <v>1.0984</v>
      </c>
      <c r="BH276" s="7">
        <v>1.5613999999999999</v>
      </c>
      <c r="BI276">
        <v>0</v>
      </c>
      <c r="BJ276" s="7">
        <v>6.4463999999999997</v>
      </c>
      <c r="BK276" s="7">
        <v>0.67235999999999996</v>
      </c>
      <c r="BL276">
        <v>0</v>
      </c>
      <c r="BM276">
        <v>558690000</v>
      </c>
      <c r="BN276" s="9">
        <v>244590000</v>
      </c>
      <c r="BO276" s="9">
        <v>41085000</v>
      </c>
      <c r="BP276" s="9">
        <v>273010000</v>
      </c>
      <c r="BS276">
        <v>324</v>
      </c>
      <c r="BT276">
        <v>152</v>
      </c>
      <c r="BU276">
        <v>251</v>
      </c>
      <c r="BV276">
        <v>252</v>
      </c>
      <c r="BW276" t="s">
        <v>951</v>
      </c>
      <c r="BX276">
        <v>458</v>
      </c>
    </row>
    <row r="277" spans="1:76" x14ac:dyDescent="0.25">
      <c r="A277" t="s">
        <v>952</v>
      </c>
      <c r="B277">
        <v>10</v>
      </c>
      <c r="C277">
        <v>0</v>
      </c>
      <c r="D277">
        <v>1</v>
      </c>
      <c r="E277" t="s">
        <v>78</v>
      </c>
      <c r="F277" t="s">
        <v>953</v>
      </c>
      <c r="I277">
        <v>0</v>
      </c>
      <c r="J277">
        <v>0</v>
      </c>
      <c r="K277">
        <v>0</v>
      </c>
      <c r="L277" t="s">
        <v>954</v>
      </c>
      <c r="M277" t="s">
        <v>88</v>
      </c>
      <c r="N277" t="s">
        <v>88</v>
      </c>
      <c r="O277" t="s">
        <v>89</v>
      </c>
      <c r="P277">
        <v>0</v>
      </c>
      <c r="Q277" t="s">
        <v>82</v>
      </c>
      <c r="R277">
        <v>1</v>
      </c>
      <c r="S277" t="s">
        <v>83</v>
      </c>
      <c r="T277">
        <v>669.31604003906295</v>
      </c>
      <c r="U277">
        <v>2</v>
      </c>
      <c r="V277">
        <v>668.81204200000002</v>
      </c>
      <c r="W277">
        <v>1335.6095299999999</v>
      </c>
      <c r="X277" t="s">
        <v>90</v>
      </c>
      <c r="Y277" t="s">
        <v>90</v>
      </c>
      <c r="Z277" t="s">
        <v>90</v>
      </c>
      <c r="AA277">
        <v>-0.18711</v>
      </c>
      <c r="AB277">
        <v>-1.2514000000000001E-4</v>
      </c>
      <c r="AC277" t="s">
        <v>90</v>
      </c>
      <c r="AD277" t="s">
        <v>90</v>
      </c>
      <c r="AE277" t="s">
        <v>90</v>
      </c>
      <c r="AF277" t="s">
        <v>90</v>
      </c>
      <c r="AG277" t="s">
        <v>90</v>
      </c>
      <c r="AH277">
        <v>27.882999999999999</v>
      </c>
      <c r="AI277">
        <v>0.28708</v>
      </c>
      <c r="AJ277">
        <v>27.882999999999999</v>
      </c>
      <c r="AK277">
        <v>27.731999999999999</v>
      </c>
      <c r="AL277">
        <v>28.018999999999998</v>
      </c>
      <c r="AM277" s="1">
        <v>-3.5526999999999999E-15</v>
      </c>
      <c r="AU277">
        <v>0</v>
      </c>
      <c r="AV277">
        <v>0</v>
      </c>
      <c r="AW277">
        <v>0</v>
      </c>
      <c r="AX277">
        <v>1.3989E-2</v>
      </c>
      <c r="AY277">
        <v>1</v>
      </c>
      <c r="AZ277">
        <v>20207</v>
      </c>
      <c r="BA277">
        <v>98.048000000000002</v>
      </c>
      <c r="BB277">
        <v>77.177999999999997</v>
      </c>
      <c r="BC277">
        <v>1</v>
      </c>
      <c r="BD277">
        <v>0.17135</v>
      </c>
      <c r="BE277">
        <v>0.77002000000000004</v>
      </c>
      <c r="BF277">
        <v>0</v>
      </c>
      <c r="BG277" s="7">
        <v>0.44636999999999999</v>
      </c>
      <c r="BH277" s="7">
        <v>0.70613000000000004</v>
      </c>
      <c r="BI277">
        <v>0</v>
      </c>
      <c r="BJ277" s="7">
        <v>2.605</v>
      </c>
      <c r="BK277" s="7">
        <v>1.2341</v>
      </c>
      <c r="BL277">
        <v>0</v>
      </c>
      <c r="BM277">
        <v>35793000</v>
      </c>
      <c r="BN277" s="9">
        <v>23023000</v>
      </c>
      <c r="BO277" s="9">
        <v>1386700</v>
      </c>
      <c r="BP277" s="9">
        <v>11384000</v>
      </c>
      <c r="BS277">
        <v>325</v>
      </c>
      <c r="BT277">
        <v>206</v>
      </c>
      <c r="BU277">
        <v>252</v>
      </c>
      <c r="BV277">
        <v>253</v>
      </c>
      <c r="BW277">
        <v>460</v>
      </c>
      <c r="BX277">
        <v>460</v>
      </c>
    </row>
    <row r="278" spans="1:76" x14ac:dyDescent="0.25">
      <c r="A278" t="s">
        <v>952</v>
      </c>
      <c r="B278">
        <v>10</v>
      </c>
      <c r="C278">
        <v>0</v>
      </c>
      <c r="D278">
        <v>1</v>
      </c>
      <c r="E278" t="s">
        <v>78</v>
      </c>
      <c r="F278" t="s">
        <v>953</v>
      </c>
      <c r="I278">
        <v>0</v>
      </c>
      <c r="J278">
        <v>0</v>
      </c>
      <c r="K278">
        <v>0</v>
      </c>
      <c r="L278" t="s">
        <v>954</v>
      </c>
      <c r="M278" t="s">
        <v>88</v>
      </c>
      <c r="N278" t="s">
        <v>88</v>
      </c>
      <c r="O278" t="s">
        <v>89</v>
      </c>
      <c r="P278">
        <v>2</v>
      </c>
      <c r="Q278" t="s">
        <v>82</v>
      </c>
      <c r="R278">
        <v>1</v>
      </c>
      <c r="S278" t="s">
        <v>83</v>
      </c>
      <c r="T278">
        <v>673.81646728515602</v>
      </c>
      <c r="U278">
        <v>2</v>
      </c>
      <c r="V278">
        <v>668.81204200000002</v>
      </c>
      <c r="W278">
        <v>1335.6095299999999</v>
      </c>
      <c r="X278" t="s">
        <v>90</v>
      </c>
      <c r="Y278" t="s">
        <v>90</v>
      </c>
      <c r="Z278" t="s">
        <v>90</v>
      </c>
      <c r="AA278">
        <v>-0.57789999999999997</v>
      </c>
      <c r="AB278">
        <v>-3.8651000000000001E-4</v>
      </c>
      <c r="AC278" t="s">
        <v>90</v>
      </c>
      <c r="AD278" t="s">
        <v>90</v>
      </c>
      <c r="AE278" t="s">
        <v>90</v>
      </c>
      <c r="AF278" t="s">
        <v>90</v>
      </c>
      <c r="AG278" t="s">
        <v>90</v>
      </c>
      <c r="AH278">
        <v>27.885999999999999</v>
      </c>
      <c r="AI278">
        <v>0.25345000000000001</v>
      </c>
      <c r="AJ278">
        <v>27.885999999999999</v>
      </c>
      <c r="AK278">
        <v>27.748000000000001</v>
      </c>
      <c r="AL278">
        <v>28.001999999999999</v>
      </c>
      <c r="AM278">
        <v>0</v>
      </c>
      <c r="AU278">
        <v>0</v>
      </c>
      <c r="AV278">
        <v>0</v>
      </c>
      <c r="AW278">
        <v>0</v>
      </c>
      <c r="AX278">
        <v>1.6705999999999999E-2</v>
      </c>
      <c r="AY278">
        <v>1</v>
      </c>
      <c r="AZ278">
        <v>20225</v>
      </c>
      <c r="BA278">
        <v>114.5</v>
      </c>
      <c r="BB278">
        <v>73.509</v>
      </c>
      <c r="BC278">
        <v>1</v>
      </c>
      <c r="BD278">
        <v>6.923E-2</v>
      </c>
      <c r="BE278">
        <v>0.31111</v>
      </c>
      <c r="BF278">
        <v>0</v>
      </c>
      <c r="BG278" s="7">
        <v>0.46361000000000002</v>
      </c>
      <c r="BH278" s="7">
        <v>0.73341000000000001</v>
      </c>
      <c r="BI278">
        <v>0</v>
      </c>
      <c r="BJ278" s="7">
        <v>6.6966999999999999</v>
      </c>
      <c r="BK278" s="7">
        <v>3.1726000000000001</v>
      </c>
      <c r="BL278">
        <v>0</v>
      </c>
      <c r="BM278">
        <v>35540000</v>
      </c>
      <c r="BN278" s="9">
        <v>22399000</v>
      </c>
      <c r="BO278" s="9">
        <v>932300</v>
      </c>
      <c r="BP278" s="9">
        <v>12208000</v>
      </c>
      <c r="BS278">
        <v>326</v>
      </c>
      <c r="BT278">
        <v>206</v>
      </c>
      <c r="BU278">
        <v>252</v>
      </c>
      <c r="BV278">
        <v>253</v>
      </c>
      <c r="BW278">
        <v>461</v>
      </c>
      <c r="BX278">
        <v>461</v>
      </c>
    </row>
    <row r="279" spans="1:76" x14ac:dyDescent="0.25">
      <c r="A279" t="s">
        <v>955</v>
      </c>
      <c r="B279">
        <v>11</v>
      </c>
      <c r="C279">
        <v>1</v>
      </c>
      <c r="D279">
        <v>1</v>
      </c>
      <c r="E279" t="s">
        <v>78</v>
      </c>
      <c r="F279" t="s">
        <v>956</v>
      </c>
      <c r="I279">
        <v>0</v>
      </c>
      <c r="J279">
        <v>0</v>
      </c>
      <c r="K279">
        <v>1</v>
      </c>
      <c r="L279" t="s">
        <v>954</v>
      </c>
      <c r="M279" t="s">
        <v>88</v>
      </c>
      <c r="N279" t="s">
        <v>88</v>
      </c>
      <c r="O279" t="s">
        <v>89</v>
      </c>
      <c r="P279">
        <v>0</v>
      </c>
      <c r="Q279" t="s">
        <v>82</v>
      </c>
      <c r="R279">
        <v>1</v>
      </c>
      <c r="S279" t="s">
        <v>83</v>
      </c>
      <c r="T279">
        <v>733.358642578125</v>
      </c>
      <c r="U279">
        <v>2</v>
      </c>
      <c r="V279">
        <v>732.85952299999997</v>
      </c>
      <c r="W279">
        <v>1463.7044900000001</v>
      </c>
      <c r="X279" t="s">
        <v>90</v>
      </c>
      <c r="Y279" t="s">
        <v>90</v>
      </c>
      <c r="Z279" t="s">
        <v>90</v>
      </c>
      <c r="AA279">
        <v>-0.18168999999999999</v>
      </c>
      <c r="AB279">
        <v>-1.3315000000000001E-4</v>
      </c>
      <c r="AC279" t="s">
        <v>90</v>
      </c>
      <c r="AD279" t="s">
        <v>90</v>
      </c>
      <c r="AE279" t="s">
        <v>90</v>
      </c>
      <c r="AF279" t="s">
        <v>90</v>
      </c>
      <c r="AG279" t="s">
        <v>90</v>
      </c>
      <c r="AH279">
        <v>21.206</v>
      </c>
      <c r="AI279">
        <v>0.27875</v>
      </c>
      <c r="AJ279">
        <v>21.206</v>
      </c>
      <c r="AK279">
        <v>21.084</v>
      </c>
      <c r="AL279">
        <v>21.361999999999998</v>
      </c>
      <c r="AM279">
        <v>0</v>
      </c>
      <c r="AU279">
        <v>0</v>
      </c>
      <c r="AV279">
        <v>0</v>
      </c>
      <c r="AW279">
        <v>0</v>
      </c>
      <c r="AX279" s="1">
        <v>2.0617000000000001E-29</v>
      </c>
      <c r="AY279">
        <v>1</v>
      </c>
      <c r="AZ279">
        <v>15152</v>
      </c>
      <c r="BA279">
        <v>182.16</v>
      </c>
      <c r="BB279">
        <v>142.16</v>
      </c>
      <c r="BC279">
        <v>1</v>
      </c>
      <c r="BD279">
        <v>0.36301</v>
      </c>
      <c r="BE279">
        <v>1.6121000000000001</v>
      </c>
      <c r="BF279">
        <v>0</v>
      </c>
      <c r="BG279" s="7">
        <v>1.3646</v>
      </c>
      <c r="BH279" s="7">
        <v>2.4253</v>
      </c>
      <c r="BI279">
        <v>0</v>
      </c>
      <c r="BJ279" s="7">
        <v>3.7591000000000001</v>
      </c>
      <c r="BK279" s="7">
        <v>1.5082</v>
      </c>
      <c r="BL279">
        <v>0</v>
      </c>
      <c r="BM279">
        <v>116330000</v>
      </c>
      <c r="BN279" s="9">
        <v>49623000</v>
      </c>
      <c r="BO279" s="9">
        <v>16600000</v>
      </c>
      <c r="BP279" s="9">
        <v>50110000</v>
      </c>
      <c r="BS279">
        <v>328</v>
      </c>
      <c r="BT279">
        <v>206</v>
      </c>
      <c r="BU279">
        <v>253</v>
      </c>
      <c r="BV279">
        <v>254</v>
      </c>
      <c r="BW279">
        <v>463</v>
      </c>
      <c r="BX279">
        <v>463</v>
      </c>
    </row>
    <row r="280" spans="1:76" x14ac:dyDescent="0.25">
      <c r="A280" t="s">
        <v>957</v>
      </c>
      <c r="B280">
        <v>7</v>
      </c>
      <c r="C280">
        <v>1</v>
      </c>
      <c r="D280">
        <v>0</v>
      </c>
      <c r="E280" t="s">
        <v>78</v>
      </c>
      <c r="F280" t="s">
        <v>958</v>
      </c>
      <c r="I280">
        <v>0</v>
      </c>
      <c r="J280">
        <v>0</v>
      </c>
      <c r="K280">
        <v>0</v>
      </c>
      <c r="L280" t="s">
        <v>517</v>
      </c>
      <c r="M280" t="s">
        <v>518</v>
      </c>
      <c r="N280" t="s">
        <v>518</v>
      </c>
      <c r="O280" t="s">
        <v>89</v>
      </c>
      <c r="P280">
        <v>0</v>
      </c>
      <c r="Q280" t="s">
        <v>82</v>
      </c>
      <c r="R280">
        <v>1</v>
      </c>
      <c r="S280" t="s">
        <v>83</v>
      </c>
      <c r="T280">
        <v>474.77310180664102</v>
      </c>
      <c r="U280">
        <v>2</v>
      </c>
      <c r="V280">
        <v>474.72671800000001</v>
      </c>
      <c r="W280">
        <v>947.43888300000003</v>
      </c>
      <c r="X280" t="s">
        <v>90</v>
      </c>
      <c r="Y280" t="s">
        <v>90</v>
      </c>
      <c r="Z280" t="s">
        <v>90</v>
      </c>
      <c r="AA280">
        <v>-0.31412000000000001</v>
      </c>
      <c r="AB280">
        <v>-1.4912000000000001E-4</v>
      </c>
      <c r="AC280" t="s">
        <v>90</v>
      </c>
      <c r="AD280" t="s">
        <v>90</v>
      </c>
      <c r="AE280" t="s">
        <v>90</v>
      </c>
      <c r="AF280" t="s">
        <v>90</v>
      </c>
      <c r="AG280" t="s">
        <v>90</v>
      </c>
      <c r="AH280">
        <v>21.422000000000001</v>
      </c>
      <c r="AI280">
        <v>0.31417</v>
      </c>
      <c r="AJ280">
        <v>21.422000000000001</v>
      </c>
      <c r="AK280">
        <v>21.305</v>
      </c>
      <c r="AL280">
        <v>21.62</v>
      </c>
      <c r="AM280">
        <v>0</v>
      </c>
      <c r="AU280">
        <v>0</v>
      </c>
      <c r="AV280">
        <v>0</v>
      </c>
      <c r="AW280">
        <v>0</v>
      </c>
      <c r="AX280">
        <v>2.1004999999999999E-2</v>
      </c>
      <c r="AY280">
        <v>1</v>
      </c>
      <c r="AZ280">
        <v>15328</v>
      </c>
      <c r="BA280">
        <v>114.43</v>
      </c>
      <c r="BB280">
        <v>54.072000000000003</v>
      </c>
      <c r="BC280">
        <v>1</v>
      </c>
      <c r="BD280">
        <v>0.10901</v>
      </c>
      <c r="BE280">
        <v>0.98007</v>
      </c>
      <c r="BF280">
        <v>0</v>
      </c>
      <c r="BG280" s="7">
        <v>0.38657999999999998</v>
      </c>
      <c r="BH280" s="7">
        <v>0.54952000000000001</v>
      </c>
      <c r="BI280">
        <v>0</v>
      </c>
      <c r="BJ280" s="7">
        <v>3.5464000000000002</v>
      </c>
      <c r="BK280" s="7">
        <v>0.36989</v>
      </c>
      <c r="BL280">
        <v>0</v>
      </c>
      <c r="BM280">
        <v>35079000</v>
      </c>
      <c r="BN280" s="9">
        <v>21277000</v>
      </c>
      <c r="BO280" s="9">
        <v>1995200</v>
      </c>
      <c r="BP280" s="9">
        <v>11807000</v>
      </c>
      <c r="BS280">
        <v>330</v>
      </c>
      <c r="BT280">
        <v>43</v>
      </c>
      <c r="BU280">
        <v>254</v>
      </c>
      <c r="BV280">
        <v>255</v>
      </c>
      <c r="BW280">
        <v>465</v>
      </c>
      <c r="BX280">
        <v>465</v>
      </c>
    </row>
    <row r="281" spans="1:76" x14ac:dyDescent="0.25">
      <c r="A281" t="s">
        <v>959</v>
      </c>
      <c r="B281">
        <v>9</v>
      </c>
      <c r="C281">
        <v>0</v>
      </c>
      <c r="D281">
        <v>1</v>
      </c>
      <c r="E281" t="s">
        <v>78</v>
      </c>
      <c r="F281" t="s">
        <v>960</v>
      </c>
      <c r="I281">
        <v>0</v>
      </c>
      <c r="J281">
        <v>0</v>
      </c>
      <c r="K281">
        <v>0</v>
      </c>
      <c r="L281" t="s">
        <v>961</v>
      </c>
      <c r="M281" t="s">
        <v>962</v>
      </c>
      <c r="N281" t="s">
        <v>962</v>
      </c>
      <c r="O281" t="s">
        <v>81</v>
      </c>
      <c r="Q281" t="s">
        <v>82</v>
      </c>
      <c r="R281">
        <v>1</v>
      </c>
      <c r="S281" t="s">
        <v>83</v>
      </c>
      <c r="T281">
        <v>523.25207519531295</v>
      </c>
      <c r="U281">
        <v>2</v>
      </c>
      <c r="V281">
        <v>523.25108899999998</v>
      </c>
      <c r="W281">
        <v>1044.4876200000001</v>
      </c>
      <c r="X281">
        <v>39488.937576689103</v>
      </c>
      <c r="Y281">
        <v>1.9645999999999999</v>
      </c>
      <c r="Z281">
        <v>1.0280000000000001E-3</v>
      </c>
      <c r="AA281">
        <v>0.46375</v>
      </c>
      <c r="AB281">
        <v>2.4266000000000001E-4</v>
      </c>
      <c r="AC281">
        <v>2.4283999999999999</v>
      </c>
      <c r="AD281">
        <v>1.2706E-3</v>
      </c>
      <c r="AE281">
        <v>523.25171588206194</v>
      </c>
      <c r="AF281">
        <v>526.262353432802</v>
      </c>
      <c r="AG281">
        <v>528.757431959315</v>
      </c>
      <c r="AH281">
        <v>17.649000000000001</v>
      </c>
      <c r="AI281">
        <v>0.23580000000000001</v>
      </c>
      <c r="AJ281">
        <v>17.649000000000001</v>
      </c>
      <c r="AK281">
        <v>17.510999999999999</v>
      </c>
      <c r="AL281">
        <v>17.747</v>
      </c>
      <c r="AM281">
        <v>0</v>
      </c>
      <c r="AR281">
        <v>49</v>
      </c>
      <c r="AS281">
        <v>13</v>
      </c>
      <c r="AT281">
        <v>6</v>
      </c>
      <c r="AU281">
        <v>0</v>
      </c>
      <c r="AV281">
        <v>0</v>
      </c>
      <c r="AW281">
        <v>0</v>
      </c>
      <c r="AX281">
        <v>8.3476999999999996E-3</v>
      </c>
      <c r="AY281">
        <v>1</v>
      </c>
      <c r="AZ281">
        <v>12491</v>
      </c>
      <c r="BA281">
        <v>68.224000000000004</v>
      </c>
      <c r="BB281">
        <v>57.002000000000002</v>
      </c>
      <c r="BC281">
        <v>1</v>
      </c>
      <c r="BD281">
        <v>0.30487999999999998</v>
      </c>
      <c r="BE281">
        <v>1.3701000000000001</v>
      </c>
      <c r="BF281">
        <v>0</v>
      </c>
      <c r="BG281" s="7">
        <v>0.26024999999999998</v>
      </c>
      <c r="BH281" s="7">
        <v>0.41171000000000002</v>
      </c>
      <c r="BI281">
        <v>0</v>
      </c>
      <c r="BJ281" s="7">
        <v>1.0158</v>
      </c>
      <c r="BK281" s="7">
        <v>0.48125000000000001</v>
      </c>
      <c r="BL281">
        <v>0</v>
      </c>
      <c r="BM281">
        <v>60737000</v>
      </c>
      <c r="BN281" s="9">
        <v>38830000</v>
      </c>
      <c r="BO281" s="9">
        <v>12453000</v>
      </c>
      <c r="BP281" s="9">
        <v>9453600</v>
      </c>
      <c r="BS281">
        <v>331</v>
      </c>
      <c r="BT281">
        <v>187</v>
      </c>
      <c r="BU281">
        <v>255</v>
      </c>
      <c r="BV281">
        <v>256</v>
      </c>
      <c r="BW281">
        <v>466</v>
      </c>
      <c r="BX281">
        <v>466</v>
      </c>
    </row>
    <row r="282" spans="1:76" x14ac:dyDescent="0.25">
      <c r="A282" t="s">
        <v>963</v>
      </c>
      <c r="B282">
        <v>19</v>
      </c>
      <c r="C282">
        <v>0</v>
      </c>
      <c r="D282">
        <v>1</v>
      </c>
      <c r="E282" t="s">
        <v>78</v>
      </c>
      <c r="F282" t="s">
        <v>964</v>
      </c>
      <c r="I282">
        <v>0</v>
      </c>
      <c r="J282">
        <v>0</v>
      </c>
      <c r="K282">
        <v>0</v>
      </c>
      <c r="L282" t="s">
        <v>770</v>
      </c>
      <c r="M282" t="s">
        <v>771</v>
      </c>
      <c r="N282" t="s">
        <v>771</v>
      </c>
      <c r="O282" t="s">
        <v>122</v>
      </c>
      <c r="P282">
        <v>0</v>
      </c>
      <c r="Q282" t="s">
        <v>82</v>
      </c>
      <c r="R282">
        <v>1</v>
      </c>
      <c r="S282" t="s">
        <v>83</v>
      </c>
      <c r="T282">
        <v>891.93621826171898</v>
      </c>
      <c r="U282">
        <v>2</v>
      </c>
      <c r="V282">
        <v>891.93447900000001</v>
      </c>
      <c r="W282">
        <v>1781.8543999999999</v>
      </c>
      <c r="X282" t="s">
        <v>90</v>
      </c>
      <c r="Y282" t="s">
        <v>90</v>
      </c>
      <c r="Z282" t="s">
        <v>90</v>
      </c>
      <c r="AA282" t="s">
        <v>90</v>
      </c>
      <c r="AB282" t="s">
        <v>90</v>
      </c>
      <c r="AC282" t="s">
        <v>90</v>
      </c>
      <c r="AD282" t="s">
        <v>90</v>
      </c>
      <c r="AE282" t="s">
        <v>90</v>
      </c>
      <c r="AF282" t="s">
        <v>90</v>
      </c>
      <c r="AG282" t="s">
        <v>90</v>
      </c>
      <c r="AH282">
        <v>27.664999999999999</v>
      </c>
      <c r="AI282">
        <v>1</v>
      </c>
      <c r="AJ282">
        <v>27.664999999999999</v>
      </c>
      <c r="AK282">
        <v>27.164999999999999</v>
      </c>
      <c r="AL282">
        <v>28.164999999999999</v>
      </c>
      <c r="AM282">
        <v>0</v>
      </c>
      <c r="AU282">
        <v>0</v>
      </c>
      <c r="AV282">
        <v>0</v>
      </c>
      <c r="AW282">
        <v>0</v>
      </c>
      <c r="AX282" s="1">
        <v>8.6080000000000005E-12</v>
      </c>
      <c r="AY282">
        <v>1</v>
      </c>
      <c r="AZ282">
        <v>20100</v>
      </c>
      <c r="BA282">
        <v>103.13</v>
      </c>
      <c r="BB282">
        <v>85.766999999999996</v>
      </c>
      <c r="BC282">
        <v>1</v>
      </c>
      <c r="BS282">
        <v>332</v>
      </c>
      <c r="BT282">
        <v>62</v>
      </c>
      <c r="BU282">
        <v>256</v>
      </c>
      <c r="BV282">
        <v>257</v>
      </c>
      <c r="BW282">
        <v>467</v>
      </c>
      <c r="BX282">
        <v>467</v>
      </c>
    </row>
    <row r="283" spans="1:76" x14ac:dyDescent="0.25">
      <c r="A283" t="s">
        <v>965</v>
      </c>
      <c r="B283">
        <v>19</v>
      </c>
      <c r="C283">
        <v>1</v>
      </c>
      <c r="D283">
        <v>0</v>
      </c>
      <c r="E283" t="s">
        <v>78</v>
      </c>
      <c r="F283" t="s">
        <v>966</v>
      </c>
      <c r="I283">
        <v>0</v>
      </c>
      <c r="J283">
        <v>0</v>
      </c>
      <c r="K283">
        <v>0</v>
      </c>
      <c r="L283" t="s">
        <v>93</v>
      </c>
      <c r="M283" t="s">
        <v>93</v>
      </c>
      <c r="N283" t="s">
        <v>93</v>
      </c>
      <c r="O283" t="s">
        <v>89</v>
      </c>
      <c r="P283">
        <v>0</v>
      </c>
      <c r="Q283" t="s">
        <v>82</v>
      </c>
      <c r="R283">
        <v>1</v>
      </c>
      <c r="S283" t="s">
        <v>83</v>
      </c>
      <c r="T283">
        <v>848.43511962890602</v>
      </c>
      <c r="U283">
        <v>2</v>
      </c>
      <c r="V283">
        <v>848.43665799999997</v>
      </c>
      <c r="W283">
        <v>1694.8587600000001</v>
      </c>
      <c r="X283" t="s">
        <v>90</v>
      </c>
      <c r="Y283" t="s">
        <v>90</v>
      </c>
      <c r="Z283" t="s">
        <v>90</v>
      </c>
      <c r="AA283">
        <v>-0.23752000000000001</v>
      </c>
      <c r="AB283">
        <v>-2.0152000000000001E-4</v>
      </c>
      <c r="AC283" t="s">
        <v>90</v>
      </c>
      <c r="AD283" t="s">
        <v>90</v>
      </c>
      <c r="AE283" t="s">
        <v>90</v>
      </c>
      <c r="AF283" t="s">
        <v>90</v>
      </c>
      <c r="AG283" t="s">
        <v>90</v>
      </c>
      <c r="AH283">
        <v>22.771999999999998</v>
      </c>
      <c r="AI283">
        <v>0.30370999999999998</v>
      </c>
      <c r="AJ283">
        <v>22.771999999999998</v>
      </c>
      <c r="AK283">
        <v>22.643000000000001</v>
      </c>
      <c r="AL283">
        <v>22.946999999999999</v>
      </c>
      <c r="AM283">
        <v>0</v>
      </c>
      <c r="AU283">
        <v>0</v>
      </c>
      <c r="AV283">
        <v>0</v>
      </c>
      <c r="AW283">
        <v>0</v>
      </c>
      <c r="AX283" s="1">
        <v>1.4834E-63</v>
      </c>
      <c r="AY283">
        <v>2</v>
      </c>
      <c r="AZ283">
        <v>16275</v>
      </c>
      <c r="BA283">
        <v>192.32</v>
      </c>
      <c r="BB283">
        <v>170.94</v>
      </c>
      <c r="BC283">
        <v>1</v>
      </c>
      <c r="BD283" t="s">
        <v>90</v>
      </c>
      <c r="BE283" t="s">
        <v>90</v>
      </c>
      <c r="BF283">
        <v>0</v>
      </c>
      <c r="BG283" s="7">
        <v>0.51771</v>
      </c>
      <c r="BH283" s="7">
        <v>0.73592000000000002</v>
      </c>
      <c r="BI283">
        <v>0</v>
      </c>
      <c r="BJ283" s="7" t="s">
        <v>90</v>
      </c>
      <c r="BK283" s="7" t="s">
        <v>90</v>
      </c>
      <c r="BL283">
        <v>0</v>
      </c>
      <c r="BM283">
        <v>66490000</v>
      </c>
      <c r="BN283" s="9">
        <v>40162000</v>
      </c>
      <c r="BO283" s="9">
        <v>4118500</v>
      </c>
      <c r="BP283" s="9">
        <v>22209000</v>
      </c>
      <c r="BS283">
        <v>333</v>
      </c>
      <c r="BT283">
        <v>138</v>
      </c>
      <c r="BU283">
        <v>257</v>
      </c>
      <c r="BV283">
        <v>258</v>
      </c>
      <c r="BW283" t="s">
        <v>967</v>
      </c>
      <c r="BX283">
        <v>468</v>
      </c>
    </row>
    <row r="284" spans="1:76" x14ac:dyDescent="0.25">
      <c r="A284" t="s">
        <v>965</v>
      </c>
      <c r="B284">
        <v>19</v>
      </c>
      <c r="C284">
        <v>1</v>
      </c>
      <c r="D284">
        <v>0</v>
      </c>
      <c r="E284" t="s">
        <v>78</v>
      </c>
      <c r="F284" t="s">
        <v>966</v>
      </c>
      <c r="I284">
        <v>0</v>
      </c>
      <c r="J284">
        <v>0</v>
      </c>
      <c r="K284">
        <v>0</v>
      </c>
      <c r="L284" t="s">
        <v>93</v>
      </c>
      <c r="M284" t="s">
        <v>93</v>
      </c>
      <c r="N284" t="s">
        <v>93</v>
      </c>
      <c r="O284" t="s">
        <v>89</v>
      </c>
      <c r="P284">
        <v>2</v>
      </c>
      <c r="Q284" t="s">
        <v>82</v>
      </c>
      <c r="R284">
        <v>1</v>
      </c>
      <c r="S284" t="s">
        <v>83</v>
      </c>
      <c r="T284">
        <v>852.94958496093795</v>
      </c>
      <c r="U284">
        <v>2</v>
      </c>
      <c r="V284">
        <v>848.43665799999997</v>
      </c>
      <c r="W284">
        <v>1694.8587600000001</v>
      </c>
      <c r="X284" t="s">
        <v>90</v>
      </c>
      <c r="Y284" t="s">
        <v>90</v>
      </c>
      <c r="Z284" t="s">
        <v>90</v>
      </c>
      <c r="AA284">
        <v>0.54654000000000003</v>
      </c>
      <c r="AB284">
        <v>4.637E-4</v>
      </c>
      <c r="AC284" t="s">
        <v>90</v>
      </c>
      <c r="AD284" t="s">
        <v>90</v>
      </c>
      <c r="AE284" t="s">
        <v>90</v>
      </c>
      <c r="AF284" t="s">
        <v>90</v>
      </c>
      <c r="AG284" t="s">
        <v>90</v>
      </c>
      <c r="AH284">
        <v>22.774999999999999</v>
      </c>
      <c r="AI284">
        <v>0.23580999999999999</v>
      </c>
      <c r="AJ284">
        <v>22.774999999999999</v>
      </c>
      <c r="AK284">
        <v>22.626999999999999</v>
      </c>
      <c r="AL284">
        <v>22.861999999999998</v>
      </c>
      <c r="AM284">
        <v>0</v>
      </c>
      <c r="AU284">
        <v>0</v>
      </c>
      <c r="AV284">
        <v>0</v>
      </c>
      <c r="AW284">
        <v>0</v>
      </c>
      <c r="AX284" s="1">
        <v>4.2955000000000001E-91</v>
      </c>
      <c r="AY284">
        <v>1</v>
      </c>
      <c r="AZ284">
        <v>16301</v>
      </c>
      <c r="BA284">
        <v>211.75</v>
      </c>
      <c r="BB284">
        <v>175.45</v>
      </c>
      <c r="BC284">
        <v>1</v>
      </c>
      <c r="BD284" t="s">
        <v>90</v>
      </c>
      <c r="BE284" t="s">
        <v>90</v>
      </c>
      <c r="BF284">
        <v>0</v>
      </c>
      <c r="BG284" s="7">
        <v>0.57326999999999995</v>
      </c>
      <c r="BH284" s="7">
        <v>0.81489999999999996</v>
      </c>
      <c r="BI284">
        <v>0</v>
      </c>
      <c r="BJ284" s="7" t="s">
        <v>90</v>
      </c>
      <c r="BK284" s="7" t="s">
        <v>90</v>
      </c>
      <c r="BL284">
        <v>0</v>
      </c>
      <c r="BM284">
        <v>63741000</v>
      </c>
      <c r="BN284" s="9">
        <v>36265000</v>
      </c>
      <c r="BO284" s="9">
        <v>3983900</v>
      </c>
      <c r="BP284" s="9">
        <v>23492000</v>
      </c>
      <c r="BS284">
        <v>334</v>
      </c>
      <c r="BT284">
        <v>138</v>
      </c>
      <c r="BU284">
        <v>257</v>
      </c>
      <c r="BV284">
        <v>258</v>
      </c>
      <c r="BW284">
        <v>470</v>
      </c>
      <c r="BX284">
        <v>470</v>
      </c>
    </row>
    <row r="285" spans="1:76" x14ac:dyDescent="0.25">
      <c r="A285" t="s">
        <v>978</v>
      </c>
      <c r="B285">
        <v>7</v>
      </c>
      <c r="C285">
        <v>1</v>
      </c>
      <c r="D285">
        <v>0</v>
      </c>
      <c r="E285" t="s">
        <v>78</v>
      </c>
      <c r="F285" t="s">
        <v>979</v>
      </c>
      <c r="I285">
        <v>0</v>
      </c>
      <c r="J285">
        <v>0</v>
      </c>
      <c r="K285">
        <v>0</v>
      </c>
      <c r="L285" t="s">
        <v>980</v>
      </c>
      <c r="M285" t="s">
        <v>120</v>
      </c>
      <c r="N285" t="s">
        <v>120</v>
      </c>
      <c r="O285" t="s">
        <v>195</v>
      </c>
      <c r="Q285" t="s">
        <v>82</v>
      </c>
      <c r="R285">
        <v>1</v>
      </c>
      <c r="S285" t="s">
        <v>83</v>
      </c>
      <c r="T285">
        <v>378.20819091796898</v>
      </c>
      <c r="U285">
        <v>2</v>
      </c>
      <c r="V285">
        <v>374.223614</v>
      </c>
      <c r="W285">
        <v>746.43267600000001</v>
      </c>
      <c r="X285">
        <v>45428.092661634902</v>
      </c>
      <c r="Y285">
        <v>1.2563</v>
      </c>
      <c r="Z285">
        <v>4.7013000000000003E-4</v>
      </c>
      <c r="AA285">
        <v>0.23615</v>
      </c>
      <c r="AB285" s="1">
        <v>8.8374000000000005E-5</v>
      </c>
      <c r="AC285">
        <v>1.4923999999999999</v>
      </c>
      <c r="AD285">
        <v>5.5849999999999997E-4</v>
      </c>
      <c r="AE285">
        <v>374.22377400471902</v>
      </c>
      <c r="AF285">
        <v>376.23622737427598</v>
      </c>
      <c r="AG285">
        <v>378.23061219914001</v>
      </c>
      <c r="AH285">
        <v>30.356999999999999</v>
      </c>
      <c r="AI285">
        <v>0.65893999999999997</v>
      </c>
      <c r="AJ285">
        <v>30.356999999999999</v>
      </c>
      <c r="AK285">
        <v>29.981000000000002</v>
      </c>
      <c r="AL285">
        <v>30.64</v>
      </c>
      <c r="AM285">
        <v>0</v>
      </c>
      <c r="AR285">
        <v>237</v>
      </c>
      <c r="AS285">
        <v>38</v>
      </c>
      <c r="AT285">
        <v>8</v>
      </c>
      <c r="AU285">
        <v>0</v>
      </c>
      <c r="AV285">
        <v>0</v>
      </c>
      <c r="AW285">
        <v>0</v>
      </c>
      <c r="AX285" s="1">
        <v>2.4256E-5</v>
      </c>
      <c r="AY285">
        <v>1</v>
      </c>
      <c r="AZ285">
        <v>21996</v>
      </c>
      <c r="BA285">
        <v>81.381</v>
      </c>
      <c r="BB285">
        <v>49.268000000000001</v>
      </c>
      <c r="BC285">
        <v>1</v>
      </c>
      <c r="BD285">
        <v>0.25830999999999998</v>
      </c>
      <c r="BE285">
        <v>2.3224999999999998</v>
      </c>
      <c r="BF285">
        <v>0</v>
      </c>
      <c r="BG285" s="7">
        <v>0.58391999999999999</v>
      </c>
      <c r="BH285" s="7">
        <v>0.83004</v>
      </c>
      <c r="BI285">
        <v>0</v>
      </c>
      <c r="BJ285" s="7">
        <v>2.2050000000000001</v>
      </c>
      <c r="BK285" s="7">
        <v>0.22997999999999999</v>
      </c>
      <c r="BL285">
        <v>0</v>
      </c>
      <c r="BM285">
        <v>84885000</v>
      </c>
      <c r="BN285" s="9">
        <v>45663000</v>
      </c>
      <c r="BO285" s="9">
        <v>13205000</v>
      </c>
      <c r="BP285" s="9">
        <v>26016000</v>
      </c>
      <c r="BS285">
        <v>340</v>
      </c>
      <c r="BT285">
        <v>19</v>
      </c>
      <c r="BU285">
        <v>261</v>
      </c>
      <c r="BV285">
        <v>262</v>
      </c>
      <c r="BW285">
        <v>476</v>
      </c>
      <c r="BX285">
        <v>476</v>
      </c>
    </row>
    <row r="286" spans="1:76" x14ac:dyDescent="0.25">
      <c r="A286" t="s">
        <v>981</v>
      </c>
      <c r="B286">
        <v>8</v>
      </c>
      <c r="C286">
        <v>1</v>
      </c>
      <c r="D286">
        <v>0</v>
      </c>
      <c r="E286" t="s">
        <v>78</v>
      </c>
      <c r="F286" t="s">
        <v>982</v>
      </c>
      <c r="I286">
        <v>0</v>
      </c>
      <c r="J286">
        <v>0</v>
      </c>
      <c r="K286">
        <v>0</v>
      </c>
      <c r="L286" t="s">
        <v>983</v>
      </c>
      <c r="M286" t="s">
        <v>713</v>
      </c>
      <c r="N286" t="s">
        <v>713</v>
      </c>
      <c r="O286" t="s">
        <v>89</v>
      </c>
      <c r="P286">
        <v>0</v>
      </c>
      <c r="Q286" t="s">
        <v>82</v>
      </c>
      <c r="R286">
        <v>1</v>
      </c>
      <c r="S286" t="s">
        <v>83</v>
      </c>
      <c r="T286">
        <v>452.76745605468801</v>
      </c>
      <c r="U286">
        <v>2</v>
      </c>
      <c r="V286">
        <v>452.76617800000002</v>
      </c>
      <c r="W286">
        <v>903.51780199999996</v>
      </c>
      <c r="X286" t="s">
        <v>90</v>
      </c>
      <c r="Y286" t="s">
        <v>90</v>
      </c>
      <c r="Z286" t="s">
        <v>90</v>
      </c>
      <c r="AA286">
        <v>-0.12583</v>
      </c>
      <c r="AB286" s="1">
        <v>-5.6974E-5</v>
      </c>
      <c r="AC286" t="s">
        <v>90</v>
      </c>
      <c r="AD286" t="s">
        <v>90</v>
      </c>
      <c r="AE286" t="s">
        <v>90</v>
      </c>
      <c r="AF286" t="s">
        <v>90</v>
      </c>
      <c r="AG286" t="s">
        <v>90</v>
      </c>
      <c r="AH286">
        <v>25.716999999999999</v>
      </c>
      <c r="AI286">
        <v>0.27037</v>
      </c>
      <c r="AJ286">
        <v>25.716999999999999</v>
      </c>
      <c r="AK286">
        <v>25.533999999999999</v>
      </c>
      <c r="AL286">
        <v>25.803999999999998</v>
      </c>
      <c r="AM286">
        <v>0</v>
      </c>
      <c r="AU286">
        <v>0</v>
      </c>
      <c r="AV286">
        <v>0</v>
      </c>
      <c r="AW286">
        <v>0</v>
      </c>
      <c r="AX286">
        <v>9.9865000000000006E-3</v>
      </c>
      <c r="AY286">
        <v>2</v>
      </c>
      <c r="AZ286">
        <v>18530</v>
      </c>
      <c r="BA286">
        <v>126.68</v>
      </c>
      <c r="BB286">
        <v>68.015000000000001</v>
      </c>
      <c r="BC286">
        <v>1</v>
      </c>
      <c r="BD286">
        <v>0.41525000000000001</v>
      </c>
      <c r="BE286">
        <v>3.7334999999999998</v>
      </c>
      <c r="BF286">
        <v>0</v>
      </c>
      <c r="BG286" s="7">
        <v>0.21129000000000001</v>
      </c>
      <c r="BH286" s="7">
        <v>0.30035000000000001</v>
      </c>
      <c r="BI286">
        <v>0</v>
      </c>
      <c r="BJ286" s="7">
        <v>0.50882000000000005</v>
      </c>
      <c r="BK286" s="7">
        <v>5.3071E-2</v>
      </c>
      <c r="BL286">
        <v>0</v>
      </c>
      <c r="BM286">
        <v>17125000</v>
      </c>
      <c r="BN286" s="9">
        <v>12273000</v>
      </c>
      <c r="BO286" s="9">
        <v>1434500</v>
      </c>
      <c r="BP286" s="9">
        <v>3418100</v>
      </c>
      <c r="BS286">
        <v>341</v>
      </c>
      <c r="BT286">
        <v>86</v>
      </c>
      <c r="BU286">
        <v>262</v>
      </c>
      <c r="BV286">
        <v>263</v>
      </c>
      <c r="BW286" t="s">
        <v>984</v>
      </c>
      <c r="BX286">
        <v>477</v>
      </c>
    </row>
    <row r="287" spans="1:76" x14ac:dyDescent="0.25">
      <c r="A287" t="s">
        <v>987</v>
      </c>
      <c r="B287">
        <v>23</v>
      </c>
      <c r="C287">
        <v>0</v>
      </c>
      <c r="D287">
        <v>1</v>
      </c>
      <c r="E287" t="s">
        <v>78</v>
      </c>
      <c r="F287" t="s">
        <v>988</v>
      </c>
      <c r="I287">
        <v>0</v>
      </c>
      <c r="J287">
        <v>0</v>
      </c>
      <c r="K287">
        <v>0</v>
      </c>
      <c r="L287" t="s">
        <v>344</v>
      </c>
      <c r="M287" t="s">
        <v>345</v>
      </c>
      <c r="N287" t="s">
        <v>345</v>
      </c>
      <c r="O287" t="s">
        <v>89</v>
      </c>
      <c r="P287">
        <v>0</v>
      </c>
      <c r="Q287" t="s">
        <v>82</v>
      </c>
      <c r="R287">
        <v>1</v>
      </c>
      <c r="S287" t="s">
        <v>83</v>
      </c>
      <c r="T287">
        <v>871.87829589843795</v>
      </c>
      <c r="U287">
        <v>2</v>
      </c>
      <c r="V287">
        <v>871.37786000000006</v>
      </c>
      <c r="W287">
        <v>1740.74117</v>
      </c>
      <c r="X287" t="s">
        <v>90</v>
      </c>
      <c r="Y287" t="s">
        <v>90</v>
      </c>
      <c r="Z287" t="s">
        <v>90</v>
      </c>
      <c r="AA287">
        <v>0.1787</v>
      </c>
      <c r="AB287">
        <v>1.5572000000000001E-4</v>
      </c>
      <c r="AC287" t="s">
        <v>90</v>
      </c>
      <c r="AD287" t="s">
        <v>90</v>
      </c>
      <c r="AE287" t="s">
        <v>90</v>
      </c>
      <c r="AF287" t="s">
        <v>90</v>
      </c>
      <c r="AG287" t="s">
        <v>90</v>
      </c>
      <c r="AH287">
        <v>10.46</v>
      </c>
      <c r="AI287">
        <v>0.20202999999999999</v>
      </c>
      <c r="AJ287">
        <v>10.46</v>
      </c>
      <c r="AK287">
        <v>10.374000000000001</v>
      </c>
      <c r="AL287">
        <v>10.576000000000001</v>
      </c>
      <c r="AM287" s="1">
        <v>-1.7763999999999998E-15</v>
      </c>
      <c r="AU287">
        <v>0</v>
      </c>
      <c r="AV287">
        <v>0</v>
      </c>
      <c r="AW287">
        <v>0</v>
      </c>
      <c r="AX287">
        <v>0</v>
      </c>
      <c r="AY287">
        <v>1</v>
      </c>
      <c r="AZ287">
        <v>6938</v>
      </c>
      <c r="BA287">
        <v>333.07</v>
      </c>
      <c r="BB287">
        <v>274.7</v>
      </c>
      <c r="BC287">
        <v>1</v>
      </c>
      <c r="BD287" t="s">
        <v>90</v>
      </c>
      <c r="BE287" t="s">
        <v>90</v>
      </c>
      <c r="BF287">
        <v>0</v>
      </c>
      <c r="BG287" s="7" t="s">
        <v>90</v>
      </c>
      <c r="BH287" s="7" t="s">
        <v>90</v>
      </c>
      <c r="BI287">
        <v>0</v>
      </c>
      <c r="BJ287" s="7" t="s">
        <v>90</v>
      </c>
      <c r="BK287" s="7" t="s">
        <v>90</v>
      </c>
      <c r="BL287">
        <v>0</v>
      </c>
      <c r="BM287">
        <v>52649000</v>
      </c>
      <c r="BN287" s="9">
        <v>47600000</v>
      </c>
      <c r="BO287" s="9">
        <v>4787700</v>
      </c>
      <c r="BP287" s="9">
        <v>260880</v>
      </c>
      <c r="BR287" t="s">
        <v>166</v>
      </c>
      <c r="BS287">
        <v>344</v>
      </c>
      <c r="BT287">
        <v>10</v>
      </c>
      <c r="BU287">
        <v>264</v>
      </c>
      <c r="BV287">
        <v>265</v>
      </c>
      <c r="BW287">
        <v>481</v>
      </c>
      <c r="BX287">
        <v>481</v>
      </c>
    </row>
    <row r="288" spans="1:76" x14ac:dyDescent="0.25">
      <c r="A288" t="s">
        <v>989</v>
      </c>
      <c r="B288">
        <v>23</v>
      </c>
      <c r="C288">
        <v>0</v>
      </c>
      <c r="D288">
        <v>1</v>
      </c>
      <c r="E288" t="s">
        <v>78</v>
      </c>
      <c r="F288" t="s">
        <v>990</v>
      </c>
      <c r="I288">
        <v>0</v>
      </c>
      <c r="J288">
        <v>0</v>
      </c>
      <c r="K288">
        <v>0</v>
      </c>
      <c r="L288" t="s">
        <v>537</v>
      </c>
      <c r="M288" t="s">
        <v>538</v>
      </c>
      <c r="N288" t="s">
        <v>538</v>
      </c>
      <c r="O288" t="s">
        <v>89</v>
      </c>
      <c r="P288">
        <v>0</v>
      </c>
      <c r="Q288" t="s">
        <v>82</v>
      </c>
      <c r="R288">
        <v>1</v>
      </c>
      <c r="S288" t="s">
        <v>83</v>
      </c>
      <c r="T288">
        <v>896.86993408203102</v>
      </c>
      <c r="U288">
        <v>2</v>
      </c>
      <c r="V288">
        <v>896.36749199999997</v>
      </c>
      <c r="W288">
        <v>1790.7204300000001</v>
      </c>
      <c r="X288" t="s">
        <v>90</v>
      </c>
      <c r="Y288" t="s">
        <v>90</v>
      </c>
      <c r="Z288" t="s">
        <v>90</v>
      </c>
      <c r="AA288">
        <v>0.89400000000000002</v>
      </c>
      <c r="AB288">
        <v>8.0135000000000004E-4</v>
      </c>
      <c r="AC288" t="s">
        <v>90</v>
      </c>
      <c r="AD288" t="s">
        <v>90</v>
      </c>
      <c r="AE288" t="s">
        <v>90</v>
      </c>
      <c r="AF288" t="s">
        <v>90</v>
      </c>
      <c r="AG288" t="s">
        <v>90</v>
      </c>
      <c r="AH288">
        <v>7.9260999999999999</v>
      </c>
      <c r="AI288">
        <v>0.17627999999999999</v>
      </c>
      <c r="AJ288">
        <v>7.9260999999999999</v>
      </c>
      <c r="AK288">
        <v>7.8391000000000002</v>
      </c>
      <c r="AL288">
        <v>8.0153999999999996</v>
      </c>
      <c r="AM288">
        <v>0</v>
      </c>
      <c r="AU288">
        <v>0</v>
      </c>
      <c r="AV288">
        <v>0</v>
      </c>
      <c r="AW288">
        <v>0</v>
      </c>
      <c r="AX288">
        <v>0</v>
      </c>
      <c r="AY288">
        <v>2</v>
      </c>
      <c r="AZ288">
        <v>5098</v>
      </c>
      <c r="BA288">
        <v>362.17</v>
      </c>
      <c r="BB288">
        <v>120.65</v>
      </c>
      <c r="BC288">
        <v>1</v>
      </c>
      <c r="BD288" t="s">
        <v>90</v>
      </c>
      <c r="BE288" t="s">
        <v>90</v>
      </c>
      <c r="BF288">
        <v>0</v>
      </c>
      <c r="BG288" s="7">
        <v>0.10031</v>
      </c>
      <c r="BH288" s="7">
        <v>0.15867999999999999</v>
      </c>
      <c r="BI288">
        <v>0</v>
      </c>
      <c r="BJ288" s="7" t="s">
        <v>90</v>
      </c>
      <c r="BK288" s="7" t="s">
        <v>90</v>
      </c>
      <c r="BL288">
        <v>0</v>
      </c>
      <c r="BM288">
        <v>130650000</v>
      </c>
      <c r="BN288" s="9">
        <v>125430000</v>
      </c>
      <c r="BO288" s="9">
        <v>0</v>
      </c>
      <c r="BP288" s="9">
        <v>5222100</v>
      </c>
      <c r="BR288" t="s">
        <v>166</v>
      </c>
      <c r="BS288">
        <v>345</v>
      </c>
      <c r="BT288">
        <v>9</v>
      </c>
      <c r="BU288">
        <v>265</v>
      </c>
      <c r="BV288">
        <v>266</v>
      </c>
      <c r="BW288" t="s">
        <v>991</v>
      </c>
      <c r="BX288">
        <v>482</v>
      </c>
    </row>
    <row r="289" spans="1:76" x14ac:dyDescent="0.25">
      <c r="A289" t="s">
        <v>996</v>
      </c>
      <c r="B289">
        <v>8</v>
      </c>
      <c r="C289">
        <v>1</v>
      </c>
      <c r="D289">
        <v>0</v>
      </c>
      <c r="E289" t="s">
        <v>78</v>
      </c>
      <c r="F289" t="s">
        <v>997</v>
      </c>
      <c r="I289">
        <v>0</v>
      </c>
      <c r="J289">
        <v>0</v>
      </c>
      <c r="K289">
        <v>0</v>
      </c>
      <c r="L289" t="s">
        <v>753</v>
      </c>
      <c r="M289" t="s">
        <v>454</v>
      </c>
      <c r="N289" t="s">
        <v>454</v>
      </c>
      <c r="O289" t="s">
        <v>81</v>
      </c>
      <c r="Q289" t="s">
        <v>82</v>
      </c>
      <c r="R289">
        <v>1</v>
      </c>
      <c r="S289" t="s">
        <v>83</v>
      </c>
      <c r="T289">
        <v>448.75808715820301</v>
      </c>
      <c r="U289">
        <v>2</v>
      </c>
      <c r="V289">
        <v>444.75052699999998</v>
      </c>
      <c r="W289">
        <v>887.48650199999997</v>
      </c>
      <c r="X289">
        <v>41952.969822779603</v>
      </c>
      <c r="Y289">
        <v>0.51410999999999996</v>
      </c>
      <c r="Z289">
        <v>2.2865E-4</v>
      </c>
      <c r="AA289">
        <v>-0.64215999999999995</v>
      </c>
      <c r="AB289">
        <v>-2.856E-4</v>
      </c>
      <c r="AC289">
        <v>-0.12803999999999999</v>
      </c>
      <c r="AD289" s="1">
        <v>-5.6947999999999998E-5</v>
      </c>
      <c r="AE289">
        <v>444.75009892637098</v>
      </c>
      <c r="AF289">
        <v>446.761471734189</v>
      </c>
      <c r="AG289">
        <v>448.75773817039698</v>
      </c>
      <c r="AH289">
        <v>16.329999999999998</v>
      </c>
      <c r="AI289">
        <v>0.23574000000000001</v>
      </c>
      <c r="AJ289">
        <v>16.329999999999998</v>
      </c>
      <c r="AK289">
        <v>16.23</v>
      </c>
      <c r="AL289">
        <v>16.466000000000001</v>
      </c>
      <c r="AM289">
        <v>0</v>
      </c>
      <c r="AR289">
        <v>55</v>
      </c>
      <c r="AS289">
        <v>13</v>
      </c>
      <c r="AT289">
        <v>7</v>
      </c>
      <c r="AU289">
        <v>0</v>
      </c>
      <c r="AV289">
        <v>0</v>
      </c>
      <c r="AW289">
        <v>0</v>
      </c>
      <c r="AX289" s="1">
        <v>4.4874E-45</v>
      </c>
      <c r="AY289">
        <v>1</v>
      </c>
      <c r="AZ289">
        <v>11467</v>
      </c>
      <c r="BA289">
        <v>139.68</v>
      </c>
      <c r="BB289">
        <v>111.46</v>
      </c>
      <c r="BC289">
        <v>1</v>
      </c>
      <c r="BD289">
        <v>0.40133999999999997</v>
      </c>
      <c r="BE289">
        <v>3.6084000000000001</v>
      </c>
      <c r="BF289">
        <v>0</v>
      </c>
      <c r="BG289" s="7">
        <v>0.60962000000000005</v>
      </c>
      <c r="BH289" s="7">
        <v>0.86658000000000002</v>
      </c>
      <c r="BI289">
        <v>0</v>
      </c>
      <c r="BJ289" s="7">
        <v>1.9915</v>
      </c>
      <c r="BK289" s="7">
        <v>0.20771999999999999</v>
      </c>
      <c r="BL289">
        <v>0</v>
      </c>
      <c r="BM289">
        <v>132530000</v>
      </c>
      <c r="BN289" s="9">
        <v>62057000</v>
      </c>
      <c r="BO289" s="9">
        <v>28099000</v>
      </c>
      <c r="BP289" s="9">
        <v>42374000</v>
      </c>
      <c r="BS289">
        <v>347</v>
      </c>
      <c r="BT289">
        <v>69</v>
      </c>
      <c r="BU289">
        <v>267</v>
      </c>
      <c r="BV289">
        <v>268</v>
      </c>
      <c r="BW289">
        <v>485</v>
      </c>
      <c r="BX289">
        <v>485</v>
      </c>
    </row>
    <row r="290" spans="1:76" x14ac:dyDescent="0.25">
      <c r="A290" t="s">
        <v>998</v>
      </c>
      <c r="B290">
        <v>11</v>
      </c>
      <c r="C290">
        <v>1</v>
      </c>
      <c r="D290">
        <v>0</v>
      </c>
      <c r="E290" t="s">
        <v>78</v>
      </c>
      <c r="F290" t="s">
        <v>999</v>
      </c>
      <c r="I290">
        <v>0</v>
      </c>
      <c r="J290">
        <v>0</v>
      </c>
      <c r="K290">
        <v>0</v>
      </c>
      <c r="L290" t="s">
        <v>253</v>
      </c>
      <c r="M290" t="s">
        <v>254</v>
      </c>
      <c r="N290" t="s">
        <v>254</v>
      </c>
      <c r="O290" t="s">
        <v>81</v>
      </c>
      <c r="Q290" t="s">
        <v>82</v>
      </c>
      <c r="R290">
        <v>1</v>
      </c>
      <c r="S290" t="s">
        <v>83</v>
      </c>
      <c r="T290">
        <v>615.32220458984398</v>
      </c>
      <c r="U290">
        <v>2</v>
      </c>
      <c r="V290">
        <v>611.314751</v>
      </c>
      <c r="W290">
        <v>1220.6149499999999</v>
      </c>
      <c r="X290">
        <v>36218.695972722497</v>
      </c>
      <c r="Y290">
        <v>-0.35815000000000002</v>
      </c>
      <c r="Z290">
        <v>-2.1893999999999999E-4</v>
      </c>
      <c r="AA290">
        <v>0.40006000000000003</v>
      </c>
      <c r="AB290">
        <v>2.4457E-4</v>
      </c>
      <c r="AC290">
        <v>4.1919999999999999E-2</v>
      </c>
      <c r="AD290" s="1">
        <v>2.5626000000000002E-5</v>
      </c>
      <c r="AE290">
        <v>611.31482839032799</v>
      </c>
      <c r="AF290">
        <v>613.82745531995897</v>
      </c>
      <c r="AG290">
        <v>615.32272754640906</v>
      </c>
      <c r="AH290">
        <v>9.8771000000000004</v>
      </c>
      <c r="AI290">
        <v>0.23558000000000001</v>
      </c>
      <c r="AJ290">
        <v>9.8771000000000004</v>
      </c>
      <c r="AK290">
        <v>9.7179000000000002</v>
      </c>
      <c r="AL290">
        <v>9.9535</v>
      </c>
      <c r="AM290">
        <v>0</v>
      </c>
      <c r="AR290">
        <v>70</v>
      </c>
      <c r="AS290">
        <v>13</v>
      </c>
      <c r="AT290">
        <v>8</v>
      </c>
      <c r="AU290">
        <v>0</v>
      </c>
      <c r="AV290">
        <v>0</v>
      </c>
      <c r="AW290">
        <v>0</v>
      </c>
      <c r="AX290" s="1">
        <v>1.5005E-97</v>
      </c>
      <c r="AY290">
        <v>2</v>
      </c>
      <c r="AZ290">
        <v>6442</v>
      </c>
      <c r="BA290">
        <v>172.61</v>
      </c>
      <c r="BB290">
        <v>122.9</v>
      </c>
      <c r="BC290">
        <v>1</v>
      </c>
      <c r="BD290">
        <v>0.20488000000000001</v>
      </c>
      <c r="BE290">
        <v>1.8420000000000001</v>
      </c>
      <c r="BF290">
        <v>0</v>
      </c>
      <c r="BG290" s="7">
        <v>0.90590999999999999</v>
      </c>
      <c r="BH290" s="7">
        <v>1.2877000000000001</v>
      </c>
      <c r="BI290">
        <v>0</v>
      </c>
      <c r="BJ290" s="7">
        <v>5.61</v>
      </c>
      <c r="BK290" s="7">
        <v>0.58513000000000004</v>
      </c>
      <c r="BL290">
        <v>0</v>
      </c>
      <c r="BM290">
        <v>298540000</v>
      </c>
      <c r="BN290" s="9">
        <v>139640000</v>
      </c>
      <c r="BO290" s="9">
        <v>16076000</v>
      </c>
      <c r="BP290" s="9">
        <v>142830000</v>
      </c>
      <c r="BS290">
        <v>348</v>
      </c>
      <c r="BT290">
        <v>39</v>
      </c>
      <c r="BU290">
        <v>268</v>
      </c>
      <c r="BV290">
        <v>269</v>
      </c>
      <c r="BW290" t="s">
        <v>1000</v>
      </c>
      <c r="BX290">
        <v>486</v>
      </c>
    </row>
    <row r="291" spans="1:76" x14ac:dyDescent="0.25">
      <c r="A291" t="s">
        <v>1001</v>
      </c>
      <c r="B291">
        <v>7</v>
      </c>
      <c r="C291">
        <v>0</v>
      </c>
      <c r="D291">
        <v>1</v>
      </c>
      <c r="E291" t="s">
        <v>78</v>
      </c>
      <c r="F291" t="s">
        <v>1002</v>
      </c>
      <c r="I291">
        <v>0</v>
      </c>
      <c r="J291">
        <v>0</v>
      </c>
      <c r="K291">
        <v>0</v>
      </c>
      <c r="L291" t="s">
        <v>923</v>
      </c>
      <c r="M291" t="s">
        <v>924</v>
      </c>
      <c r="N291" t="s">
        <v>924</v>
      </c>
      <c r="O291" t="s">
        <v>89</v>
      </c>
      <c r="P291">
        <v>0</v>
      </c>
      <c r="Q291" t="s">
        <v>82</v>
      </c>
      <c r="R291">
        <v>1</v>
      </c>
      <c r="S291" t="s">
        <v>83</v>
      </c>
      <c r="T291">
        <v>403.73553466796898</v>
      </c>
      <c r="U291">
        <v>2</v>
      </c>
      <c r="V291">
        <v>403.73521199999999</v>
      </c>
      <c r="W291">
        <v>805.455871</v>
      </c>
      <c r="X291" t="s">
        <v>90</v>
      </c>
      <c r="Y291" t="s">
        <v>90</v>
      </c>
      <c r="Z291" t="s">
        <v>90</v>
      </c>
      <c r="AA291">
        <v>0.55130999999999997</v>
      </c>
      <c r="AB291">
        <v>2.2258999999999999E-4</v>
      </c>
      <c r="AC291" t="s">
        <v>90</v>
      </c>
      <c r="AD291" t="s">
        <v>90</v>
      </c>
      <c r="AE291" t="s">
        <v>90</v>
      </c>
      <c r="AF291" t="s">
        <v>90</v>
      </c>
      <c r="AG291" t="s">
        <v>90</v>
      </c>
      <c r="AH291">
        <v>0.90659000000000001</v>
      </c>
      <c r="AI291">
        <v>0.66149000000000002</v>
      </c>
      <c r="AJ291">
        <v>0.90659000000000001</v>
      </c>
      <c r="AK291">
        <v>0.67530000000000001</v>
      </c>
      <c r="AL291">
        <v>1.3368</v>
      </c>
      <c r="AM291">
        <v>0</v>
      </c>
      <c r="AU291">
        <v>0</v>
      </c>
      <c r="AV291">
        <v>0</v>
      </c>
      <c r="AW291">
        <v>0</v>
      </c>
      <c r="AX291">
        <v>8.5105000000000007E-3</v>
      </c>
      <c r="AY291">
        <v>1</v>
      </c>
      <c r="AZ291">
        <v>608</v>
      </c>
      <c r="BA291">
        <v>142.74</v>
      </c>
      <c r="BB291">
        <v>71.486999999999995</v>
      </c>
      <c r="BC291">
        <v>1</v>
      </c>
      <c r="BD291">
        <v>0.12178</v>
      </c>
      <c r="BE291">
        <v>0.54727000000000003</v>
      </c>
      <c r="BF291">
        <v>0</v>
      </c>
      <c r="BG291" s="7">
        <v>0.66542999999999997</v>
      </c>
      <c r="BH291" s="7">
        <v>1.0527</v>
      </c>
      <c r="BI291">
        <v>0</v>
      </c>
      <c r="BJ291" s="7">
        <v>5.4641000000000002</v>
      </c>
      <c r="BK291" s="7">
        <v>2.5886</v>
      </c>
      <c r="BL291">
        <v>0</v>
      </c>
      <c r="BM291">
        <v>640360000</v>
      </c>
      <c r="BN291" s="9">
        <v>359720000</v>
      </c>
      <c r="BO291" s="9">
        <v>42846000</v>
      </c>
      <c r="BP291" s="9">
        <v>237790000</v>
      </c>
      <c r="BS291">
        <v>349</v>
      </c>
      <c r="BT291">
        <v>130</v>
      </c>
      <c r="BU291">
        <v>269</v>
      </c>
      <c r="BV291">
        <v>270</v>
      </c>
      <c r="BW291">
        <v>488</v>
      </c>
      <c r="BX291">
        <v>488</v>
      </c>
    </row>
    <row r="292" spans="1:76" x14ac:dyDescent="0.25">
      <c r="A292" t="s">
        <v>1003</v>
      </c>
      <c r="B292">
        <v>7</v>
      </c>
      <c r="C292">
        <v>0</v>
      </c>
      <c r="D292">
        <v>1</v>
      </c>
      <c r="E292" t="s">
        <v>78</v>
      </c>
      <c r="F292" t="s">
        <v>1004</v>
      </c>
      <c r="I292">
        <v>0</v>
      </c>
      <c r="J292">
        <v>0</v>
      </c>
      <c r="K292">
        <v>0</v>
      </c>
      <c r="L292" t="s">
        <v>417</v>
      </c>
      <c r="M292" t="s">
        <v>417</v>
      </c>
      <c r="N292" t="s">
        <v>417</v>
      </c>
      <c r="O292" t="s">
        <v>89</v>
      </c>
      <c r="P292">
        <v>0</v>
      </c>
      <c r="Q292" t="s">
        <v>82</v>
      </c>
      <c r="R292">
        <v>1</v>
      </c>
      <c r="S292" t="s">
        <v>83</v>
      </c>
      <c r="T292">
        <v>401.72525024414102</v>
      </c>
      <c r="U292">
        <v>2</v>
      </c>
      <c r="V292">
        <v>401.72451000000001</v>
      </c>
      <c r="W292">
        <v>801.43446600000004</v>
      </c>
      <c r="X292" t="s">
        <v>90</v>
      </c>
      <c r="Y292" t="s">
        <v>90</v>
      </c>
      <c r="Z292" t="s">
        <v>90</v>
      </c>
      <c r="AA292">
        <v>0.43980000000000002</v>
      </c>
      <c r="AB292">
        <v>1.7668E-4</v>
      </c>
      <c r="AC292" t="s">
        <v>90</v>
      </c>
      <c r="AD292" t="s">
        <v>90</v>
      </c>
      <c r="AE292" t="s">
        <v>90</v>
      </c>
      <c r="AF292" t="s">
        <v>90</v>
      </c>
      <c r="AG292" t="s">
        <v>90</v>
      </c>
      <c r="AH292">
        <v>13.659000000000001</v>
      </c>
      <c r="AI292">
        <v>0.25224000000000002</v>
      </c>
      <c r="AJ292">
        <v>13.659000000000001</v>
      </c>
      <c r="AK292">
        <v>13.523</v>
      </c>
      <c r="AL292">
        <v>13.775</v>
      </c>
      <c r="AM292">
        <v>0</v>
      </c>
      <c r="AU292">
        <v>0</v>
      </c>
      <c r="AV292">
        <v>0</v>
      </c>
      <c r="AW292">
        <v>0</v>
      </c>
      <c r="AX292">
        <v>2.7629999999999998E-2</v>
      </c>
      <c r="AY292">
        <v>1</v>
      </c>
      <c r="AZ292">
        <v>9373</v>
      </c>
      <c r="BA292">
        <v>121.29</v>
      </c>
      <c r="BB292">
        <v>14.531000000000001</v>
      </c>
      <c r="BC292">
        <v>1</v>
      </c>
      <c r="BD292">
        <v>0.35066999999999998</v>
      </c>
      <c r="BE292">
        <v>1.5759000000000001</v>
      </c>
      <c r="BF292">
        <v>0</v>
      </c>
      <c r="BG292" s="7">
        <v>0.64215999999999995</v>
      </c>
      <c r="BH292" s="7">
        <v>1.0159</v>
      </c>
      <c r="BI292">
        <v>0</v>
      </c>
      <c r="BJ292" s="7">
        <v>1.8311999999999999</v>
      </c>
      <c r="BK292" s="7">
        <v>0.86753999999999998</v>
      </c>
      <c r="BL292">
        <v>0</v>
      </c>
      <c r="BM292">
        <v>993930000</v>
      </c>
      <c r="BN292" s="9">
        <v>444080000</v>
      </c>
      <c r="BO292" s="9">
        <v>222210000</v>
      </c>
      <c r="BP292" s="9">
        <v>327650000</v>
      </c>
      <c r="BS292">
        <v>350</v>
      </c>
      <c r="BT292">
        <v>104</v>
      </c>
      <c r="BU292">
        <v>270</v>
      </c>
      <c r="BV292">
        <v>271</v>
      </c>
      <c r="BW292">
        <v>489</v>
      </c>
      <c r="BX292">
        <v>489</v>
      </c>
    </row>
    <row r="293" spans="1:76" x14ac:dyDescent="0.25">
      <c r="A293" t="s">
        <v>1010</v>
      </c>
      <c r="B293">
        <v>10</v>
      </c>
      <c r="C293">
        <v>1</v>
      </c>
      <c r="D293">
        <v>0</v>
      </c>
      <c r="E293" t="s">
        <v>78</v>
      </c>
      <c r="F293" t="s">
        <v>1011</v>
      </c>
      <c r="I293">
        <v>0</v>
      </c>
      <c r="J293">
        <v>0</v>
      </c>
      <c r="K293">
        <v>0</v>
      </c>
      <c r="L293" t="s">
        <v>417</v>
      </c>
      <c r="M293" t="s">
        <v>417</v>
      </c>
      <c r="N293" t="s">
        <v>417</v>
      </c>
      <c r="O293" t="s">
        <v>81</v>
      </c>
      <c r="Q293" t="s">
        <v>82</v>
      </c>
      <c r="R293">
        <v>1</v>
      </c>
      <c r="S293" t="s">
        <v>83</v>
      </c>
      <c r="T293">
        <v>570.30780029296898</v>
      </c>
      <c r="U293">
        <v>2</v>
      </c>
      <c r="V293">
        <v>570.30639499999995</v>
      </c>
      <c r="W293">
        <v>1138.59824</v>
      </c>
      <c r="X293">
        <v>36996.3359559858</v>
      </c>
      <c r="Y293">
        <v>3.1947999999999997E-2</v>
      </c>
      <c r="Z293" s="1">
        <v>1.8219999999999998E-5</v>
      </c>
      <c r="AA293">
        <v>-0.20818</v>
      </c>
      <c r="AB293">
        <v>-1.1873E-4</v>
      </c>
      <c r="AC293">
        <v>-0.17623</v>
      </c>
      <c r="AD293">
        <v>-1.0051E-4</v>
      </c>
      <c r="AE293">
        <v>570.30609138994805</v>
      </c>
      <c r="AF293">
        <v>572.31958897152595</v>
      </c>
      <c r="AG293">
        <v>574.31365842826403</v>
      </c>
      <c r="AH293">
        <v>18.032</v>
      </c>
      <c r="AI293">
        <v>0.38723999999999997</v>
      </c>
      <c r="AJ293">
        <v>18.032</v>
      </c>
      <c r="AK293">
        <v>17.898</v>
      </c>
      <c r="AL293">
        <v>18.285</v>
      </c>
      <c r="AM293" s="1">
        <v>3.5526999999999999E-15</v>
      </c>
      <c r="AR293">
        <v>116</v>
      </c>
      <c r="AS293">
        <v>22</v>
      </c>
      <c r="AT293">
        <v>10</v>
      </c>
      <c r="AU293">
        <v>0</v>
      </c>
      <c r="AV293">
        <v>0</v>
      </c>
      <c r="AW293">
        <v>0</v>
      </c>
      <c r="AX293" s="1">
        <v>6.7460000000000002E-50</v>
      </c>
      <c r="AY293">
        <v>3</v>
      </c>
      <c r="AZ293">
        <v>12751</v>
      </c>
      <c r="BA293">
        <v>140.84</v>
      </c>
      <c r="BB293">
        <v>96.087999999999994</v>
      </c>
      <c r="BC293">
        <v>1</v>
      </c>
      <c r="BD293">
        <v>0.41324</v>
      </c>
      <c r="BE293">
        <v>3.7153999999999998</v>
      </c>
      <c r="BF293">
        <v>0</v>
      </c>
      <c r="BG293" s="7">
        <v>0.60116999999999998</v>
      </c>
      <c r="BH293" s="7">
        <v>0.85455999999999999</v>
      </c>
      <c r="BI293">
        <v>0</v>
      </c>
      <c r="BJ293" s="7">
        <v>1.5063</v>
      </c>
      <c r="BK293" s="7">
        <v>0.15711</v>
      </c>
      <c r="BL293">
        <v>0</v>
      </c>
      <c r="BM293">
        <v>393770000</v>
      </c>
      <c r="BN293" s="9">
        <v>192430000</v>
      </c>
      <c r="BO293" s="9">
        <v>79609000</v>
      </c>
      <c r="BP293" s="9">
        <v>121730000</v>
      </c>
      <c r="BS293">
        <v>353</v>
      </c>
      <c r="BT293">
        <v>104</v>
      </c>
      <c r="BU293">
        <v>273</v>
      </c>
      <c r="BV293">
        <v>274</v>
      </c>
      <c r="BW293" t="s">
        <v>1012</v>
      </c>
      <c r="BX293">
        <v>492</v>
      </c>
    </row>
    <row r="294" spans="1:76" x14ac:dyDescent="0.25">
      <c r="A294" t="s">
        <v>1016</v>
      </c>
      <c r="B294">
        <v>9</v>
      </c>
      <c r="C294">
        <v>1</v>
      </c>
      <c r="D294">
        <v>0</v>
      </c>
      <c r="E294" t="s">
        <v>78</v>
      </c>
      <c r="F294" t="s">
        <v>1017</v>
      </c>
      <c r="I294">
        <v>0</v>
      </c>
      <c r="J294">
        <v>0</v>
      </c>
      <c r="K294">
        <v>0</v>
      </c>
      <c r="L294" t="s">
        <v>1018</v>
      </c>
      <c r="M294" t="s">
        <v>1019</v>
      </c>
      <c r="N294" t="s">
        <v>1019</v>
      </c>
      <c r="O294" t="s">
        <v>89</v>
      </c>
      <c r="P294">
        <v>0</v>
      </c>
      <c r="Q294" t="s">
        <v>82</v>
      </c>
      <c r="R294">
        <v>1</v>
      </c>
      <c r="S294" t="s">
        <v>83</v>
      </c>
      <c r="T294">
        <v>444.25158691406301</v>
      </c>
      <c r="U294">
        <v>2</v>
      </c>
      <c r="V294">
        <v>444.25089200000002</v>
      </c>
      <c r="W294">
        <v>886.48722999999995</v>
      </c>
      <c r="X294" t="s">
        <v>90</v>
      </c>
      <c r="Y294" t="s">
        <v>90</v>
      </c>
      <c r="Z294" t="s">
        <v>90</v>
      </c>
      <c r="AA294">
        <v>0.26021</v>
      </c>
      <c r="AB294">
        <v>1.156E-4</v>
      </c>
      <c r="AC294" t="s">
        <v>90</v>
      </c>
      <c r="AD294" t="s">
        <v>90</v>
      </c>
      <c r="AE294" t="s">
        <v>90</v>
      </c>
      <c r="AF294" t="s">
        <v>90</v>
      </c>
      <c r="AG294" t="s">
        <v>90</v>
      </c>
      <c r="AH294">
        <v>13.755000000000001</v>
      </c>
      <c r="AI294">
        <v>0.23544999999999999</v>
      </c>
      <c r="AJ294">
        <v>13.755000000000001</v>
      </c>
      <c r="AK294">
        <v>13.59</v>
      </c>
      <c r="AL294">
        <v>13.824999999999999</v>
      </c>
      <c r="AM294" s="1">
        <v>-1.7763999999999998E-15</v>
      </c>
      <c r="AU294">
        <v>0</v>
      </c>
      <c r="AV294">
        <v>0</v>
      </c>
      <c r="AW294">
        <v>0</v>
      </c>
      <c r="AX294">
        <v>1.5216E-2</v>
      </c>
      <c r="AY294">
        <v>1</v>
      </c>
      <c r="AZ294">
        <v>9467</v>
      </c>
      <c r="BA294">
        <v>120.92</v>
      </c>
      <c r="BB294">
        <v>37.545000000000002</v>
      </c>
      <c r="BC294">
        <v>1</v>
      </c>
      <c r="BD294">
        <v>0.22586000000000001</v>
      </c>
      <c r="BE294">
        <v>2.0306999999999999</v>
      </c>
      <c r="BF294">
        <v>0</v>
      </c>
      <c r="BG294" s="7">
        <v>0.66895000000000004</v>
      </c>
      <c r="BH294" s="7">
        <v>0.95091000000000003</v>
      </c>
      <c r="BI294">
        <v>0</v>
      </c>
      <c r="BJ294" s="7">
        <v>2.9618000000000002</v>
      </c>
      <c r="BK294" s="7">
        <v>0.30891999999999997</v>
      </c>
      <c r="BL294">
        <v>0</v>
      </c>
      <c r="BM294">
        <v>81960000</v>
      </c>
      <c r="BN294" s="9">
        <v>37229000</v>
      </c>
      <c r="BO294" s="9">
        <v>11815000</v>
      </c>
      <c r="BP294" s="9">
        <v>32916000</v>
      </c>
      <c r="BS294">
        <v>355</v>
      </c>
      <c r="BT294">
        <v>173</v>
      </c>
      <c r="BU294">
        <v>275</v>
      </c>
      <c r="BV294">
        <v>276</v>
      </c>
      <c r="BW294">
        <v>497</v>
      </c>
      <c r="BX294">
        <v>497</v>
      </c>
    </row>
    <row r="295" spans="1:76" x14ac:dyDescent="0.25">
      <c r="A295" t="s">
        <v>1020</v>
      </c>
      <c r="B295">
        <v>8</v>
      </c>
      <c r="C295">
        <v>0</v>
      </c>
      <c r="D295">
        <v>1</v>
      </c>
      <c r="E295" t="s">
        <v>78</v>
      </c>
      <c r="F295" t="s">
        <v>1021</v>
      </c>
      <c r="I295">
        <v>0</v>
      </c>
      <c r="J295">
        <v>0</v>
      </c>
      <c r="K295">
        <v>0</v>
      </c>
      <c r="L295" t="s">
        <v>135</v>
      </c>
      <c r="M295" t="s">
        <v>135</v>
      </c>
      <c r="N295" t="s">
        <v>135</v>
      </c>
      <c r="O295" t="s">
        <v>89</v>
      </c>
      <c r="P295">
        <v>1</v>
      </c>
      <c r="Q295" t="s">
        <v>82</v>
      </c>
      <c r="R295">
        <v>1</v>
      </c>
      <c r="S295" t="s">
        <v>83</v>
      </c>
      <c r="T295">
        <v>418.76113891601602</v>
      </c>
      <c r="U295">
        <v>2</v>
      </c>
      <c r="V295">
        <v>415.248152</v>
      </c>
      <c r="W295">
        <v>828.48175100000003</v>
      </c>
      <c r="X295" t="s">
        <v>90</v>
      </c>
      <c r="Y295" t="s">
        <v>90</v>
      </c>
      <c r="Z295" t="s">
        <v>90</v>
      </c>
      <c r="AA295">
        <v>4.4561000000000002</v>
      </c>
      <c r="AB295">
        <v>1.8504000000000001E-3</v>
      </c>
      <c r="AC295" t="s">
        <v>90</v>
      </c>
      <c r="AD295" t="s">
        <v>90</v>
      </c>
      <c r="AE295" t="s">
        <v>90</v>
      </c>
      <c r="AF295" t="s">
        <v>90</v>
      </c>
      <c r="AG295" t="s">
        <v>90</v>
      </c>
      <c r="AH295">
        <v>24.216000000000001</v>
      </c>
      <c r="AI295">
        <v>1.3224</v>
      </c>
      <c r="AJ295">
        <v>24.216000000000001</v>
      </c>
      <c r="AK295">
        <v>23.67</v>
      </c>
      <c r="AL295">
        <v>24.992000000000001</v>
      </c>
      <c r="AM295">
        <v>0</v>
      </c>
      <c r="AU295">
        <v>0</v>
      </c>
      <c r="AV295">
        <v>0</v>
      </c>
      <c r="AW295">
        <v>0</v>
      </c>
      <c r="AX295">
        <v>1.1386E-2</v>
      </c>
      <c r="AY295">
        <v>1</v>
      </c>
      <c r="AZ295">
        <v>17407</v>
      </c>
      <c r="BA295">
        <v>108.92</v>
      </c>
      <c r="BB295">
        <v>43.252000000000002</v>
      </c>
      <c r="BC295">
        <v>1</v>
      </c>
      <c r="BD295">
        <v>0.21276999999999999</v>
      </c>
      <c r="BE295">
        <v>0.95616999999999996</v>
      </c>
      <c r="BF295">
        <v>0</v>
      </c>
      <c r="BG295" s="7">
        <v>0.51568999999999998</v>
      </c>
      <c r="BH295" s="7">
        <v>0.81579000000000002</v>
      </c>
      <c r="BI295">
        <v>0</v>
      </c>
      <c r="BJ295" s="7">
        <v>2.4237000000000002</v>
      </c>
      <c r="BK295" s="7">
        <v>1.1482000000000001</v>
      </c>
      <c r="BL295">
        <v>0</v>
      </c>
      <c r="BM295">
        <v>204500000</v>
      </c>
      <c r="BN295" s="9">
        <v>112100000</v>
      </c>
      <c r="BO295" s="9">
        <v>25609000</v>
      </c>
      <c r="BP295" s="9">
        <v>66791000</v>
      </c>
      <c r="BS295">
        <v>356</v>
      </c>
      <c r="BT295">
        <v>75</v>
      </c>
      <c r="BU295">
        <v>276</v>
      </c>
      <c r="BV295">
        <v>277</v>
      </c>
      <c r="BW295">
        <v>498</v>
      </c>
      <c r="BX295">
        <v>498</v>
      </c>
    </row>
    <row r="296" spans="1:76" x14ac:dyDescent="0.25">
      <c r="A296" t="s">
        <v>1022</v>
      </c>
      <c r="B296">
        <v>12</v>
      </c>
      <c r="C296">
        <v>1</v>
      </c>
      <c r="D296">
        <v>0</v>
      </c>
      <c r="E296" t="s">
        <v>78</v>
      </c>
      <c r="F296" t="s">
        <v>1023</v>
      </c>
      <c r="I296">
        <v>0</v>
      </c>
      <c r="J296">
        <v>0</v>
      </c>
      <c r="K296">
        <v>0</v>
      </c>
      <c r="L296" t="s">
        <v>289</v>
      </c>
      <c r="M296" t="s">
        <v>289</v>
      </c>
      <c r="N296" t="s">
        <v>289</v>
      </c>
      <c r="O296" t="s">
        <v>81</v>
      </c>
      <c r="Q296" t="s">
        <v>82</v>
      </c>
      <c r="R296">
        <v>1</v>
      </c>
      <c r="S296" t="s">
        <v>83</v>
      </c>
      <c r="T296">
        <v>665.82794189453102</v>
      </c>
      <c r="U296">
        <v>2</v>
      </c>
      <c r="V296">
        <v>661.81972900000005</v>
      </c>
      <c r="W296">
        <v>1321.62491</v>
      </c>
      <c r="X296">
        <v>34246.437238379898</v>
      </c>
      <c r="Y296">
        <v>1.7060999999999999</v>
      </c>
      <c r="Z296">
        <v>1.1291999999999999E-3</v>
      </c>
      <c r="AA296">
        <v>-0.85021999999999998</v>
      </c>
      <c r="AB296">
        <v>-5.6269000000000002E-4</v>
      </c>
      <c r="AC296">
        <v>0.85590999999999995</v>
      </c>
      <c r="AD296">
        <v>5.6645999999999997E-4</v>
      </c>
      <c r="AE296">
        <v>661.819523188934</v>
      </c>
      <c r="AF296">
        <v>663.83146645897602</v>
      </c>
      <c r="AG296">
        <v>665.82650426443297</v>
      </c>
      <c r="AH296">
        <v>20.672000000000001</v>
      </c>
      <c r="AI296">
        <v>0.20152</v>
      </c>
      <c r="AJ296">
        <v>20.672000000000001</v>
      </c>
      <c r="AK296">
        <v>20.56</v>
      </c>
      <c r="AL296">
        <v>20.762</v>
      </c>
      <c r="AM296">
        <v>0</v>
      </c>
      <c r="AR296">
        <v>91</v>
      </c>
      <c r="AS296">
        <v>11</v>
      </c>
      <c r="AT296">
        <v>12</v>
      </c>
      <c r="AU296">
        <v>0</v>
      </c>
      <c r="AV296">
        <v>0</v>
      </c>
      <c r="AW296">
        <v>0</v>
      </c>
      <c r="AX296" s="1">
        <v>3.1457E-68</v>
      </c>
      <c r="AY296">
        <v>2</v>
      </c>
      <c r="AZ296">
        <v>14803</v>
      </c>
      <c r="BA296">
        <v>147.94999999999999</v>
      </c>
      <c r="BB296">
        <v>133.54</v>
      </c>
      <c r="BC296">
        <v>1</v>
      </c>
      <c r="BD296">
        <v>0.10412</v>
      </c>
      <c r="BE296">
        <v>0.93610000000000004</v>
      </c>
      <c r="BF296">
        <v>0</v>
      </c>
      <c r="BG296" s="7">
        <v>1.0884</v>
      </c>
      <c r="BH296" s="7">
        <v>1.5470999999999999</v>
      </c>
      <c r="BI296">
        <v>0</v>
      </c>
      <c r="BJ296" s="7">
        <v>10.305</v>
      </c>
      <c r="BK296" s="7">
        <v>1.0748</v>
      </c>
      <c r="BL296">
        <v>0</v>
      </c>
      <c r="BM296">
        <v>494140000</v>
      </c>
      <c r="BN296" s="9">
        <v>218240000</v>
      </c>
      <c r="BO296" s="9">
        <v>21837000</v>
      </c>
      <c r="BP296" s="9">
        <v>254070000</v>
      </c>
      <c r="BS296">
        <v>357</v>
      </c>
      <c r="BT296">
        <v>68</v>
      </c>
      <c r="BU296">
        <v>277</v>
      </c>
      <c r="BV296">
        <v>278</v>
      </c>
      <c r="BW296" t="s">
        <v>1024</v>
      </c>
      <c r="BX296">
        <v>500</v>
      </c>
    </row>
    <row r="297" spans="1:76" x14ac:dyDescent="0.25">
      <c r="A297" t="s">
        <v>1025</v>
      </c>
      <c r="B297">
        <v>11</v>
      </c>
      <c r="C297">
        <v>0</v>
      </c>
      <c r="D297">
        <v>2</v>
      </c>
      <c r="E297" t="s">
        <v>78</v>
      </c>
      <c r="F297" t="s">
        <v>1026</v>
      </c>
      <c r="I297">
        <v>0</v>
      </c>
      <c r="J297">
        <v>0</v>
      </c>
      <c r="K297">
        <v>1</v>
      </c>
      <c r="L297" t="s">
        <v>1027</v>
      </c>
      <c r="M297" t="s">
        <v>1027</v>
      </c>
      <c r="N297" t="s">
        <v>1027</v>
      </c>
      <c r="O297" t="s">
        <v>89</v>
      </c>
      <c r="P297">
        <v>2</v>
      </c>
      <c r="Q297" t="s">
        <v>82</v>
      </c>
      <c r="R297">
        <v>1</v>
      </c>
      <c r="S297" t="s">
        <v>83</v>
      </c>
      <c r="T297">
        <v>634.35601806640602</v>
      </c>
      <c r="U297">
        <v>2</v>
      </c>
      <c r="V297">
        <v>624.34638600000005</v>
      </c>
      <c r="W297">
        <v>1246.67822</v>
      </c>
      <c r="X297" t="s">
        <v>90</v>
      </c>
      <c r="Y297" t="s">
        <v>90</v>
      </c>
      <c r="Z297" t="s">
        <v>90</v>
      </c>
      <c r="AA297">
        <v>-0.80439000000000005</v>
      </c>
      <c r="AB297">
        <v>-5.0222000000000005E-4</v>
      </c>
      <c r="AC297" t="s">
        <v>90</v>
      </c>
      <c r="AD297" t="s">
        <v>90</v>
      </c>
      <c r="AE297" t="s">
        <v>90</v>
      </c>
      <c r="AF297" t="s">
        <v>90</v>
      </c>
      <c r="AG297" t="s">
        <v>90</v>
      </c>
      <c r="AH297">
        <v>18.959</v>
      </c>
      <c r="AI297">
        <v>0.26956999999999998</v>
      </c>
      <c r="AJ297">
        <v>18.959</v>
      </c>
      <c r="AK297">
        <v>18.806999999999999</v>
      </c>
      <c r="AL297">
        <v>19.077000000000002</v>
      </c>
      <c r="AM297">
        <v>0</v>
      </c>
      <c r="AU297">
        <v>0</v>
      </c>
      <c r="AV297">
        <v>0</v>
      </c>
      <c r="AW297">
        <v>0</v>
      </c>
      <c r="AX297">
        <v>5.8376000000000001E-3</v>
      </c>
      <c r="AY297">
        <v>1</v>
      </c>
      <c r="AZ297">
        <v>13459</v>
      </c>
      <c r="BA297">
        <v>89.885999999999996</v>
      </c>
      <c r="BB297">
        <v>55.68</v>
      </c>
      <c r="BC297">
        <v>1</v>
      </c>
      <c r="BD297">
        <v>6.2302000000000003E-2</v>
      </c>
      <c r="BE297">
        <v>0.34267999999999998</v>
      </c>
      <c r="BF297">
        <v>0</v>
      </c>
      <c r="BG297" s="7">
        <v>0.54935</v>
      </c>
      <c r="BH297" s="7">
        <v>1.0249999999999999</v>
      </c>
      <c r="BI297">
        <v>0</v>
      </c>
      <c r="BJ297" s="7">
        <v>8.8176000000000005</v>
      </c>
      <c r="BK297" s="7">
        <v>3.1225000000000001</v>
      </c>
      <c r="BL297">
        <v>0</v>
      </c>
      <c r="BM297">
        <v>123370000</v>
      </c>
      <c r="BN297" s="9">
        <v>72139000</v>
      </c>
      <c r="BO297" s="9">
        <v>5678500</v>
      </c>
      <c r="BP297" s="9">
        <v>45556000</v>
      </c>
      <c r="BS297">
        <v>358</v>
      </c>
      <c r="BT297">
        <v>120</v>
      </c>
      <c r="BU297">
        <v>278</v>
      </c>
      <c r="BV297">
        <v>279</v>
      </c>
      <c r="BW297">
        <v>501</v>
      </c>
      <c r="BX297">
        <v>501</v>
      </c>
    </row>
    <row r="298" spans="1:76" x14ac:dyDescent="0.25">
      <c r="A298" t="s">
        <v>1025</v>
      </c>
      <c r="B298">
        <v>11</v>
      </c>
      <c r="C298">
        <v>0</v>
      </c>
      <c r="D298">
        <v>2</v>
      </c>
      <c r="E298" t="s">
        <v>78</v>
      </c>
      <c r="F298" t="s">
        <v>1026</v>
      </c>
      <c r="I298">
        <v>0</v>
      </c>
      <c r="J298">
        <v>0</v>
      </c>
      <c r="K298">
        <v>1</v>
      </c>
      <c r="L298" t="s">
        <v>1027</v>
      </c>
      <c r="M298" t="s">
        <v>1027</v>
      </c>
      <c r="N298" t="s">
        <v>1027</v>
      </c>
      <c r="O298" t="s">
        <v>89</v>
      </c>
      <c r="P298">
        <v>0</v>
      </c>
      <c r="Q298" t="s">
        <v>82</v>
      </c>
      <c r="R298">
        <v>1</v>
      </c>
      <c r="S298" t="s">
        <v>83</v>
      </c>
      <c r="T298">
        <v>624.35107421875</v>
      </c>
      <c r="U298">
        <v>2</v>
      </c>
      <c r="V298">
        <v>624.34638600000005</v>
      </c>
      <c r="W298">
        <v>1246.67822</v>
      </c>
      <c r="X298" t="s">
        <v>90</v>
      </c>
      <c r="Y298" t="s">
        <v>90</v>
      </c>
      <c r="Z298" t="s">
        <v>90</v>
      </c>
      <c r="AA298">
        <v>-0.73051999999999995</v>
      </c>
      <c r="AB298">
        <v>-4.5609999999999997E-4</v>
      </c>
      <c r="AC298" t="s">
        <v>90</v>
      </c>
      <c r="AD298" t="s">
        <v>90</v>
      </c>
      <c r="AE298" t="s">
        <v>90</v>
      </c>
      <c r="AF298" t="s">
        <v>90</v>
      </c>
      <c r="AG298" t="s">
        <v>90</v>
      </c>
      <c r="AH298">
        <v>18.968</v>
      </c>
      <c r="AI298">
        <v>0.30318000000000001</v>
      </c>
      <c r="AJ298">
        <v>18.968</v>
      </c>
      <c r="AK298">
        <v>18.806999999999999</v>
      </c>
      <c r="AL298">
        <v>19.11</v>
      </c>
      <c r="AM298">
        <v>0</v>
      </c>
      <c r="AU298">
        <v>0</v>
      </c>
      <c r="AV298">
        <v>0</v>
      </c>
      <c r="AW298">
        <v>0</v>
      </c>
      <c r="AX298">
        <v>8.6213000000000001E-4</v>
      </c>
      <c r="AY298">
        <v>2</v>
      </c>
      <c r="AZ298">
        <v>13460</v>
      </c>
      <c r="BA298">
        <v>147.19999999999999</v>
      </c>
      <c r="BB298">
        <v>90.768000000000001</v>
      </c>
      <c r="BC298">
        <v>1</v>
      </c>
      <c r="BD298">
        <v>8.3061999999999997E-2</v>
      </c>
      <c r="BE298">
        <v>0.45687</v>
      </c>
      <c r="BF298">
        <v>0</v>
      </c>
      <c r="BG298" s="7">
        <v>0.54034000000000004</v>
      </c>
      <c r="BH298" s="7">
        <v>1.0082</v>
      </c>
      <c r="BI298">
        <v>0</v>
      </c>
      <c r="BJ298" s="7">
        <v>6.5053000000000001</v>
      </c>
      <c r="BK298" s="7">
        <v>2.3035999999999999</v>
      </c>
      <c r="BL298">
        <v>0</v>
      </c>
      <c r="BM298">
        <v>132220000</v>
      </c>
      <c r="BN298" s="9">
        <v>78539000</v>
      </c>
      <c r="BO298" s="9">
        <v>8332100</v>
      </c>
      <c r="BP298" s="9">
        <v>45344000</v>
      </c>
      <c r="BS298">
        <v>359</v>
      </c>
      <c r="BT298">
        <v>120</v>
      </c>
      <c r="BU298">
        <v>278</v>
      </c>
      <c r="BV298">
        <v>279</v>
      </c>
      <c r="BW298" t="s">
        <v>1028</v>
      </c>
      <c r="BX298">
        <v>502</v>
      </c>
    </row>
    <row r="299" spans="1:76" x14ac:dyDescent="0.25">
      <c r="A299" t="s">
        <v>1029</v>
      </c>
      <c r="B299">
        <v>8</v>
      </c>
      <c r="C299">
        <v>1</v>
      </c>
      <c r="D299">
        <v>0</v>
      </c>
      <c r="E299" t="s">
        <v>78</v>
      </c>
      <c r="F299" t="s">
        <v>1030</v>
      </c>
      <c r="I299">
        <v>0</v>
      </c>
      <c r="J299">
        <v>0</v>
      </c>
      <c r="K299">
        <v>0</v>
      </c>
      <c r="L299" t="s">
        <v>230</v>
      </c>
      <c r="M299" t="s">
        <v>231</v>
      </c>
      <c r="N299" t="s">
        <v>231</v>
      </c>
      <c r="O299" t="s">
        <v>81</v>
      </c>
      <c r="Q299" t="s">
        <v>82</v>
      </c>
      <c r="R299">
        <v>1</v>
      </c>
      <c r="S299" t="s">
        <v>83</v>
      </c>
      <c r="T299">
        <v>365.70867919921898</v>
      </c>
      <c r="U299">
        <v>2</v>
      </c>
      <c r="V299">
        <v>365.70832799999999</v>
      </c>
      <c r="W299">
        <v>729.40210400000001</v>
      </c>
      <c r="X299">
        <v>46297.669002003699</v>
      </c>
      <c r="Y299">
        <v>0.52666000000000002</v>
      </c>
      <c r="Z299">
        <v>1.9259999999999999E-4</v>
      </c>
      <c r="AA299">
        <v>-7.2112999999999997E-2</v>
      </c>
      <c r="AB299" s="1">
        <v>-2.6372000000000001E-5</v>
      </c>
      <c r="AC299">
        <v>0.45455000000000001</v>
      </c>
      <c r="AD299">
        <v>1.6623000000000001E-4</v>
      </c>
      <c r="AE299">
        <v>365.70866324351999</v>
      </c>
      <c r="AF299">
        <v>367.72056188024902</v>
      </c>
      <c r="AG299">
        <v>370.21640938239602</v>
      </c>
      <c r="AH299">
        <v>6.1544999999999996</v>
      </c>
      <c r="AI299">
        <v>0.21782000000000001</v>
      </c>
      <c r="AJ299">
        <v>6.1544999999999996</v>
      </c>
      <c r="AK299">
        <v>6.05</v>
      </c>
      <c r="AL299">
        <v>6.2679</v>
      </c>
      <c r="AM299">
        <v>0</v>
      </c>
      <c r="AR299">
        <v>49</v>
      </c>
      <c r="AS299">
        <v>12</v>
      </c>
      <c r="AT299">
        <v>7</v>
      </c>
      <c r="AU299">
        <v>0</v>
      </c>
      <c r="AV299">
        <v>0</v>
      </c>
      <c r="AW299">
        <v>0</v>
      </c>
      <c r="AX299">
        <v>8.9861999999999997E-3</v>
      </c>
      <c r="AY299">
        <v>1</v>
      </c>
      <c r="AZ299">
        <v>4005</v>
      </c>
      <c r="BA299">
        <v>72.492000000000004</v>
      </c>
      <c r="BB299">
        <v>40.021999999999998</v>
      </c>
      <c r="BC299">
        <v>1</v>
      </c>
      <c r="BD299">
        <v>0.15001999999999999</v>
      </c>
      <c r="BE299">
        <v>1.3488</v>
      </c>
      <c r="BF299">
        <v>0</v>
      </c>
      <c r="BG299" s="7">
        <v>0.82964000000000004</v>
      </c>
      <c r="BH299" s="7">
        <v>1.1793</v>
      </c>
      <c r="BI299">
        <v>0</v>
      </c>
      <c r="BJ299" s="7">
        <v>6.5298999999999996</v>
      </c>
      <c r="BK299" s="7">
        <v>0.68108000000000002</v>
      </c>
      <c r="BL299">
        <v>0</v>
      </c>
      <c r="BM299">
        <v>770950000</v>
      </c>
      <c r="BN299" s="9">
        <v>417850000</v>
      </c>
      <c r="BO299" s="9">
        <v>82301000</v>
      </c>
      <c r="BP299" s="9">
        <v>270800000</v>
      </c>
      <c r="BS299">
        <v>360</v>
      </c>
      <c r="BT299">
        <v>147</v>
      </c>
      <c r="BU299">
        <v>279</v>
      </c>
      <c r="BV299">
        <v>280</v>
      </c>
      <c r="BW299">
        <v>504</v>
      </c>
      <c r="BX299">
        <v>504</v>
      </c>
    </row>
    <row r="300" spans="1:76" x14ac:dyDescent="0.25">
      <c r="A300" t="s">
        <v>1031</v>
      </c>
      <c r="B300">
        <v>9</v>
      </c>
      <c r="C300">
        <v>0</v>
      </c>
      <c r="D300">
        <v>1</v>
      </c>
      <c r="E300" t="s">
        <v>78</v>
      </c>
      <c r="F300" t="s">
        <v>1032</v>
      </c>
      <c r="I300">
        <v>0</v>
      </c>
      <c r="J300">
        <v>0</v>
      </c>
      <c r="K300">
        <v>0</v>
      </c>
      <c r="L300" t="s">
        <v>701</v>
      </c>
      <c r="M300" t="s">
        <v>120</v>
      </c>
      <c r="N300" t="s">
        <v>120</v>
      </c>
      <c r="O300" t="s">
        <v>81</v>
      </c>
      <c r="Q300" t="s">
        <v>82</v>
      </c>
      <c r="R300">
        <v>1</v>
      </c>
      <c r="S300" t="s">
        <v>83</v>
      </c>
      <c r="T300">
        <v>463.77975463867199</v>
      </c>
      <c r="U300">
        <v>2</v>
      </c>
      <c r="V300">
        <v>463.77453400000002</v>
      </c>
      <c r="W300">
        <v>925.53451500000006</v>
      </c>
      <c r="X300">
        <v>41235.786403735998</v>
      </c>
      <c r="Y300">
        <v>3.4272999999999998</v>
      </c>
      <c r="Z300">
        <v>1.5895E-3</v>
      </c>
      <c r="AA300">
        <v>-2.2151000000000001</v>
      </c>
      <c r="AB300">
        <v>-1.0273000000000001E-3</v>
      </c>
      <c r="AC300">
        <v>1.2122999999999999</v>
      </c>
      <c r="AD300">
        <v>5.6221999999999999E-4</v>
      </c>
      <c r="AE300">
        <v>463.77390991192499</v>
      </c>
      <c r="AF300">
        <v>466.78338275307101</v>
      </c>
      <c r="AG300">
        <v>468.77777519601602</v>
      </c>
      <c r="AH300">
        <v>24.513999999999999</v>
      </c>
      <c r="AI300">
        <v>0.86497000000000002</v>
      </c>
      <c r="AJ300">
        <v>24.513999999999999</v>
      </c>
      <c r="AK300">
        <v>24.195</v>
      </c>
      <c r="AL300">
        <v>25.06</v>
      </c>
      <c r="AM300">
        <v>0</v>
      </c>
      <c r="AR300">
        <v>363</v>
      </c>
      <c r="AS300">
        <v>50</v>
      </c>
      <c r="AT300">
        <v>12</v>
      </c>
      <c r="AU300">
        <v>0</v>
      </c>
      <c r="AV300">
        <v>0</v>
      </c>
      <c r="AW300">
        <v>0</v>
      </c>
      <c r="AX300" s="1">
        <v>3.5209999999999999E-19</v>
      </c>
      <c r="AY300">
        <v>1</v>
      </c>
      <c r="AZ300">
        <v>17551</v>
      </c>
      <c r="BA300">
        <v>113.41</v>
      </c>
      <c r="BB300">
        <v>79.408000000000001</v>
      </c>
      <c r="BC300">
        <v>1</v>
      </c>
      <c r="BD300">
        <v>0.23329</v>
      </c>
      <c r="BE300">
        <v>1.0484</v>
      </c>
      <c r="BF300">
        <v>0</v>
      </c>
      <c r="BG300" s="7">
        <v>0.44428000000000001</v>
      </c>
      <c r="BH300" s="7">
        <v>0.70282</v>
      </c>
      <c r="BI300">
        <v>0</v>
      </c>
      <c r="BJ300" s="7">
        <v>1.8862000000000001</v>
      </c>
      <c r="BK300" s="7">
        <v>0.89361000000000002</v>
      </c>
      <c r="BL300">
        <v>0</v>
      </c>
      <c r="BM300">
        <v>426570000</v>
      </c>
      <c r="BN300" s="9">
        <v>254680000</v>
      </c>
      <c r="BO300" s="9">
        <v>60827000</v>
      </c>
      <c r="BP300" s="9">
        <v>111060000</v>
      </c>
      <c r="BS300">
        <v>361</v>
      </c>
      <c r="BT300">
        <v>19</v>
      </c>
      <c r="BU300">
        <v>280</v>
      </c>
      <c r="BV300">
        <v>281</v>
      </c>
      <c r="BW300">
        <v>505</v>
      </c>
      <c r="BX300">
        <v>505</v>
      </c>
    </row>
    <row r="301" spans="1:76" x14ac:dyDescent="0.25">
      <c r="A301" t="s">
        <v>1037</v>
      </c>
      <c r="B301">
        <v>9</v>
      </c>
      <c r="C301">
        <v>1</v>
      </c>
      <c r="D301">
        <v>0</v>
      </c>
      <c r="E301" t="s">
        <v>78</v>
      </c>
      <c r="F301" t="s">
        <v>1038</v>
      </c>
      <c r="I301">
        <v>0</v>
      </c>
      <c r="J301">
        <v>0</v>
      </c>
      <c r="K301">
        <v>0</v>
      </c>
      <c r="L301" t="s">
        <v>1039</v>
      </c>
      <c r="M301" t="s">
        <v>1040</v>
      </c>
      <c r="N301" t="s">
        <v>1040</v>
      </c>
      <c r="O301" t="s">
        <v>81</v>
      </c>
      <c r="Q301" t="s">
        <v>82</v>
      </c>
      <c r="R301">
        <v>1</v>
      </c>
      <c r="S301" t="s">
        <v>83</v>
      </c>
      <c r="T301">
        <v>466.24102783203102</v>
      </c>
      <c r="U301">
        <v>2</v>
      </c>
      <c r="V301">
        <v>466.24018999999998</v>
      </c>
      <c r="W301">
        <v>930.46582599999999</v>
      </c>
      <c r="X301">
        <v>39825.085194004001</v>
      </c>
      <c r="Y301">
        <v>0.97331000000000001</v>
      </c>
      <c r="Z301">
        <v>4.5380000000000003E-4</v>
      </c>
      <c r="AA301">
        <v>-0.42627999999999999</v>
      </c>
      <c r="AB301">
        <v>-1.9875000000000001E-4</v>
      </c>
      <c r="AC301">
        <v>0.54703000000000002</v>
      </c>
      <c r="AD301">
        <v>2.5504999999999999E-4</v>
      </c>
      <c r="AE301">
        <v>466.239968483013</v>
      </c>
      <c r="AF301">
        <v>468.25338352199799</v>
      </c>
      <c r="AG301">
        <v>470.24733506478702</v>
      </c>
      <c r="AH301">
        <v>13.856</v>
      </c>
      <c r="AI301">
        <v>0.38638</v>
      </c>
      <c r="AJ301">
        <v>13.856</v>
      </c>
      <c r="AK301">
        <v>13.64</v>
      </c>
      <c r="AL301">
        <v>14.026999999999999</v>
      </c>
      <c r="AM301" s="1">
        <v>1.7763999999999998E-15</v>
      </c>
      <c r="AR301">
        <v>159</v>
      </c>
      <c r="AS301">
        <v>22</v>
      </c>
      <c r="AT301">
        <v>10</v>
      </c>
      <c r="AU301">
        <v>0</v>
      </c>
      <c r="AV301">
        <v>0</v>
      </c>
      <c r="AW301">
        <v>0</v>
      </c>
      <c r="AX301" s="1">
        <v>2.1153E-62</v>
      </c>
      <c r="AY301">
        <v>4</v>
      </c>
      <c r="AZ301">
        <v>9508</v>
      </c>
      <c r="BA301">
        <v>147.19</v>
      </c>
      <c r="BB301">
        <v>103.5</v>
      </c>
      <c r="BC301">
        <v>1</v>
      </c>
      <c r="BD301">
        <v>8.9346999999999996E-2</v>
      </c>
      <c r="BE301">
        <v>0.80330999999999997</v>
      </c>
      <c r="BF301">
        <v>0</v>
      </c>
      <c r="BG301" s="7">
        <v>0.76661000000000001</v>
      </c>
      <c r="BH301" s="7">
        <v>1.0896999999999999</v>
      </c>
      <c r="BI301">
        <v>0</v>
      </c>
      <c r="BJ301" s="7">
        <v>8.8025000000000002</v>
      </c>
      <c r="BK301" s="7">
        <v>0.91810999999999998</v>
      </c>
      <c r="BL301">
        <v>0</v>
      </c>
      <c r="BM301">
        <v>1372700000</v>
      </c>
      <c r="BN301" s="9">
        <v>726640000</v>
      </c>
      <c r="BO301" s="9">
        <v>60445000</v>
      </c>
      <c r="BP301" s="9">
        <v>585650000</v>
      </c>
      <c r="BS301">
        <v>363</v>
      </c>
      <c r="BT301">
        <v>42</v>
      </c>
      <c r="BU301">
        <v>282</v>
      </c>
      <c r="BV301">
        <v>283</v>
      </c>
      <c r="BW301" t="s">
        <v>1041</v>
      </c>
      <c r="BX301">
        <v>509</v>
      </c>
    </row>
    <row r="302" spans="1:76" x14ac:dyDescent="0.25">
      <c r="A302" t="s">
        <v>1046</v>
      </c>
      <c r="B302">
        <v>7</v>
      </c>
      <c r="C302">
        <v>0</v>
      </c>
      <c r="D302">
        <v>2</v>
      </c>
      <c r="E302" t="s">
        <v>78</v>
      </c>
      <c r="F302" t="s">
        <v>1047</v>
      </c>
      <c r="I302">
        <v>0</v>
      </c>
      <c r="J302">
        <v>0</v>
      </c>
      <c r="K302">
        <v>1</v>
      </c>
      <c r="L302" t="s">
        <v>1048</v>
      </c>
      <c r="M302" t="s">
        <v>947</v>
      </c>
      <c r="N302" t="s">
        <v>947</v>
      </c>
      <c r="O302" t="s">
        <v>89</v>
      </c>
      <c r="P302">
        <v>0</v>
      </c>
      <c r="Q302" t="s">
        <v>82</v>
      </c>
      <c r="R302">
        <v>1</v>
      </c>
      <c r="S302" t="s">
        <v>83</v>
      </c>
      <c r="T302">
        <v>419.25869750976602</v>
      </c>
      <c r="U302">
        <v>2</v>
      </c>
      <c r="V302">
        <v>418.74049400000001</v>
      </c>
      <c r="W302">
        <v>835.46643500000005</v>
      </c>
      <c r="X302" t="s">
        <v>90</v>
      </c>
      <c r="Y302" t="s">
        <v>90</v>
      </c>
      <c r="Z302" t="s">
        <v>90</v>
      </c>
      <c r="AA302">
        <v>0.39378999999999997</v>
      </c>
      <c r="AB302">
        <v>1.6489E-4</v>
      </c>
      <c r="AC302" t="s">
        <v>90</v>
      </c>
      <c r="AD302" t="s">
        <v>90</v>
      </c>
      <c r="AE302" t="s">
        <v>90</v>
      </c>
      <c r="AF302" t="s">
        <v>90</v>
      </c>
      <c r="AG302" t="s">
        <v>90</v>
      </c>
      <c r="AH302">
        <v>11.69</v>
      </c>
      <c r="AI302">
        <v>0.50407000000000002</v>
      </c>
      <c r="AJ302">
        <v>11.69</v>
      </c>
      <c r="AK302">
        <v>11.468999999999999</v>
      </c>
      <c r="AL302">
        <v>11.973000000000001</v>
      </c>
      <c r="AM302">
        <v>0</v>
      </c>
      <c r="AU302">
        <v>0</v>
      </c>
      <c r="AV302">
        <v>0</v>
      </c>
      <c r="AW302">
        <v>0</v>
      </c>
      <c r="AX302">
        <v>5.8079000000000004E-3</v>
      </c>
      <c r="AY302">
        <v>1</v>
      </c>
      <c r="AZ302">
        <v>7828</v>
      </c>
      <c r="BA302">
        <v>147.06</v>
      </c>
      <c r="BB302">
        <v>67.608000000000004</v>
      </c>
      <c r="BC302">
        <v>1</v>
      </c>
      <c r="BD302" t="s">
        <v>90</v>
      </c>
      <c r="BE302" t="s">
        <v>90</v>
      </c>
      <c r="BF302">
        <v>0</v>
      </c>
      <c r="BG302" s="7" t="s">
        <v>90</v>
      </c>
      <c r="BH302" s="7" t="s">
        <v>90</v>
      </c>
      <c r="BI302">
        <v>0</v>
      </c>
      <c r="BJ302" s="7" t="s">
        <v>90</v>
      </c>
      <c r="BK302" s="7" t="s">
        <v>90</v>
      </c>
      <c r="BL302">
        <v>0</v>
      </c>
      <c r="BM302">
        <v>299160000</v>
      </c>
      <c r="BN302" s="9">
        <v>294160000</v>
      </c>
      <c r="BO302" s="9">
        <v>3230700</v>
      </c>
      <c r="BP302" s="9">
        <v>1773000</v>
      </c>
      <c r="BS302">
        <v>365</v>
      </c>
      <c r="BT302">
        <v>15</v>
      </c>
      <c r="BU302">
        <v>284</v>
      </c>
      <c r="BV302">
        <v>285</v>
      </c>
      <c r="BW302">
        <v>512</v>
      </c>
      <c r="BX302">
        <v>512</v>
      </c>
    </row>
    <row r="303" spans="1:76" x14ac:dyDescent="0.25">
      <c r="A303" t="s">
        <v>1049</v>
      </c>
      <c r="B303">
        <v>8</v>
      </c>
      <c r="C303">
        <v>0</v>
      </c>
      <c r="D303">
        <v>2</v>
      </c>
      <c r="E303" t="s">
        <v>78</v>
      </c>
      <c r="F303" t="s">
        <v>1050</v>
      </c>
      <c r="I303">
        <v>0</v>
      </c>
      <c r="J303">
        <v>0</v>
      </c>
      <c r="K303">
        <v>1</v>
      </c>
      <c r="L303" t="s">
        <v>1051</v>
      </c>
      <c r="M303" t="s">
        <v>1052</v>
      </c>
      <c r="N303" t="s">
        <v>1053</v>
      </c>
      <c r="O303" t="s">
        <v>89</v>
      </c>
      <c r="P303">
        <v>0</v>
      </c>
      <c r="Q303" t="s">
        <v>82</v>
      </c>
      <c r="R303">
        <v>1</v>
      </c>
      <c r="S303" t="s">
        <v>83</v>
      </c>
      <c r="T303">
        <v>473.25894165039102</v>
      </c>
      <c r="U303">
        <v>2</v>
      </c>
      <c r="V303">
        <v>473.25924800000001</v>
      </c>
      <c r="W303">
        <v>944.50394300000005</v>
      </c>
      <c r="X303" t="s">
        <v>90</v>
      </c>
      <c r="Y303" t="s">
        <v>90</v>
      </c>
      <c r="Z303" t="s">
        <v>90</v>
      </c>
      <c r="AA303">
        <v>-1.7538</v>
      </c>
      <c r="AB303">
        <v>-8.2998000000000002E-4</v>
      </c>
      <c r="AC303" t="s">
        <v>90</v>
      </c>
      <c r="AD303" t="s">
        <v>90</v>
      </c>
      <c r="AE303" t="s">
        <v>90</v>
      </c>
      <c r="AF303" t="s">
        <v>90</v>
      </c>
      <c r="AG303" t="s">
        <v>90</v>
      </c>
      <c r="AH303">
        <v>12.884</v>
      </c>
      <c r="AI303">
        <v>0.42161999999999999</v>
      </c>
      <c r="AJ303">
        <v>12.884</v>
      </c>
      <c r="AK303">
        <v>12.731999999999999</v>
      </c>
      <c r="AL303">
        <v>13.153</v>
      </c>
      <c r="AM303">
        <v>0</v>
      </c>
      <c r="AU303">
        <v>0</v>
      </c>
      <c r="AV303">
        <v>0</v>
      </c>
      <c r="AW303">
        <v>0</v>
      </c>
      <c r="AX303">
        <v>2.7816E-2</v>
      </c>
      <c r="AY303">
        <v>1</v>
      </c>
      <c r="AZ303">
        <v>8788</v>
      </c>
      <c r="BA303">
        <v>99.305000000000007</v>
      </c>
      <c r="BB303">
        <v>30.518000000000001</v>
      </c>
      <c r="BC303">
        <v>1</v>
      </c>
      <c r="BD303" t="s">
        <v>90</v>
      </c>
      <c r="BE303" t="s">
        <v>90</v>
      </c>
      <c r="BF303">
        <v>0</v>
      </c>
      <c r="BG303" s="7" t="s">
        <v>90</v>
      </c>
      <c r="BH303" s="7" t="s">
        <v>90</v>
      </c>
      <c r="BI303">
        <v>0</v>
      </c>
      <c r="BJ303" s="7" t="s">
        <v>90</v>
      </c>
      <c r="BK303" s="7" t="s">
        <v>90</v>
      </c>
      <c r="BL303">
        <v>0</v>
      </c>
      <c r="BM303">
        <v>74522000</v>
      </c>
      <c r="BN303" s="9">
        <v>72458000</v>
      </c>
      <c r="BO303" s="9">
        <v>0</v>
      </c>
      <c r="BP303" s="9">
        <v>2064200</v>
      </c>
      <c r="BR303" t="s">
        <v>166</v>
      </c>
      <c r="BS303">
        <v>366</v>
      </c>
      <c r="BT303" t="s">
        <v>1054</v>
      </c>
      <c r="BU303">
        <v>285</v>
      </c>
      <c r="BV303">
        <v>286</v>
      </c>
      <c r="BW303">
        <v>513</v>
      </c>
      <c r="BX303">
        <v>513</v>
      </c>
    </row>
    <row r="304" spans="1:76" x14ac:dyDescent="0.25">
      <c r="A304" t="s">
        <v>1055</v>
      </c>
      <c r="B304">
        <v>11</v>
      </c>
      <c r="C304">
        <v>0</v>
      </c>
      <c r="D304">
        <v>2</v>
      </c>
      <c r="E304" t="s">
        <v>78</v>
      </c>
      <c r="F304" t="s">
        <v>1056</v>
      </c>
      <c r="I304">
        <v>0</v>
      </c>
      <c r="J304">
        <v>0</v>
      </c>
      <c r="K304">
        <v>1</v>
      </c>
      <c r="L304" t="s">
        <v>850</v>
      </c>
      <c r="M304" t="s">
        <v>851</v>
      </c>
      <c r="N304" t="s">
        <v>851</v>
      </c>
      <c r="O304" t="s">
        <v>89</v>
      </c>
      <c r="P304">
        <v>2</v>
      </c>
      <c r="Q304" t="s">
        <v>82</v>
      </c>
      <c r="R304">
        <v>1</v>
      </c>
      <c r="S304" t="s">
        <v>83</v>
      </c>
      <c r="T304">
        <v>611.34429931640602</v>
      </c>
      <c r="U304">
        <v>2</v>
      </c>
      <c r="V304">
        <v>601.33601799999997</v>
      </c>
      <c r="W304">
        <v>1200.6574800000001</v>
      </c>
      <c r="X304" t="s">
        <v>90</v>
      </c>
      <c r="Y304" t="s">
        <v>90</v>
      </c>
      <c r="Z304" t="s">
        <v>90</v>
      </c>
      <c r="AA304">
        <v>-0.27435999999999999</v>
      </c>
      <c r="AB304">
        <v>-1.6498000000000001E-4</v>
      </c>
      <c r="AC304" t="s">
        <v>90</v>
      </c>
      <c r="AD304" t="s">
        <v>90</v>
      </c>
      <c r="AE304" t="s">
        <v>90</v>
      </c>
      <c r="AF304" t="s">
        <v>90</v>
      </c>
      <c r="AG304" t="s">
        <v>90</v>
      </c>
      <c r="AH304">
        <v>14.436</v>
      </c>
      <c r="AI304">
        <v>0.13414000000000001</v>
      </c>
      <c r="AJ304">
        <v>14.436</v>
      </c>
      <c r="AK304">
        <v>14.362</v>
      </c>
      <c r="AL304">
        <v>14.497</v>
      </c>
      <c r="AM304" s="1">
        <v>-1.7763999999999998E-15</v>
      </c>
      <c r="AU304">
        <v>0</v>
      </c>
      <c r="AV304">
        <v>0</v>
      </c>
      <c r="AW304">
        <v>0</v>
      </c>
      <c r="AX304">
        <v>1.4986000000000001E-3</v>
      </c>
      <c r="AY304">
        <v>1</v>
      </c>
      <c r="AZ304">
        <v>10002</v>
      </c>
      <c r="BA304">
        <v>136.69999999999999</v>
      </c>
      <c r="BB304">
        <v>91.561999999999998</v>
      </c>
      <c r="BC304">
        <v>1</v>
      </c>
      <c r="BD304">
        <v>7.4861999999999998E-2</v>
      </c>
      <c r="BE304">
        <v>0.41177000000000002</v>
      </c>
      <c r="BF304">
        <v>0</v>
      </c>
      <c r="BG304" s="7">
        <v>0.78371000000000002</v>
      </c>
      <c r="BH304" s="7">
        <v>1.4622999999999999</v>
      </c>
      <c r="BI304">
        <v>0</v>
      </c>
      <c r="BJ304" s="7">
        <v>10.468999999999999</v>
      </c>
      <c r="BK304" s="7">
        <v>3.7071999999999998</v>
      </c>
      <c r="BL304">
        <v>0</v>
      </c>
      <c r="BM304">
        <v>573360000</v>
      </c>
      <c r="BN304" s="9">
        <v>298350000</v>
      </c>
      <c r="BO304" s="9">
        <v>27103000</v>
      </c>
      <c r="BP304" s="9">
        <v>247900000</v>
      </c>
      <c r="BS304">
        <v>367</v>
      </c>
      <c r="BT304">
        <v>131</v>
      </c>
      <c r="BU304">
        <v>286</v>
      </c>
      <c r="BV304">
        <v>287</v>
      </c>
      <c r="BW304">
        <v>514</v>
      </c>
      <c r="BX304">
        <v>514</v>
      </c>
    </row>
    <row r="305" spans="1:76" x14ac:dyDescent="0.25">
      <c r="A305" t="s">
        <v>1055</v>
      </c>
      <c r="B305">
        <v>11</v>
      </c>
      <c r="C305">
        <v>0</v>
      </c>
      <c r="D305">
        <v>2</v>
      </c>
      <c r="E305" t="s">
        <v>78</v>
      </c>
      <c r="F305" t="s">
        <v>1056</v>
      </c>
      <c r="I305">
        <v>0</v>
      </c>
      <c r="J305">
        <v>0</v>
      </c>
      <c r="K305">
        <v>1</v>
      </c>
      <c r="L305" t="s">
        <v>850</v>
      </c>
      <c r="M305" t="s">
        <v>851</v>
      </c>
      <c r="N305" t="s">
        <v>851</v>
      </c>
      <c r="O305" t="s">
        <v>89</v>
      </c>
      <c r="P305">
        <v>0</v>
      </c>
      <c r="Q305" t="s">
        <v>82</v>
      </c>
      <c r="R305">
        <v>1</v>
      </c>
      <c r="S305" t="s">
        <v>83</v>
      </c>
      <c r="T305">
        <v>601.33648681640602</v>
      </c>
      <c r="U305">
        <v>2</v>
      </c>
      <c r="V305">
        <v>601.33601799999997</v>
      </c>
      <c r="W305">
        <v>1200.6574800000001</v>
      </c>
      <c r="X305" t="s">
        <v>90</v>
      </c>
      <c r="Y305" t="s">
        <v>90</v>
      </c>
      <c r="Z305" t="s">
        <v>90</v>
      </c>
      <c r="AA305">
        <v>-5.6992000000000001E-2</v>
      </c>
      <c r="AB305" s="1">
        <v>-3.4270999999999998E-5</v>
      </c>
      <c r="AC305" t="s">
        <v>90</v>
      </c>
      <c r="AD305" t="s">
        <v>90</v>
      </c>
      <c r="AE305" t="s">
        <v>90</v>
      </c>
      <c r="AF305" t="s">
        <v>90</v>
      </c>
      <c r="AG305" t="s">
        <v>90</v>
      </c>
      <c r="AH305">
        <v>14.433</v>
      </c>
      <c r="AI305">
        <v>0.16768</v>
      </c>
      <c r="AJ305">
        <v>14.433</v>
      </c>
      <c r="AK305">
        <v>14.346</v>
      </c>
      <c r="AL305">
        <v>14.513</v>
      </c>
      <c r="AM305">
        <v>0</v>
      </c>
      <c r="AU305">
        <v>0</v>
      </c>
      <c r="AV305">
        <v>0</v>
      </c>
      <c r="AW305">
        <v>0</v>
      </c>
      <c r="AX305" s="1">
        <v>2.7875E-13</v>
      </c>
      <c r="AY305">
        <v>1</v>
      </c>
      <c r="AZ305">
        <v>10006</v>
      </c>
      <c r="BA305">
        <v>190.26</v>
      </c>
      <c r="BB305">
        <v>131.66</v>
      </c>
      <c r="BC305">
        <v>1</v>
      </c>
      <c r="BD305">
        <v>6.4767000000000005E-2</v>
      </c>
      <c r="BE305">
        <v>0.35624</v>
      </c>
      <c r="BF305">
        <v>0</v>
      </c>
      <c r="BG305" s="7">
        <v>0.80406999999999995</v>
      </c>
      <c r="BH305" s="7">
        <v>1.5002</v>
      </c>
      <c r="BI305">
        <v>0</v>
      </c>
      <c r="BJ305" s="7">
        <v>12.414999999999999</v>
      </c>
      <c r="BK305" s="7">
        <v>4.3963999999999999</v>
      </c>
      <c r="BL305">
        <v>0</v>
      </c>
      <c r="BM305">
        <v>578800000</v>
      </c>
      <c r="BN305" s="9">
        <v>314950000</v>
      </c>
      <c r="BO305" s="9">
        <v>27103000</v>
      </c>
      <c r="BP305" s="9">
        <v>236740000</v>
      </c>
      <c r="BS305">
        <v>368</v>
      </c>
      <c r="BT305">
        <v>131</v>
      </c>
      <c r="BU305">
        <v>286</v>
      </c>
      <c r="BV305">
        <v>287</v>
      </c>
      <c r="BW305">
        <v>515</v>
      </c>
      <c r="BX305">
        <v>515</v>
      </c>
    </row>
    <row r="306" spans="1:76" x14ac:dyDescent="0.25">
      <c r="A306" t="s">
        <v>1057</v>
      </c>
      <c r="B306">
        <v>12</v>
      </c>
      <c r="C306">
        <v>1</v>
      </c>
      <c r="D306">
        <v>0</v>
      </c>
      <c r="E306" t="s">
        <v>78</v>
      </c>
      <c r="F306" t="s">
        <v>1058</v>
      </c>
      <c r="I306">
        <v>0</v>
      </c>
      <c r="J306">
        <v>0</v>
      </c>
      <c r="K306">
        <v>0</v>
      </c>
      <c r="L306" t="s">
        <v>698</v>
      </c>
      <c r="M306" t="s">
        <v>698</v>
      </c>
      <c r="N306" t="s">
        <v>698</v>
      </c>
      <c r="O306" t="s">
        <v>81</v>
      </c>
      <c r="Q306" t="s">
        <v>82</v>
      </c>
      <c r="R306">
        <v>1</v>
      </c>
      <c r="S306" t="s">
        <v>83</v>
      </c>
      <c r="T306">
        <v>574.27276611328102</v>
      </c>
      <c r="U306">
        <v>2</v>
      </c>
      <c r="V306">
        <v>570.76201700000001</v>
      </c>
      <c r="W306">
        <v>1139.5094799999999</v>
      </c>
      <c r="X306">
        <v>36821.120379691201</v>
      </c>
      <c r="Y306">
        <v>0.73962000000000006</v>
      </c>
      <c r="Z306">
        <v>4.2214999999999999E-4</v>
      </c>
      <c r="AA306">
        <v>0.79957999999999996</v>
      </c>
      <c r="AB306">
        <v>4.5637E-4</v>
      </c>
      <c r="AC306">
        <v>1.5391999999999999</v>
      </c>
      <c r="AD306">
        <v>8.7852000000000004E-4</v>
      </c>
      <c r="AE306">
        <v>570.76246883054102</v>
      </c>
      <c r="AF306">
        <v>572.77497729855099</v>
      </c>
      <c r="AG306">
        <v>574.76950730752696</v>
      </c>
      <c r="AH306">
        <v>19.853000000000002</v>
      </c>
      <c r="AI306">
        <v>0.67366999999999999</v>
      </c>
      <c r="AJ306">
        <v>19.853000000000002</v>
      </c>
      <c r="AK306">
        <v>19.446999999999999</v>
      </c>
      <c r="AL306">
        <v>20.120999999999999</v>
      </c>
      <c r="AM306" s="1">
        <v>3.5526999999999999E-15</v>
      </c>
      <c r="AR306">
        <v>253</v>
      </c>
      <c r="AS306">
        <v>39</v>
      </c>
      <c r="AT306">
        <v>11</v>
      </c>
      <c r="AU306">
        <v>0</v>
      </c>
      <c r="AV306">
        <v>0</v>
      </c>
      <c r="AW306">
        <v>0</v>
      </c>
      <c r="AX306" s="1">
        <v>2.5331E-8</v>
      </c>
      <c r="AY306">
        <v>3</v>
      </c>
      <c r="AZ306">
        <v>14249</v>
      </c>
      <c r="BA306">
        <v>93.096000000000004</v>
      </c>
      <c r="BB306">
        <v>93.096000000000004</v>
      </c>
      <c r="BC306">
        <v>1</v>
      </c>
      <c r="BD306">
        <v>0.36569000000000002</v>
      </c>
      <c r="BE306">
        <v>3.2879</v>
      </c>
      <c r="BF306">
        <v>0</v>
      </c>
      <c r="BG306" s="7">
        <v>0.97577999999999998</v>
      </c>
      <c r="BH306" s="7">
        <v>1.3871</v>
      </c>
      <c r="BI306">
        <v>0</v>
      </c>
      <c r="BJ306" s="7">
        <v>3.0194000000000001</v>
      </c>
      <c r="BK306" s="7">
        <v>0.31492999999999999</v>
      </c>
      <c r="BL306">
        <v>0</v>
      </c>
      <c r="BM306">
        <v>781530000</v>
      </c>
      <c r="BN306" s="9">
        <v>283930000</v>
      </c>
      <c r="BO306" s="9">
        <v>122900000</v>
      </c>
      <c r="BP306" s="9">
        <v>374700000</v>
      </c>
      <c r="BS306">
        <v>369</v>
      </c>
      <c r="BT306">
        <v>226</v>
      </c>
      <c r="BU306">
        <v>287</v>
      </c>
      <c r="BV306">
        <v>288</v>
      </c>
      <c r="BW306" t="s">
        <v>1059</v>
      </c>
      <c r="BX306">
        <v>518</v>
      </c>
    </row>
    <row r="307" spans="1:76" x14ac:dyDescent="0.25">
      <c r="A307" t="s">
        <v>1060</v>
      </c>
      <c r="B307">
        <v>19</v>
      </c>
      <c r="C307">
        <v>0</v>
      </c>
      <c r="D307">
        <v>1</v>
      </c>
      <c r="E307" t="s">
        <v>78</v>
      </c>
      <c r="F307" t="s">
        <v>1061</v>
      </c>
      <c r="I307">
        <v>0</v>
      </c>
      <c r="J307">
        <v>0</v>
      </c>
      <c r="K307">
        <v>0</v>
      </c>
      <c r="L307" t="s">
        <v>1062</v>
      </c>
      <c r="M307" t="s">
        <v>274</v>
      </c>
      <c r="N307" t="s">
        <v>274</v>
      </c>
      <c r="O307" t="s">
        <v>89</v>
      </c>
      <c r="P307">
        <v>0</v>
      </c>
      <c r="Q307" t="s">
        <v>82</v>
      </c>
      <c r="R307">
        <v>1</v>
      </c>
      <c r="S307" t="s">
        <v>83</v>
      </c>
      <c r="T307">
        <v>854.89349365234398</v>
      </c>
      <c r="U307">
        <v>2</v>
      </c>
      <c r="V307">
        <v>854.38970700000004</v>
      </c>
      <c r="W307">
        <v>1706.76486</v>
      </c>
      <c r="X307" t="s">
        <v>90</v>
      </c>
      <c r="Y307" t="s">
        <v>90</v>
      </c>
      <c r="Z307" t="s">
        <v>90</v>
      </c>
      <c r="AA307">
        <v>1.4959</v>
      </c>
      <c r="AB307">
        <v>1.2780999999999999E-3</v>
      </c>
      <c r="AC307" t="s">
        <v>90</v>
      </c>
      <c r="AD307" t="s">
        <v>90</v>
      </c>
      <c r="AE307" t="s">
        <v>90</v>
      </c>
      <c r="AF307" t="s">
        <v>90</v>
      </c>
      <c r="AG307" t="s">
        <v>90</v>
      </c>
      <c r="AH307">
        <v>46.002000000000002</v>
      </c>
      <c r="AI307">
        <v>0.27178999999999998</v>
      </c>
      <c r="AJ307">
        <v>46.002000000000002</v>
      </c>
      <c r="AK307">
        <v>45.811999999999998</v>
      </c>
      <c r="AL307">
        <v>46.084000000000003</v>
      </c>
      <c r="AM307">
        <v>0</v>
      </c>
      <c r="AU307">
        <v>0</v>
      </c>
      <c r="AV307">
        <v>0</v>
      </c>
      <c r="AW307">
        <v>0</v>
      </c>
      <c r="AX307">
        <v>1.1023000000000001E-3</v>
      </c>
      <c r="AY307">
        <v>1</v>
      </c>
      <c r="AZ307">
        <v>33953</v>
      </c>
      <c r="BA307">
        <v>74.769000000000005</v>
      </c>
      <c r="BB307">
        <v>59.228999999999999</v>
      </c>
      <c r="BC307">
        <v>1</v>
      </c>
      <c r="BD307" t="s">
        <v>90</v>
      </c>
      <c r="BE307" t="s">
        <v>90</v>
      </c>
      <c r="BF307">
        <v>0</v>
      </c>
      <c r="BG307" s="7" t="s">
        <v>90</v>
      </c>
      <c r="BH307" s="7" t="s">
        <v>90</v>
      </c>
      <c r="BI307">
        <v>0</v>
      </c>
      <c r="BJ307" s="7" t="s">
        <v>90</v>
      </c>
      <c r="BK307" s="7" t="s">
        <v>90</v>
      </c>
      <c r="BL307">
        <v>0</v>
      </c>
      <c r="BM307">
        <v>1748800</v>
      </c>
      <c r="BN307" s="9">
        <v>1692800</v>
      </c>
      <c r="BO307" s="9">
        <v>0</v>
      </c>
      <c r="BP307" s="9">
        <v>55980</v>
      </c>
      <c r="BR307" t="s">
        <v>166</v>
      </c>
      <c r="BS307">
        <v>370</v>
      </c>
      <c r="BT307">
        <v>6</v>
      </c>
      <c r="BU307">
        <v>288</v>
      </c>
      <c r="BV307">
        <v>289</v>
      </c>
      <c r="BW307">
        <v>519</v>
      </c>
      <c r="BX307">
        <v>519</v>
      </c>
    </row>
    <row r="308" spans="1:76" x14ac:dyDescent="0.25">
      <c r="A308" t="s">
        <v>1063</v>
      </c>
      <c r="B308">
        <v>13</v>
      </c>
      <c r="C308">
        <v>1</v>
      </c>
      <c r="D308">
        <v>0</v>
      </c>
      <c r="E308" t="s">
        <v>78</v>
      </c>
      <c r="F308" t="s">
        <v>1064</v>
      </c>
      <c r="I308">
        <v>0</v>
      </c>
      <c r="J308">
        <v>0</v>
      </c>
      <c r="K308">
        <v>0</v>
      </c>
      <c r="L308" t="s">
        <v>230</v>
      </c>
      <c r="M308" t="s">
        <v>231</v>
      </c>
      <c r="N308" t="s">
        <v>231</v>
      </c>
      <c r="O308" t="s">
        <v>81</v>
      </c>
      <c r="Q308" t="s">
        <v>82</v>
      </c>
      <c r="R308">
        <v>1</v>
      </c>
      <c r="S308" t="s">
        <v>83</v>
      </c>
      <c r="T308">
        <v>683.81427001953102</v>
      </c>
      <c r="U308">
        <v>2</v>
      </c>
      <c r="V308">
        <v>683.31207099999995</v>
      </c>
      <c r="W308">
        <v>1364.60959</v>
      </c>
      <c r="X308">
        <v>33771.584954576902</v>
      </c>
      <c r="Y308">
        <v>1.8660000000000001</v>
      </c>
      <c r="Z308">
        <v>1.2750999999999999E-3</v>
      </c>
      <c r="AA308">
        <v>-8.6846000000000007E-2</v>
      </c>
      <c r="AB308" s="1">
        <v>-5.9342999999999997E-5</v>
      </c>
      <c r="AC308">
        <v>1.7791999999999999</v>
      </c>
      <c r="AD308">
        <v>1.2156999999999999E-3</v>
      </c>
      <c r="AE308">
        <v>683.31227680488098</v>
      </c>
      <c r="AF308">
        <v>685.32426073528404</v>
      </c>
      <c r="AG308">
        <v>687.31925715423802</v>
      </c>
      <c r="AH308">
        <v>17.209</v>
      </c>
      <c r="AI308">
        <v>0.23580000000000001</v>
      </c>
      <c r="AJ308">
        <v>17.209</v>
      </c>
      <c r="AK308">
        <v>17.073</v>
      </c>
      <c r="AL308">
        <v>17.308</v>
      </c>
      <c r="AM308">
        <v>0</v>
      </c>
      <c r="AR308">
        <v>105</v>
      </c>
      <c r="AS308">
        <v>13</v>
      </c>
      <c r="AT308">
        <v>10</v>
      </c>
      <c r="AU308">
        <v>0</v>
      </c>
      <c r="AV308">
        <v>0</v>
      </c>
      <c r="AW308">
        <v>0</v>
      </c>
      <c r="AX308" s="1">
        <v>2.3659999999999999E-138</v>
      </c>
      <c r="AY308">
        <v>4</v>
      </c>
      <c r="AZ308">
        <v>12115</v>
      </c>
      <c r="BA308">
        <v>190.57</v>
      </c>
      <c r="BB308">
        <v>177.98</v>
      </c>
      <c r="BC308">
        <v>1</v>
      </c>
      <c r="BD308">
        <v>0.31859999999999999</v>
      </c>
      <c r="BE308">
        <v>2.8645</v>
      </c>
      <c r="BF308">
        <v>0</v>
      </c>
      <c r="BG308" s="7">
        <v>0.83235999999999999</v>
      </c>
      <c r="BH308" s="7">
        <v>1.1832</v>
      </c>
      <c r="BI308">
        <v>0</v>
      </c>
      <c r="BJ308" s="7">
        <v>2.6194999999999999</v>
      </c>
      <c r="BK308" s="7">
        <v>0.27321000000000001</v>
      </c>
      <c r="BL308">
        <v>0</v>
      </c>
      <c r="BM308">
        <v>549380000</v>
      </c>
      <c r="BN308" s="9">
        <v>247310000</v>
      </c>
      <c r="BO308" s="9">
        <v>82003000</v>
      </c>
      <c r="BP308" s="9">
        <v>220070000</v>
      </c>
      <c r="BS308">
        <v>371</v>
      </c>
      <c r="BT308">
        <v>147</v>
      </c>
      <c r="BU308">
        <v>289</v>
      </c>
      <c r="BV308">
        <v>290</v>
      </c>
      <c r="BW308" t="s">
        <v>1065</v>
      </c>
      <c r="BX308">
        <v>522</v>
      </c>
    </row>
    <row r="309" spans="1:76" x14ac:dyDescent="0.25">
      <c r="A309" t="s">
        <v>1066</v>
      </c>
      <c r="B309">
        <v>11</v>
      </c>
      <c r="C309">
        <v>1</v>
      </c>
      <c r="D309">
        <v>0</v>
      </c>
      <c r="E309" t="s">
        <v>78</v>
      </c>
      <c r="F309" t="s">
        <v>1067</v>
      </c>
      <c r="I309">
        <v>0</v>
      </c>
      <c r="J309">
        <v>0</v>
      </c>
      <c r="K309">
        <v>0</v>
      </c>
      <c r="L309" t="s">
        <v>392</v>
      </c>
      <c r="M309" t="s">
        <v>392</v>
      </c>
      <c r="N309" t="s">
        <v>392</v>
      </c>
      <c r="O309" t="s">
        <v>81</v>
      </c>
      <c r="Q309" t="s">
        <v>82</v>
      </c>
      <c r="R309">
        <v>1</v>
      </c>
      <c r="S309" t="s">
        <v>83</v>
      </c>
      <c r="T309">
        <v>513.30578613281295</v>
      </c>
      <c r="U309">
        <v>2</v>
      </c>
      <c r="V309">
        <v>513.30312400000003</v>
      </c>
      <c r="W309">
        <v>1024.5916999999999</v>
      </c>
      <c r="X309">
        <v>38928.396079612903</v>
      </c>
      <c r="Y309">
        <v>3.1291000000000002</v>
      </c>
      <c r="Z309">
        <v>1.6061999999999999E-3</v>
      </c>
      <c r="AA309">
        <v>-1.3853</v>
      </c>
      <c r="AB309">
        <v>-7.1109999999999999E-4</v>
      </c>
      <c r="AC309">
        <v>1.7438</v>
      </c>
      <c r="AD309">
        <v>8.9508000000000003E-4</v>
      </c>
      <c r="AE309">
        <v>513.30263697124497</v>
      </c>
      <c r="AF309">
        <v>515.31517215036195</v>
      </c>
      <c r="AG309">
        <v>517.30943670702095</v>
      </c>
      <c r="AH309">
        <v>24.452999999999999</v>
      </c>
      <c r="AI309">
        <v>0.50849999999999995</v>
      </c>
      <c r="AJ309">
        <v>24.452999999999999</v>
      </c>
      <c r="AK309">
        <v>24.212</v>
      </c>
      <c r="AL309">
        <v>24.721</v>
      </c>
      <c r="AM309">
        <v>0</v>
      </c>
      <c r="AR309">
        <v>171</v>
      </c>
      <c r="AS309">
        <v>29</v>
      </c>
      <c r="AT309">
        <v>10</v>
      </c>
      <c r="AU309">
        <v>0</v>
      </c>
      <c r="AV309">
        <v>0</v>
      </c>
      <c r="AW309">
        <v>0</v>
      </c>
      <c r="AX309">
        <v>6.0445999999999998E-3</v>
      </c>
      <c r="AY309">
        <v>2</v>
      </c>
      <c r="AZ309">
        <v>17525</v>
      </c>
      <c r="BA309">
        <v>46.021999999999998</v>
      </c>
      <c r="BB309">
        <v>42.335999999999999</v>
      </c>
      <c r="BC309">
        <v>1</v>
      </c>
      <c r="BD309">
        <v>4.2806999999999998E-2</v>
      </c>
      <c r="BE309">
        <v>0.38486999999999999</v>
      </c>
      <c r="BF309">
        <v>0</v>
      </c>
      <c r="BG309" s="7">
        <v>0.57391999999999999</v>
      </c>
      <c r="BH309" s="7">
        <v>0.81583000000000006</v>
      </c>
      <c r="BI309">
        <v>0</v>
      </c>
      <c r="BJ309" s="7">
        <v>13.422000000000001</v>
      </c>
      <c r="BK309" s="7">
        <v>1.3998999999999999</v>
      </c>
      <c r="BL309">
        <v>0</v>
      </c>
      <c r="BM309">
        <v>83233000</v>
      </c>
      <c r="BN309" s="9">
        <v>47506000</v>
      </c>
      <c r="BO309" s="9">
        <v>2329100</v>
      </c>
      <c r="BP309" s="9">
        <v>33397000</v>
      </c>
      <c r="BS309">
        <v>372</v>
      </c>
      <c r="BT309">
        <v>61</v>
      </c>
      <c r="BU309">
        <v>290</v>
      </c>
      <c r="BV309">
        <v>291</v>
      </c>
      <c r="BW309" t="s">
        <v>1068</v>
      </c>
      <c r="BX309">
        <v>525</v>
      </c>
    </row>
    <row r="310" spans="1:76" x14ac:dyDescent="0.25">
      <c r="A310" t="s">
        <v>1069</v>
      </c>
      <c r="B310">
        <v>8</v>
      </c>
      <c r="C310">
        <v>1</v>
      </c>
      <c r="D310">
        <v>0</v>
      </c>
      <c r="E310" t="s">
        <v>78</v>
      </c>
      <c r="F310" t="s">
        <v>1070</v>
      </c>
      <c r="I310">
        <v>0</v>
      </c>
      <c r="J310">
        <v>0</v>
      </c>
      <c r="K310">
        <v>0</v>
      </c>
      <c r="L310" t="s">
        <v>742</v>
      </c>
      <c r="M310" t="s">
        <v>525</v>
      </c>
      <c r="N310" t="s">
        <v>525</v>
      </c>
      <c r="O310" t="s">
        <v>89</v>
      </c>
      <c r="P310">
        <v>0</v>
      </c>
      <c r="Q310" t="s">
        <v>82</v>
      </c>
      <c r="R310">
        <v>1</v>
      </c>
      <c r="S310" t="s">
        <v>83</v>
      </c>
      <c r="T310">
        <v>429.73129272460898</v>
      </c>
      <c r="U310">
        <v>2</v>
      </c>
      <c r="V310">
        <v>429.73200000000003</v>
      </c>
      <c r="W310">
        <v>857.44944799999996</v>
      </c>
      <c r="X310" t="s">
        <v>90</v>
      </c>
      <c r="Y310" t="s">
        <v>90</v>
      </c>
      <c r="Z310" t="s">
        <v>90</v>
      </c>
      <c r="AA310">
        <v>1.5927000000000001E-3</v>
      </c>
      <c r="AB310" s="1">
        <v>6.8443000000000005E-7</v>
      </c>
      <c r="AC310" t="s">
        <v>90</v>
      </c>
      <c r="AD310" t="s">
        <v>90</v>
      </c>
      <c r="AE310" t="s">
        <v>90</v>
      </c>
      <c r="AF310" t="s">
        <v>90</v>
      </c>
      <c r="AG310" t="s">
        <v>90</v>
      </c>
      <c r="AH310">
        <v>15.446</v>
      </c>
      <c r="AI310">
        <v>0.58242000000000005</v>
      </c>
      <c r="AJ310">
        <v>15.446</v>
      </c>
      <c r="AK310">
        <v>15.16</v>
      </c>
      <c r="AL310">
        <v>15.742000000000001</v>
      </c>
      <c r="AM310">
        <v>0</v>
      </c>
      <c r="AU310">
        <v>0</v>
      </c>
      <c r="AV310">
        <v>0</v>
      </c>
      <c r="AW310">
        <v>0</v>
      </c>
      <c r="AX310">
        <v>1.5585999999999999E-2</v>
      </c>
      <c r="AY310">
        <v>1</v>
      </c>
      <c r="AZ310">
        <v>10721</v>
      </c>
      <c r="BA310">
        <v>102.41</v>
      </c>
      <c r="BB310">
        <v>67.582999999999998</v>
      </c>
      <c r="BC310">
        <v>1</v>
      </c>
      <c r="BD310">
        <v>0.15504999999999999</v>
      </c>
      <c r="BE310">
        <v>1.3939999999999999</v>
      </c>
      <c r="BF310">
        <v>0</v>
      </c>
      <c r="BG310" s="7">
        <v>0.20252000000000001</v>
      </c>
      <c r="BH310" s="7">
        <v>0.28787000000000001</v>
      </c>
      <c r="BI310">
        <v>0</v>
      </c>
      <c r="BJ310" s="7">
        <v>1.3062</v>
      </c>
      <c r="BK310" s="7">
        <v>0.13622999999999999</v>
      </c>
      <c r="BL310">
        <v>0</v>
      </c>
      <c r="BM310">
        <v>637880000</v>
      </c>
      <c r="BN310" s="9">
        <v>457760000</v>
      </c>
      <c r="BO310" s="9">
        <v>90038000</v>
      </c>
      <c r="BP310" s="9">
        <v>90079000</v>
      </c>
      <c r="BS310">
        <v>373</v>
      </c>
      <c r="BT310">
        <v>56</v>
      </c>
      <c r="BU310">
        <v>291</v>
      </c>
      <c r="BV310">
        <v>292</v>
      </c>
      <c r="BW310">
        <v>526</v>
      </c>
      <c r="BX310">
        <v>526</v>
      </c>
    </row>
    <row r="311" spans="1:76" x14ac:dyDescent="0.25">
      <c r="A311" t="s">
        <v>1076</v>
      </c>
      <c r="B311">
        <v>7</v>
      </c>
      <c r="C311">
        <v>1</v>
      </c>
      <c r="D311">
        <v>0</v>
      </c>
      <c r="E311" t="s">
        <v>78</v>
      </c>
      <c r="F311" t="s">
        <v>1077</v>
      </c>
      <c r="I311">
        <v>0</v>
      </c>
      <c r="J311">
        <v>0</v>
      </c>
      <c r="K311">
        <v>0</v>
      </c>
      <c r="L311" t="s">
        <v>1078</v>
      </c>
      <c r="M311" t="s">
        <v>1079</v>
      </c>
      <c r="N311" t="s">
        <v>1079</v>
      </c>
      <c r="O311" t="s">
        <v>81</v>
      </c>
      <c r="Q311" t="s">
        <v>82</v>
      </c>
      <c r="R311">
        <v>1</v>
      </c>
      <c r="S311" t="s">
        <v>83</v>
      </c>
      <c r="T311">
        <v>396.26135253906301</v>
      </c>
      <c r="U311">
        <v>2</v>
      </c>
      <c r="V311">
        <v>396.26053100000001</v>
      </c>
      <c r="W311">
        <v>790.50650900000005</v>
      </c>
      <c r="X311">
        <v>44992.258245716301</v>
      </c>
      <c r="Y311">
        <v>1.5585</v>
      </c>
      <c r="Z311">
        <v>6.1759E-4</v>
      </c>
      <c r="AA311">
        <v>0.60755999999999999</v>
      </c>
      <c r="AB311">
        <v>2.4075E-4</v>
      </c>
      <c r="AC311">
        <v>2.1661000000000001</v>
      </c>
      <c r="AD311">
        <v>8.5833999999999997E-4</v>
      </c>
      <c r="AE311">
        <v>396.26080483552198</v>
      </c>
      <c r="AF311">
        <v>398.27342192932502</v>
      </c>
      <c r="AG311">
        <v>400.26781387980401</v>
      </c>
      <c r="AH311">
        <v>17.692</v>
      </c>
      <c r="AI311">
        <v>0.25252000000000002</v>
      </c>
      <c r="AJ311">
        <v>17.692</v>
      </c>
      <c r="AK311">
        <v>17.527999999999999</v>
      </c>
      <c r="AL311">
        <v>17.78</v>
      </c>
      <c r="AM311">
        <v>0</v>
      </c>
      <c r="AR311">
        <v>66</v>
      </c>
      <c r="AS311">
        <v>14</v>
      </c>
      <c r="AT311">
        <v>8</v>
      </c>
      <c r="AU311">
        <v>0</v>
      </c>
      <c r="AV311">
        <v>0</v>
      </c>
      <c r="AW311">
        <v>0</v>
      </c>
      <c r="AX311" s="1">
        <v>6.5433999999999998E-15</v>
      </c>
      <c r="AY311">
        <v>2</v>
      </c>
      <c r="AZ311">
        <v>12509</v>
      </c>
      <c r="BA311">
        <v>113.82</v>
      </c>
      <c r="BB311">
        <v>65.578999999999994</v>
      </c>
      <c r="BC311">
        <v>1</v>
      </c>
      <c r="BD311">
        <v>0.18851000000000001</v>
      </c>
      <c r="BE311">
        <v>1.6948000000000001</v>
      </c>
      <c r="BF311">
        <v>0</v>
      </c>
      <c r="BG311" s="7">
        <v>0.66107000000000005</v>
      </c>
      <c r="BH311" s="7">
        <v>0.93971000000000005</v>
      </c>
      <c r="BI311">
        <v>0</v>
      </c>
      <c r="BJ311" s="7">
        <v>3.3147000000000002</v>
      </c>
      <c r="BK311" s="7">
        <v>0.34572999999999998</v>
      </c>
      <c r="BL311">
        <v>0</v>
      </c>
      <c r="BM311">
        <v>45470000</v>
      </c>
      <c r="BN311" s="9">
        <v>24443000</v>
      </c>
      <c r="BO311" s="9">
        <v>4591000</v>
      </c>
      <c r="BP311" s="9">
        <v>16436000</v>
      </c>
      <c r="BS311">
        <v>375</v>
      </c>
      <c r="BT311">
        <v>18</v>
      </c>
      <c r="BU311">
        <v>293</v>
      </c>
      <c r="BV311">
        <v>294</v>
      </c>
      <c r="BW311" t="s">
        <v>1080</v>
      </c>
      <c r="BX311">
        <v>529</v>
      </c>
    </row>
    <row r="312" spans="1:76" x14ac:dyDescent="0.25">
      <c r="A312" t="s">
        <v>1081</v>
      </c>
      <c r="B312">
        <v>13</v>
      </c>
      <c r="C312">
        <v>1</v>
      </c>
      <c r="D312">
        <v>0</v>
      </c>
      <c r="E312" t="s">
        <v>78</v>
      </c>
      <c r="F312" t="s">
        <v>1082</v>
      </c>
      <c r="I312">
        <v>0</v>
      </c>
      <c r="J312">
        <v>0</v>
      </c>
      <c r="K312">
        <v>0</v>
      </c>
      <c r="L312" t="s">
        <v>556</v>
      </c>
      <c r="M312" t="s">
        <v>556</v>
      </c>
      <c r="N312" t="s">
        <v>556</v>
      </c>
      <c r="O312" t="s">
        <v>89</v>
      </c>
      <c r="P312">
        <v>0</v>
      </c>
      <c r="Q312" t="s">
        <v>82</v>
      </c>
      <c r="R312">
        <v>1</v>
      </c>
      <c r="S312" t="s">
        <v>83</v>
      </c>
      <c r="T312">
        <v>700.36431884765602</v>
      </c>
      <c r="U312">
        <v>2</v>
      </c>
      <c r="V312">
        <v>699.86480500000005</v>
      </c>
      <c r="W312">
        <v>1397.71506</v>
      </c>
      <c r="X312" t="s">
        <v>90</v>
      </c>
      <c r="Y312" t="s">
        <v>90</v>
      </c>
      <c r="Z312" t="s">
        <v>90</v>
      </c>
      <c r="AA312">
        <v>0.41069</v>
      </c>
      <c r="AB312">
        <v>2.8742999999999998E-4</v>
      </c>
      <c r="AC312" t="s">
        <v>90</v>
      </c>
      <c r="AD312" t="s">
        <v>90</v>
      </c>
      <c r="AE312" t="s">
        <v>90</v>
      </c>
      <c r="AF312" t="s">
        <v>90</v>
      </c>
      <c r="AG312" t="s">
        <v>90</v>
      </c>
      <c r="AH312">
        <v>22.353999999999999</v>
      </c>
      <c r="AI312">
        <v>0.22939000000000001</v>
      </c>
      <c r="AJ312">
        <v>22.353999999999999</v>
      </c>
      <c r="AK312">
        <v>22.213999999999999</v>
      </c>
      <c r="AL312">
        <v>22.443000000000001</v>
      </c>
      <c r="AM312">
        <v>0</v>
      </c>
      <c r="AU312">
        <v>0</v>
      </c>
      <c r="AV312">
        <v>0</v>
      </c>
      <c r="AW312">
        <v>0</v>
      </c>
      <c r="AX312" s="1">
        <v>9.7132000000000001E-61</v>
      </c>
      <c r="AY312">
        <v>1</v>
      </c>
      <c r="AZ312">
        <v>15957</v>
      </c>
      <c r="BA312">
        <v>206.32</v>
      </c>
      <c r="BB312">
        <v>133.07</v>
      </c>
      <c r="BC312">
        <v>1</v>
      </c>
      <c r="BD312">
        <v>0.70448999999999995</v>
      </c>
      <c r="BE312">
        <v>6.3339999999999996</v>
      </c>
      <c r="BF312">
        <v>0</v>
      </c>
      <c r="BG312" s="7">
        <v>0.77339000000000002</v>
      </c>
      <c r="BH312" s="7">
        <v>1.0993999999999999</v>
      </c>
      <c r="BI312">
        <v>0</v>
      </c>
      <c r="BJ312" s="7">
        <v>1.0978000000000001</v>
      </c>
      <c r="BK312" s="7">
        <v>0.1145</v>
      </c>
      <c r="BL312">
        <v>0</v>
      </c>
      <c r="BM312">
        <v>32467000</v>
      </c>
      <c r="BN312" s="9">
        <v>15183000</v>
      </c>
      <c r="BO312" s="9">
        <v>5601000</v>
      </c>
      <c r="BP312" s="9">
        <v>11682000</v>
      </c>
      <c r="BS312">
        <v>376</v>
      </c>
      <c r="BT312">
        <v>202</v>
      </c>
      <c r="BU312">
        <v>294</v>
      </c>
      <c r="BV312">
        <v>295</v>
      </c>
      <c r="BW312">
        <v>531</v>
      </c>
      <c r="BX312">
        <v>531</v>
      </c>
    </row>
    <row r="313" spans="1:76" x14ac:dyDescent="0.25">
      <c r="A313" t="s">
        <v>1081</v>
      </c>
      <c r="B313">
        <v>13</v>
      </c>
      <c r="C313">
        <v>1</v>
      </c>
      <c r="D313">
        <v>0</v>
      </c>
      <c r="E313" t="s">
        <v>78</v>
      </c>
      <c r="F313" t="s">
        <v>1082</v>
      </c>
      <c r="I313">
        <v>0</v>
      </c>
      <c r="J313">
        <v>0</v>
      </c>
      <c r="K313">
        <v>0</v>
      </c>
      <c r="L313" t="s">
        <v>556</v>
      </c>
      <c r="M313" t="s">
        <v>556</v>
      </c>
      <c r="N313" t="s">
        <v>556</v>
      </c>
      <c r="O313" t="s">
        <v>122</v>
      </c>
      <c r="P313">
        <v>2</v>
      </c>
      <c r="Q313" t="s">
        <v>82</v>
      </c>
      <c r="R313">
        <v>1</v>
      </c>
      <c r="S313" t="s">
        <v>83</v>
      </c>
      <c r="T313">
        <v>703.87103271484398</v>
      </c>
      <c r="U313">
        <v>2</v>
      </c>
      <c r="V313">
        <v>699.86480500000005</v>
      </c>
      <c r="W313">
        <v>1397.71506</v>
      </c>
      <c r="X313" t="s">
        <v>90</v>
      </c>
      <c r="Y313" t="s">
        <v>90</v>
      </c>
      <c r="Z313" t="s">
        <v>90</v>
      </c>
      <c r="AA313" t="s">
        <v>90</v>
      </c>
      <c r="AB313" t="s">
        <v>90</v>
      </c>
      <c r="AC313" t="s">
        <v>90</v>
      </c>
      <c r="AD313" t="s">
        <v>90</v>
      </c>
      <c r="AE313" t="s">
        <v>90</v>
      </c>
      <c r="AF313" t="s">
        <v>90</v>
      </c>
      <c r="AG313" t="s">
        <v>90</v>
      </c>
      <c r="AH313">
        <v>22.276</v>
      </c>
      <c r="AI313">
        <v>1</v>
      </c>
      <c r="AJ313">
        <v>22.276</v>
      </c>
      <c r="AK313">
        <v>21.776</v>
      </c>
      <c r="AL313">
        <v>22.776</v>
      </c>
      <c r="AM313">
        <v>0</v>
      </c>
      <c r="AU313">
        <v>0</v>
      </c>
      <c r="AV313">
        <v>0</v>
      </c>
      <c r="AW313">
        <v>0</v>
      </c>
      <c r="AX313" s="1">
        <v>3.2367000000000001E-117</v>
      </c>
      <c r="AY313">
        <v>1</v>
      </c>
      <c r="AZ313">
        <v>15958</v>
      </c>
      <c r="BA313">
        <v>202.61</v>
      </c>
      <c r="BB313">
        <v>149.11000000000001</v>
      </c>
      <c r="BC313">
        <v>1</v>
      </c>
      <c r="BS313">
        <v>377</v>
      </c>
      <c r="BT313">
        <v>202</v>
      </c>
      <c r="BU313">
        <v>294</v>
      </c>
      <c r="BV313">
        <v>295</v>
      </c>
      <c r="BW313">
        <v>532</v>
      </c>
      <c r="BX313">
        <v>532</v>
      </c>
    </row>
    <row r="314" spans="1:76" x14ac:dyDescent="0.25">
      <c r="A314" t="s">
        <v>1083</v>
      </c>
      <c r="B314">
        <v>8</v>
      </c>
      <c r="C314">
        <v>1</v>
      </c>
      <c r="D314">
        <v>0</v>
      </c>
      <c r="E314" t="s">
        <v>78</v>
      </c>
      <c r="F314" t="s">
        <v>1084</v>
      </c>
      <c r="I314">
        <v>0</v>
      </c>
      <c r="J314">
        <v>0</v>
      </c>
      <c r="K314">
        <v>0</v>
      </c>
      <c r="L314" t="s">
        <v>1085</v>
      </c>
      <c r="M314" t="s">
        <v>568</v>
      </c>
      <c r="N314" t="s">
        <v>568</v>
      </c>
      <c r="O314" t="s">
        <v>81</v>
      </c>
      <c r="Q314" t="s">
        <v>82</v>
      </c>
      <c r="R314">
        <v>1</v>
      </c>
      <c r="S314" t="s">
        <v>83</v>
      </c>
      <c r="T314">
        <v>455.72967529296898</v>
      </c>
      <c r="U314">
        <v>2</v>
      </c>
      <c r="V314">
        <v>451.72196700000001</v>
      </c>
      <c r="W314">
        <v>901.42938100000003</v>
      </c>
      <c r="X314">
        <v>40694.351914849103</v>
      </c>
      <c r="Y314">
        <v>1.2036</v>
      </c>
      <c r="Z314">
        <v>5.4368999999999999E-4</v>
      </c>
      <c r="AA314">
        <v>-0.11205</v>
      </c>
      <c r="AB314" s="1">
        <v>-5.0614E-5</v>
      </c>
      <c r="AC314">
        <v>1.0914999999999999</v>
      </c>
      <c r="AD314">
        <v>4.9308000000000002E-4</v>
      </c>
      <c r="AE314">
        <v>451.72209539328497</v>
      </c>
      <c r="AF314">
        <v>453.734528457073</v>
      </c>
      <c r="AG314">
        <v>455.72907491683901</v>
      </c>
      <c r="AH314">
        <v>13.765000000000001</v>
      </c>
      <c r="AI314">
        <v>0.70531999999999995</v>
      </c>
      <c r="AJ314">
        <v>13.765000000000001</v>
      </c>
      <c r="AK314">
        <v>13.355</v>
      </c>
      <c r="AL314">
        <v>14.06</v>
      </c>
      <c r="AM314">
        <v>0</v>
      </c>
      <c r="AR314">
        <v>160</v>
      </c>
      <c r="AS314">
        <v>41</v>
      </c>
      <c r="AT314">
        <v>9</v>
      </c>
      <c r="AU314">
        <v>0</v>
      </c>
      <c r="AV314">
        <v>0</v>
      </c>
      <c r="AW314">
        <v>0</v>
      </c>
      <c r="AX314" s="1">
        <v>2.3487E-58</v>
      </c>
      <c r="AY314">
        <v>2</v>
      </c>
      <c r="AZ314">
        <v>9443</v>
      </c>
      <c r="BA314">
        <v>152.63</v>
      </c>
      <c r="BB314">
        <v>83.197999999999993</v>
      </c>
      <c r="BC314">
        <v>1</v>
      </c>
      <c r="BD314">
        <v>0.11924999999999999</v>
      </c>
      <c r="BE314">
        <v>1.0722</v>
      </c>
      <c r="BF314">
        <v>0</v>
      </c>
      <c r="BG314" s="7">
        <v>1.1041000000000001</v>
      </c>
      <c r="BH314" s="7">
        <v>1.5694999999999999</v>
      </c>
      <c r="BI314">
        <v>0</v>
      </c>
      <c r="BJ314" s="7">
        <v>9.1143000000000001</v>
      </c>
      <c r="BK314" s="7">
        <v>0.95062999999999998</v>
      </c>
      <c r="BL314">
        <v>0</v>
      </c>
      <c r="BM314">
        <v>1448600000</v>
      </c>
      <c r="BN314" s="9">
        <v>652360000</v>
      </c>
      <c r="BO314" s="9">
        <v>71720000</v>
      </c>
      <c r="BP314" s="9">
        <v>724550000</v>
      </c>
      <c r="BS314">
        <v>378</v>
      </c>
      <c r="BT314">
        <v>143</v>
      </c>
      <c r="BU314">
        <v>295</v>
      </c>
      <c r="BV314">
        <v>296</v>
      </c>
      <c r="BW314" t="s">
        <v>1086</v>
      </c>
      <c r="BX314">
        <v>534</v>
      </c>
    </row>
    <row r="315" spans="1:76" x14ac:dyDescent="0.25">
      <c r="A315" t="s">
        <v>1087</v>
      </c>
      <c r="B315">
        <v>9</v>
      </c>
      <c r="C315">
        <v>2</v>
      </c>
      <c r="D315">
        <v>0</v>
      </c>
      <c r="E315" t="s">
        <v>78</v>
      </c>
      <c r="F315" t="s">
        <v>1088</v>
      </c>
      <c r="I315">
        <v>0</v>
      </c>
      <c r="J315">
        <v>0</v>
      </c>
      <c r="K315">
        <v>1</v>
      </c>
      <c r="L315" t="s">
        <v>1085</v>
      </c>
      <c r="M315" t="s">
        <v>568</v>
      </c>
      <c r="N315" t="s">
        <v>568</v>
      </c>
      <c r="O315" t="s">
        <v>89</v>
      </c>
      <c r="P315">
        <v>2</v>
      </c>
      <c r="Q315" t="s">
        <v>82</v>
      </c>
      <c r="R315">
        <v>1</v>
      </c>
      <c r="S315" t="s">
        <v>83</v>
      </c>
      <c r="T315">
        <v>524.28503417968795</v>
      </c>
      <c r="U315">
        <v>2</v>
      </c>
      <c r="V315">
        <v>515.76944800000001</v>
      </c>
      <c r="W315">
        <v>1029.5243399999999</v>
      </c>
      <c r="X315" t="s">
        <v>90</v>
      </c>
      <c r="Y315" t="s">
        <v>90</v>
      </c>
      <c r="Z315" t="s">
        <v>90</v>
      </c>
      <c r="AA315">
        <v>0.56240000000000001</v>
      </c>
      <c r="AB315">
        <v>2.9007000000000002E-4</v>
      </c>
      <c r="AC315" t="s">
        <v>90</v>
      </c>
      <c r="AD315" t="s">
        <v>90</v>
      </c>
      <c r="AE315" t="s">
        <v>90</v>
      </c>
      <c r="AF315" t="s">
        <v>90</v>
      </c>
      <c r="AG315" t="s">
        <v>90</v>
      </c>
      <c r="AH315">
        <v>7.0852000000000004</v>
      </c>
      <c r="AI315">
        <v>0.14482999999999999</v>
      </c>
      <c r="AJ315">
        <v>7.0852000000000004</v>
      </c>
      <c r="AK315">
        <v>6.9870000000000001</v>
      </c>
      <c r="AL315">
        <v>7.1318000000000001</v>
      </c>
      <c r="AM315">
        <v>0</v>
      </c>
      <c r="AU315">
        <v>0</v>
      </c>
      <c r="AV315">
        <v>0</v>
      </c>
      <c r="AW315">
        <v>0</v>
      </c>
      <c r="AX315" s="1">
        <v>4.7206000000000001E-7</v>
      </c>
      <c r="AY315">
        <v>1</v>
      </c>
      <c r="AZ315">
        <v>4662</v>
      </c>
      <c r="BA315">
        <v>152.34</v>
      </c>
      <c r="BB315">
        <v>121.73</v>
      </c>
      <c r="BC315">
        <v>1</v>
      </c>
      <c r="BD315" t="s">
        <v>90</v>
      </c>
      <c r="BE315" t="s">
        <v>90</v>
      </c>
      <c r="BF315">
        <v>0</v>
      </c>
      <c r="BG315" s="7">
        <v>1.1133</v>
      </c>
      <c r="BH315" s="7">
        <v>1.9134</v>
      </c>
      <c r="BI315">
        <v>0</v>
      </c>
      <c r="BJ315" s="7" t="s">
        <v>90</v>
      </c>
      <c r="BK315" s="7" t="s">
        <v>90</v>
      </c>
      <c r="BL315">
        <v>0</v>
      </c>
      <c r="BM315">
        <v>225270000</v>
      </c>
      <c r="BN315" s="9">
        <v>108830000</v>
      </c>
      <c r="BO315" s="9">
        <v>1728500</v>
      </c>
      <c r="BP315" s="9">
        <v>114710000</v>
      </c>
      <c r="BS315">
        <v>379</v>
      </c>
      <c r="BT315">
        <v>143</v>
      </c>
      <c r="BU315">
        <v>296</v>
      </c>
      <c r="BV315">
        <v>297</v>
      </c>
      <c r="BW315">
        <v>535</v>
      </c>
      <c r="BX315">
        <v>535</v>
      </c>
    </row>
    <row r="316" spans="1:76" x14ac:dyDescent="0.25">
      <c r="A316" t="s">
        <v>1091</v>
      </c>
      <c r="B316">
        <v>9</v>
      </c>
      <c r="C316">
        <v>0</v>
      </c>
      <c r="D316">
        <v>1</v>
      </c>
      <c r="E316" t="s">
        <v>78</v>
      </c>
      <c r="F316" t="s">
        <v>1092</v>
      </c>
      <c r="I316">
        <v>0</v>
      </c>
      <c r="J316">
        <v>0</v>
      </c>
      <c r="K316">
        <v>0</v>
      </c>
      <c r="L316" t="s">
        <v>209</v>
      </c>
      <c r="M316" t="s">
        <v>209</v>
      </c>
      <c r="N316" t="s">
        <v>209</v>
      </c>
      <c r="O316" t="s">
        <v>89</v>
      </c>
      <c r="P316">
        <v>2</v>
      </c>
      <c r="Q316" t="s">
        <v>82</v>
      </c>
      <c r="R316">
        <v>1</v>
      </c>
      <c r="S316" t="s">
        <v>83</v>
      </c>
      <c r="T316">
        <v>497.77883911132801</v>
      </c>
      <c r="U316">
        <v>2</v>
      </c>
      <c r="V316">
        <v>492.27470099999999</v>
      </c>
      <c r="W316">
        <v>982.53484900000001</v>
      </c>
      <c r="X316" t="s">
        <v>90</v>
      </c>
      <c r="Y316" t="s">
        <v>90</v>
      </c>
      <c r="Z316" t="s">
        <v>90</v>
      </c>
      <c r="AA316">
        <v>-2.3569</v>
      </c>
      <c r="AB316">
        <v>-1.1601999999999999E-3</v>
      </c>
      <c r="AC316" t="s">
        <v>90</v>
      </c>
      <c r="AD316" t="s">
        <v>90</v>
      </c>
      <c r="AE316" t="s">
        <v>90</v>
      </c>
      <c r="AF316" t="s">
        <v>90</v>
      </c>
      <c r="AG316" t="s">
        <v>90</v>
      </c>
      <c r="AH316">
        <v>28.381</v>
      </c>
      <c r="AI316">
        <v>0.25308000000000003</v>
      </c>
      <c r="AJ316">
        <v>28.381</v>
      </c>
      <c r="AK316">
        <v>28.238</v>
      </c>
      <c r="AL316">
        <v>28.491</v>
      </c>
      <c r="AM316" s="1">
        <v>-3.5526999999999999E-15</v>
      </c>
      <c r="AU316">
        <v>0</v>
      </c>
      <c r="AV316">
        <v>0</v>
      </c>
      <c r="AW316">
        <v>0</v>
      </c>
      <c r="AX316" s="1">
        <v>1.8814999999999998E-11</v>
      </c>
      <c r="AY316">
        <v>2</v>
      </c>
      <c r="AZ316">
        <v>20609</v>
      </c>
      <c r="BA316">
        <v>167.9</v>
      </c>
      <c r="BB316">
        <v>121.48</v>
      </c>
      <c r="BC316">
        <v>1</v>
      </c>
      <c r="BD316">
        <v>0.26508999999999999</v>
      </c>
      <c r="BE316">
        <v>1.1913</v>
      </c>
      <c r="BF316">
        <v>0</v>
      </c>
      <c r="BG316" s="7">
        <v>0.64453000000000005</v>
      </c>
      <c r="BH316" s="7">
        <v>1.0196000000000001</v>
      </c>
      <c r="BI316">
        <v>0</v>
      </c>
      <c r="BJ316" s="7">
        <v>2.4312999999999998</v>
      </c>
      <c r="BK316" s="7">
        <v>1.1517999999999999</v>
      </c>
      <c r="BL316">
        <v>0</v>
      </c>
      <c r="BM316">
        <v>106840000</v>
      </c>
      <c r="BN316" s="9">
        <v>60665000</v>
      </c>
      <c r="BO316" s="9">
        <v>13116000</v>
      </c>
      <c r="BP316" s="9">
        <v>33064000</v>
      </c>
      <c r="BS316">
        <v>381</v>
      </c>
      <c r="BT316">
        <v>85</v>
      </c>
      <c r="BU316">
        <v>298</v>
      </c>
      <c r="BV316">
        <v>299</v>
      </c>
      <c r="BW316" t="s">
        <v>1093</v>
      </c>
      <c r="BX316">
        <v>538</v>
      </c>
    </row>
    <row r="317" spans="1:76" x14ac:dyDescent="0.25">
      <c r="A317" t="s">
        <v>1091</v>
      </c>
      <c r="B317">
        <v>9</v>
      </c>
      <c r="C317">
        <v>0</v>
      </c>
      <c r="D317">
        <v>1</v>
      </c>
      <c r="E317" t="s">
        <v>78</v>
      </c>
      <c r="F317" t="s">
        <v>1092</v>
      </c>
      <c r="I317">
        <v>0</v>
      </c>
      <c r="J317">
        <v>0</v>
      </c>
      <c r="K317">
        <v>0</v>
      </c>
      <c r="L317" t="s">
        <v>209</v>
      </c>
      <c r="M317" t="s">
        <v>209</v>
      </c>
      <c r="N317" t="s">
        <v>209</v>
      </c>
      <c r="O317" t="s">
        <v>89</v>
      </c>
      <c r="P317">
        <v>0</v>
      </c>
      <c r="Q317" t="s">
        <v>82</v>
      </c>
      <c r="R317">
        <v>1</v>
      </c>
      <c r="S317" t="s">
        <v>83</v>
      </c>
      <c r="T317">
        <v>492.27307128906301</v>
      </c>
      <c r="U317">
        <v>2</v>
      </c>
      <c r="V317">
        <v>492.27470099999999</v>
      </c>
      <c r="W317">
        <v>982.53484900000001</v>
      </c>
      <c r="X317" t="s">
        <v>90</v>
      </c>
      <c r="Y317" t="s">
        <v>90</v>
      </c>
      <c r="Z317" t="s">
        <v>90</v>
      </c>
      <c r="AA317">
        <v>2.2608000000000001</v>
      </c>
      <c r="AB317">
        <v>1.1129E-3</v>
      </c>
      <c r="AC317" t="s">
        <v>90</v>
      </c>
      <c r="AD317" t="s">
        <v>90</v>
      </c>
      <c r="AE317" t="s">
        <v>90</v>
      </c>
      <c r="AF317" t="s">
        <v>90</v>
      </c>
      <c r="AG317" t="s">
        <v>90</v>
      </c>
      <c r="AH317">
        <v>28.405000000000001</v>
      </c>
      <c r="AI317">
        <v>0.42857000000000001</v>
      </c>
      <c r="AJ317">
        <v>28.405000000000001</v>
      </c>
      <c r="AK317">
        <v>28.154</v>
      </c>
      <c r="AL317">
        <v>28.582000000000001</v>
      </c>
      <c r="AM317">
        <v>0</v>
      </c>
      <c r="AU317">
        <v>0</v>
      </c>
      <c r="AV317">
        <v>0</v>
      </c>
      <c r="AW317">
        <v>0</v>
      </c>
      <c r="AX317" s="1">
        <v>1.7707E-17</v>
      </c>
      <c r="AY317">
        <v>3</v>
      </c>
      <c r="AZ317">
        <v>20623</v>
      </c>
      <c r="BA317">
        <v>173.28</v>
      </c>
      <c r="BB317">
        <v>128.32</v>
      </c>
      <c r="BC317">
        <v>1</v>
      </c>
      <c r="BD317">
        <v>0.24268999999999999</v>
      </c>
      <c r="BE317">
        <v>1.0906</v>
      </c>
      <c r="BF317">
        <v>0</v>
      </c>
      <c r="BG317" s="7">
        <v>0.54135999999999995</v>
      </c>
      <c r="BH317" s="7">
        <v>0.85640000000000005</v>
      </c>
      <c r="BI317">
        <v>0</v>
      </c>
      <c r="BJ317" s="7">
        <v>2.2305999999999999</v>
      </c>
      <c r="BK317" s="7">
        <v>1.0568</v>
      </c>
      <c r="BL317">
        <v>0</v>
      </c>
      <c r="BM317">
        <v>108920000</v>
      </c>
      <c r="BN317" s="9">
        <v>58271000</v>
      </c>
      <c r="BO317" s="9">
        <v>13631000</v>
      </c>
      <c r="BP317" s="9">
        <v>37021000</v>
      </c>
      <c r="BS317">
        <v>382</v>
      </c>
      <c r="BT317">
        <v>85</v>
      </c>
      <c r="BU317">
        <v>298</v>
      </c>
      <c r="BV317">
        <v>299</v>
      </c>
      <c r="BW317" t="s">
        <v>1094</v>
      </c>
      <c r="BX317">
        <v>540</v>
      </c>
    </row>
    <row r="318" spans="1:76" x14ac:dyDescent="0.25">
      <c r="A318" t="s">
        <v>1099</v>
      </c>
      <c r="B318">
        <v>7</v>
      </c>
      <c r="C318">
        <v>0</v>
      </c>
      <c r="D318">
        <v>1</v>
      </c>
      <c r="E318" t="s">
        <v>78</v>
      </c>
      <c r="F318" t="s">
        <v>1100</v>
      </c>
      <c r="I318">
        <v>0</v>
      </c>
      <c r="J318">
        <v>0</v>
      </c>
      <c r="K318">
        <v>0</v>
      </c>
      <c r="L318" t="s">
        <v>131</v>
      </c>
      <c r="M318" t="s">
        <v>131</v>
      </c>
      <c r="N318" t="s">
        <v>131</v>
      </c>
      <c r="O318" t="s">
        <v>89</v>
      </c>
      <c r="P318">
        <v>0</v>
      </c>
      <c r="Q318" t="s">
        <v>82</v>
      </c>
      <c r="R318">
        <v>1</v>
      </c>
      <c r="S318" t="s">
        <v>83</v>
      </c>
      <c r="T318">
        <v>444.23944091796898</v>
      </c>
      <c r="U318">
        <v>2</v>
      </c>
      <c r="V318">
        <v>444.24032699999998</v>
      </c>
      <c r="W318">
        <v>886.46610099999998</v>
      </c>
      <c r="X318" t="s">
        <v>90</v>
      </c>
      <c r="Y318" t="s">
        <v>90</v>
      </c>
      <c r="Z318" t="s">
        <v>90</v>
      </c>
      <c r="AA318">
        <v>-1.2302</v>
      </c>
      <c r="AB318">
        <v>-5.465E-4</v>
      </c>
      <c r="AC318" t="s">
        <v>90</v>
      </c>
      <c r="AD318" t="s">
        <v>90</v>
      </c>
      <c r="AE318" t="s">
        <v>90</v>
      </c>
      <c r="AF318" t="s">
        <v>90</v>
      </c>
      <c r="AG318" t="s">
        <v>90</v>
      </c>
      <c r="AH318">
        <v>28.734000000000002</v>
      </c>
      <c r="AI318">
        <v>0.24232000000000001</v>
      </c>
      <c r="AJ318">
        <v>28.734000000000002</v>
      </c>
      <c r="AK318">
        <v>28.638000000000002</v>
      </c>
      <c r="AL318">
        <v>28.88</v>
      </c>
      <c r="AM318">
        <v>0</v>
      </c>
      <c r="AU318">
        <v>0</v>
      </c>
      <c r="AV318">
        <v>0</v>
      </c>
      <c r="AW318">
        <v>0</v>
      </c>
      <c r="AX318" s="1">
        <v>1.2842E-31</v>
      </c>
      <c r="AY318">
        <v>1</v>
      </c>
      <c r="AZ318">
        <v>20836</v>
      </c>
      <c r="BA318">
        <v>189.88</v>
      </c>
      <c r="BB318">
        <v>77.221000000000004</v>
      </c>
      <c r="BC318">
        <v>1</v>
      </c>
      <c r="BD318">
        <v>0.45750999999999997</v>
      </c>
      <c r="BE318">
        <v>2.056</v>
      </c>
      <c r="BF318">
        <v>0</v>
      </c>
      <c r="BG318" s="7">
        <v>0.87561999999999995</v>
      </c>
      <c r="BH318" s="7">
        <v>1.3852</v>
      </c>
      <c r="BI318">
        <v>0</v>
      </c>
      <c r="BJ318" s="7">
        <v>1.9138999999999999</v>
      </c>
      <c r="BK318" s="7">
        <v>0.90671000000000002</v>
      </c>
      <c r="BL318">
        <v>0</v>
      </c>
      <c r="BM318">
        <v>79231000</v>
      </c>
      <c r="BN318" s="9">
        <v>35118000</v>
      </c>
      <c r="BO318" s="9">
        <v>8713500</v>
      </c>
      <c r="BP318" s="9">
        <v>35399000</v>
      </c>
      <c r="BS318">
        <v>384</v>
      </c>
      <c r="BT318">
        <v>94</v>
      </c>
      <c r="BU318">
        <v>300</v>
      </c>
      <c r="BV318">
        <v>301</v>
      </c>
      <c r="BW318">
        <v>544</v>
      </c>
      <c r="BX318">
        <v>544</v>
      </c>
    </row>
    <row r="319" spans="1:76" x14ac:dyDescent="0.25">
      <c r="A319" t="s">
        <v>1101</v>
      </c>
      <c r="B319">
        <v>15</v>
      </c>
      <c r="C319">
        <v>1</v>
      </c>
      <c r="D319">
        <v>1</v>
      </c>
      <c r="E319" t="s">
        <v>78</v>
      </c>
      <c r="F319" t="s">
        <v>1102</v>
      </c>
      <c r="I319">
        <v>0</v>
      </c>
      <c r="J319">
        <v>0</v>
      </c>
      <c r="K319">
        <v>1</v>
      </c>
      <c r="L319" t="s">
        <v>326</v>
      </c>
      <c r="M319" t="s">
        <v>327</v>
      </c>
      <c r="N319" t="s">
        <v>327</v>
      </c>
      <c r="O319" t="s">
        <v>89</v>
      </c>
      <c r="P319">
        <v>1</v>
      </c>
      <c r="Q319" t="s">
        <v>82</v>
      </c>
      <c r="R319">
        <v>1</v>
      </c>
      <c r="S319" t="s">
        <v>83</v>
      </c>
      <c r="T319">
        <v>852.47619628906295</v>
      </c>
      <c r="U319">
        <v>2</v>
      </c>
      <c r="V319">
        <v>847.45264199999997</v>
      </c>
      <c r="W319">
        <v>1692.8907300000001</v>
      </c>
      <c r="X319" t="s">
        <v>90</v>
      </c>
      <c r="Y319" t="s">
        <v>90</v>
      </c>
      <c r="Z319" t="s">
        <v>90</v>
      </c>
      <c r="AA319">
        <v>-0.25084000000000001</v>
      </c>
      <c r="AB319">
        <v>-2.1258E-4</v>
      </c>
      <c r="AC319" t="s">
        <v>90</v>
      </c>
      <c r="AD319" t="s">
        <v>90</v>
      </c>
      <c r="AE319" t="s">
        <v>90</v>
      </c>
      <c r="AF319" t="s">
        <v>90</v>
      </c>
      <c r="AG319" t="s">
        <v>90</v>
      </c>
      <c r="AH319">
        <v>17.532</v>
      </c>
      <c r="AI319">
        <v>0.21978</v>
      </c>
      <c r="AJ319">
        <v>17.532</v>
      </c>
      <c r="AK319">
        <v>17.425999999999998</v>
      </c>
      <c r="AL319">
        <v>17.646000000000001</v>
      </c>
      <c r="AM319" s="1">
        <v>3.5526999999999999E-15</v>
      </c>
      <c r="AU319">
        <v>0</v>
      </c>
      <c r="AV319">
        <v>0</v>
      </c>
      <c r="AW319">
        <v>0</v>
      </c>
      <c r="AX319">
        <v>0</v>
      </c>
      <c r="AY319">
        <v>1</v>
      </c>
      <c r="AZ319">
        <v>12387</v>
      </c>
      <c r="BA319">
        <v>356.3</v>
      </c>
      <c r="BB319">
        <v>279.11</v>
      </c>
      <c r="BC319">
        <v>1</v>
      </c>
      <c r="BD319">
        <v>3.3058999999999998</v>
      </c>
      <c r="BE319">
        <v>14.682</v>
      </c>
      <c r="BF319">
        <v>0</v>
      </c>
      <c r="BG319" s="7" t="s">
        <v>90</v>
      </c>
      <c r="BH319" s="7" t="s">
        <v>90</v>
      </c>
      <c r="BI319">
        <v>0</v>
      </c>
      <c r="BJ319" s="7" t="s">
        <v>90</v>
      </c>
      <c r="BK319" s="7" t="s">
        <v>90</v>
      </c>
      <c r="BL319">
        <v>0</v>
      </c>
      <c r="BM319">
        <v>106260000</v>
      </c>
      <c r="BN319" s="9">
        <v>22487000</v>
      </c>
      <c r="BO319" s="9">
        <v>83777000</v>
      </c>
      <c r="BP319" s="9">
        <v>0</v>
      </c>
      <c r="BS319">
        <v>386</v>
      </c>
      <c r="BT319">
        <v>178</v>
      </c>
      <c r="BU319">
        <v>301</v>
      </c>
      <c r="BV319">
        <v>302</v>
      </c>
      <c r="BW319">
        <v>546</v>
      </c>
      <c r="BX319">
        <v>546</v>
      </c>
    </row>
    <row r="320" spans="1:76" x14ac:dyDescent="0.25">
      <c r="A320" t="s">
        <v>1103</v>
      </c>
      <c r="B320">
        <v>10</v>
      </c>
      <c r="C320">
        <v>1</v>
      </c>
      <c r="D320">
        <v>0</v>
      </c>
      <c r="E320" t="s">
        <v>78</v>
      </c>
      <c r="F320" t="s">
        <v>1104</v>
      </c>
      <c r="I320">
        <v>0</v>
      </c>
      <c r="J320">
        <v>0</v>
      </c>
      <c r="K320">
        <v>0</v>
      </c>
      <c r="L320" t="s">
        <v>1105</v>
      </c>
      <c r="M320" t="s">
        <v>518</v>
      </c>
      <c r="N320" t="s">
        <v>518</v>
      </c>
      <c r="O320" t="s">
        <v>89</v>
      </c>
      <c r="P320">
        <v>2</v>
      </c>
      <c r="Q320" t="s">
        <v>82</v>
      </c>
      <c r="R320">
        <v>1</v>
      </c>
      <c r="S320" t="s">
        <v>83</v>
      </c>
      <c r="T320">
        <v>616.82360839843795</v>
      </c>
      <c r="U320">
        <v>2</v>
      </c>
      <c r="V320">
        <v>612.816596</v>
      </c>
      <c r="W320">
        <v>1223.6186399999999</v>
      </c>
      <c r="X320" t="s">
        <v>90</v>
      </c>
      <c r="Y320" t="s">
        <v>90</v>
      </c>
      <c r="Z320" t="s">
        <v>90</v>
      </c>
      <c r="AA320">
        <v>-0.74321000000000004</v>
      </c>
      <c r="AB320">
        <v>-4.5544999999999998E-4</v>
      </c>
      <c r="AC320" t="s">
        <v>90</v>
      </c>
      <c r="AD320" t="s">
        <v>90</v>
      </c>
      <c r="AE320" t="s">
        <v>90</v>
      </c>
      <c r="AF320" t="s">
        <v>90</v>
      </c>
      <c r="AG320" t="s">
        <v>90</v>
      </c>
      <c r="AH320">
        <v>19.068000000000001</v>
      </c>
      <c r="AI320">
        <v>0.30260999999999999</v>
      </c>
      <c r="AJ320">
        <v>19.068000000000001</v>
      </c>
      <c r="AK320">
        <v>18.942</v>
      </c>
      <c r="AL320">
        <v>19.245000000000001</v>
      </c>
      <c r="AM320">
        <v>0</v>
      </c>
      <c r="AU320">
        <v>0</v>
      </c>
      <c r="AV320">
        <v>0</v>
      </c>
      <c r="AW320">
        <v>0</v>
      </c>
      <c r="AX320">
        <v>1.3445E-2</v>
      </c>
      <c r="AY320">
        <v>1</v>
      </c>
      <c r="AZ320">
        <v>13561</v>
      </c>
      <c r="BA320">
        <v>134.05000000000001</v>
      </c>
      <c r="BB320">
        <v>77.489000000000004</v>
      </c>
      <c r="BC320">
        <v>1</v>
      </c>
      <c r="BD320" t="s">
        <v>90</v>
      </c>
      <c r="BE320" t="s">
        <v>90</v>
      </c>
      <c r="BF320">
        <v>0</v>
      </c>
      <c r="BG320" s="7">
        <v>0.48737999999999998</v>
      </c>
      <c r="BH320" s="7">
        <v>0.69279999999999997</v>
      </c>
      <c r="BI320">
        <v>0</v>
      </c>
      <c r="BJ320" s="7" t="s">
        <v>90</v>
      </c>
      <c r="BK320" s="7" t="s">
        <v>90</v>
      </c>
      <c r="BL320">
        <v>0</v>
      </c>
      <c r="BM320">
        <v>70730000</v>
      </c>
      <c r="BN320" s="9">
        <v>41961000</v>
      </c>
      <c r="BO320" s="9">
        <v>1124800</v>
      </c>
      <c r="BP320" s="9">
        <v>27644000</v>
      </c>
      <c r="BS320">
        <v>388</v>
      </c>
      <c r="BT320">
        <v>43</v>
      </c>
      <c r="BU320">
        <v>302</v>
      </c>
      <c r="BV320">
        <v>303</v>
      </c>
      <c r="BW320">
        <v>548</v>
      </c>
      <c r="BX320">
        <v>548</v>
      </c>
    </row>
    <row r="321" spans="1:76" x14ac:dyDescent="0.25">
      <c r="A321" t="s">
        <v>1106</v>
      </c>
      <c r="B321">
        <v>7</v>
      </c>
      <c r="C321">
        <v>0</v>
      </c>
      <c r="D321">
        <v>1</v>
      </c>
      <c r="E321" t="s">
        <v>78</v>
      </c>
      <c r="F321" t="s">
        <v>1107</v>
      </c>
      <c r="I321">
        <v>0</v>
      </c>
      <c r="J321">
        <v>0</v>
      </c>
      <c r="K321">
        <v>0</v>
      </c>
      <c r="L321" t="s">
        <v>1108</v>
      </c>
      <c r="M321" t="s">
        <v>1109</v>
      </c>
      <c r="N321" t="s">
        <v>1110</v>
      </c>
      <c r="O321" t="s">
        <v>89</v>
      </c>
      <c r="P321">
        <v>0</v>
      </c>
      <c r="Q321" t="s">
        <v>82</v>
      </c>
      <c r="R321">
        <v>1</v>
      </c>
      <c r="S321" t="s">
        <v>83</v>
      </c>
      <c r="T321">
        <v>425.76705932617199</v>
      </c>
      <c r="U321">
        <v>2</v>
      </c>
      <c r="V321">
        <v>425.76651199999998</v>
      </c>
      <c r="W321">
        <v>849.51847099999998</v>
      </c>
      <c r="X321" t="s">
        <v>90</v>
      </c>
      <c r="Y321" t="s">
        <v>90</v>
      </c>
      <c r="Z321" t="s">
        <v>90</v>
      </c>
      <c r="AA321">
        <v>-0.52952999999999995</v>
      </c>
      <c r="AB321">
        <v>-2.2546E-4</v>
      </c>
      <c r="AC321" t="s">
        <v>90</v>
      </c>
      <c r="AD321" t="s">
        <v>90</v>
      </c>
      <c r="AE321" t="s">
        <v>90</v>
      </c>
      <c r="AF321" t="s">
        <v>90</v>
      </c>
      <c r="AG321" t="s">
        <v>90</v>
      </c>
      <c r="AH321">
        <v>19.533000000000001</v>
      </c>
      <c r="AI321">
        <v>0.28778999999999999</v>
      </c>
      <c r="AJ321">
        <v>19.533000000000001</v>
      </c>
      <c r="AK321">
        <v>19.413</v>
      </c>
      <c r="AL321">
        <v>19.701000000000001</v>
      </c>
      <c r="AM321">
        <v>0</v>
      </c>
      <c r="AU321">
        <v>0</v>
      </c>
      <c r="AV321">
        <v>0</v>
      </c>
      <c r="AW321">
        <v>0</v>
      </c>
      <c r="AX321">
        <v>2.2273000000000001E-2</v>
      </c>
      <c r="AY321">
        <v>1</v>
      </c>
      <c r="AZ321">
        <v>13922</v>
      </c>
      <c r="BA321">
        <v>135.5</v>
      </c>
      <c r="BB321">
        <v>54.402000000000001</v>
      </c>
      <c r="BC321">
        <v>1</v>
      </c>
      <c r="BD321">
        <v>0.12631999999999999</v>
      </c>
      <c r="BE321">
        <v>0.56767000000000001</v>
      </c>
      <c r="BF321">
        <v>0</v>
      </c>
      <c r="BG321" s="7">
        <v>0.78425999999999996</v>
      </c>
      <c r="BH321" s="7">
        <v>1.2406999999999999</v>
      </c>
      <c r="BI321">
        <v>0</v>
      </c>
      <c r="BJ321" s="7">
        <v>6.2084000000000001</v>
      </c>
      <c r="BK321" s="7">
        <v>2.9413</v>
      </c>
      <c r="BL321">
        <v>0</v>
      </c>
      <c r="BM321">
        <v>51288000</v>
      </c>
      <c r="BN321" s="9">
        <v>25352000</v>
      </c>
      <c r="BO321" s="9">
        <v>3370000</v>
      </c>
      <c r="BP321" s="9">
        <v>22566000</v>
      </c>
      <c r="BS321">
        <v>389</v>
      </c>
      <c r="BT321" t="s">
        <v>1111</v>
      </c>
      <c r="BU321">
        <v>303</v>
      </c>
      <c r="BV321">
        <v>304</v>
      </c>
      <c r="BW321">
        <v>549</v>
      </c>
      <c r="BX321">
        <v>549</v>
      </c>
    </row>
    <row r="322" spans="1:76" x14ac:dyDescent="0.25">
      <c r="A322" t="s">
        <v>1112</v>
      </c>
      <c r="B322">
        <v>8</v>
      </c>
      <c r="C322">
        <v>1</v>
      </c>
      <c r="D322">
        <v>0</v>
      </c>
      <c r="E322" t="s">
        <v>78</v>
      </c>
      <c r="F322" t="s">
        <v>1113</v>
      </c>
      <c r="I322">
        <v>0</v>
      </c>
      <c r="J322">
        <v>0</v>
      </c>
      <c r="K322">
        <v>0</v>
      </c>
      <c r="L322" t="s">
        <v>950</v>
      </c>
      <c r="M322" t="s">
        <v>950</v>
      </c>
      <c r="N322" t="s">
        <v>950</v>
      </c>
      <c r="O322" t="s">
        <v>89</v>
      </c>
      <c r="P322">
        <v>0</v>
      </c>
      <c r="Q322" t="s">
        <v>82</v>
      </c>
      <c r="R322">
        <v>1</v>
      </c>
      <c r="S322" t="s">
        <v>83</v>
      </c>
      <c r="T322">
        <v>497.75473022460898</v>
      </c>
      <c r="U322">
        <v>2</v>
      </c>
      <c r="V322">
        <v>497.75326699999999</v>
      </c>
      <c r="W322">
        <v>993.49198100000001</v>
      </c>
      <c r="X322" t="s">
        <v>90</v>
      </c>
      <c r="Y322" t="s">
        <v>90</v>
      </c>
      <c r="Z322" t="s">
        <v>90</v>
      </c>
      <c r="AA322">
        <v>3.0929000000000002</v>
      </c>
      <c r="AB322">
        <v>1.5395000000000001E-3</v>
      </c>
      <c r="AC322" t="s">
        <v>90</v>
      </c>
      <c r="AD322" t="s">
        <v>90</v>
      </c>
      <c r="AE322" t="s">
        <v>90</v>
      </c>
      <c r="AF322" t="s">
        <v>90</v>
      </c>
      <c r="AG322" t="s">
        <v>90</v>
      </c>
      <c r="AH322">
        <v>20.654</v>
      </c>
      <c r="AI322">
        <v>0.33667999999999998</v>
      </c>
      <c r="AJ322">
        <v>20.654</v>
      </c>
      <c r="AK322">
        <v>20.442</v>
      </c>
      <c r="AL322">
        <v>20.777999999999999</v>
      </c>
      <c r="AM322" s="1">
        <v>-3.5526999999999999E-15</v>
      </c>
      <c r="AU322">
        <v>0</v>
      </c>
      <c r="AV322">
        <v>0</v>
      </c>
      <c r="AW322">
        <v>0</v>
      </c>
      <c r="AX322">
        <v>1.3618E-3</v>
      </c>
      <c r="AY322">
        <v>1</v>
      </c>
      <c r="AZ322">
        <v>14721</v>
      </c>
      <c r="BA322">
        <v>146.54</v>
      </c>
      <c r="BB322">
        <v>97.183999999999997</v>
      </c>
      <c r="BC322">
        <v>1</v>
      </c>
      <c r="BD322">
        <v>0.23269000000000001</v>
      </c>
      <c r="BE322">
        <v>2.0920999999999998</v>
      </c>
      <c r="BF322">
        <v>0</v>
      </c>
      <c r="BG322" s="7">
        <v>1.121</v>
      </c>
      <c r="BH322" s="7">
        <v>1.5934999999999999</v>
      </c>
      <c r="BI322">
        <v>0</v>
      </c>
      <c r="BJ322" s="7">
        <v>4.8175999999999997</v>
      </c>
      <c r="BK322" s="7">
        <v>0.50248000000000004</v>
      </c>
      <c r="BL322">
        <v>0</v>
      </c>
      <c r="BM322">
        <v>690630000</v>
      </c>
      <c r="BN322" s="9">
        <v>341000000</v>
      </c>
      <c r="BO322" s="9">
        <v>60890000</v>
      </c>
      <c r="BP322" s="9">
        <v>288740000</v>
      </c>
      <c r="BS322">
        <v>390</v>
      </c>
      <c r="BT322">
        <v>152</v>
      </c>
      <c r="BU322">
        <v>304</v>
      </c>
      <c r="BV322">
        <v>305</v>
      </c>
      <c r="BW322">
        <v>550</v>
      </c>
      <c r="BX322">
        <v>550</v>
      </c>
    </row>
    <row r="323" spans="1:76" x14ac:dyDescent="0.25">
      <c r="A323" t="s">
        <v>1112</v>
      </c>
      <c r="B323">
        <v>8</v>
      </c>
      <c r="C323">
        <v>1</v>
      </c>
      <c r="D323">
        <v>0</v>
      </c>
      <c r="E323" t="s">
        <v>78</v>
      </c>
      <c r="F323" t="s">
        <v>1113</v>
      </c>
      <c r="I323">
        <v>0</v>
      </c>
      <c r="J323">
        <v>0</v>
      </c>
      <c r="K323">
        <v>0</v>
      </c>
      <c r="L323" t="s">
        <v>950</v>
      </c>
      <c r="M323" t="s">
        <v>950</v>
      </c>
      <c r="N323" t="s">
        <v>950</v>
      </c>
      <c r="O323" t="s">
        <v>89</v>
      </c>
      <c r="P323">
        <v>2</v>
      </c>
      <c r="Q323" t="s">
        <v>82</v>
      </c>
      <c r="R323">
        <v>1</v>
      </c>
      <c r="S323" t="s">
        <v>83</v>
      </c>
      <c r="T323">
        <v>501.75955200195301</v>
      </c>
      <c r="U323">
        <v>2</v>
      </c>
      <c r="V323">
        <v>497.75326699999999</v>
      </c>
      <c r="W323">
        <v>993.49198100000001</v>
      </c>
      <c r="X323" t="s">
        <v>90</v>
      </c>
      <c r="Y323" t="s">
        <v>90</v>
      </c>
      <c r="Z323" t="s">
        <v>90</v>
      </c>
      <c r="AA323">
        <v>-1.0860000000000001</v>
      </c>
      <c r="AB323">
        <v>-5.4054999999999999E-4</v>
      </c>
      <c r="AC323" t="s">
        <v>90</v>
      </c>
      <c r="AD323" t="s">
        <v>90</v>
      </c>
      <c r="AE323" t="s">
        <v>90</v>
      </c>
      <c r="AF323" t="s">
        <v>90</v>
      </c>
      <c r="AG323" t="s">
        <v>90</v>
      </c>
      <c r="AH323">
        <v>20.675999999999998</v>
      </c>
      <c r="AI323">
        <v>0.37021999999999999</v>
      </c>
      <c r="AJ323">
        <v>20.675999999999998</v>
      </c>
      <c r="AK323">
        <v>20.442</v>
      </c>
      <c r="AL323">
        <v>20.812000000000001</v>
      </c>
      <c r="AM323" s="1">
        <v>-3.5526999999999999E-15</v>
      </c>
      <c r="AU323">
        <v>0</v>
      </c>
      <c r="AV323">
        <v>0</v>
      </c>
      <c r="AW323">
        <v>0</v>
      </c>
      <c r="AX323">
        <v>1.0050999999999999E-2</v>
      </c>
      <c r="AY323">
        <v>1</v>
      </c>
      <c r="AZ323">
        <v>14738</v>
      </c>
      <c r="BA323">
        <v>119.17</v>
      </c>
      <c r="BB323">
        <v>87.87</v>
      </c>
      <c r="BC323">
        <v>1</v>
      </c>
      <c r="BD323">
        <v>0.27035999999999999</v>
      </c>
      <c r="BE323">
        <v>2.4308000000000001</v>
      </c>
      <c r="BF323">
        <v>0</v>
      </c>
      <c r="BG323" s="7">
        <v>1.1366000000000001</v>
      </c>
      <c r="BH323" s="7">
        <v>1.6155999999999999</v>
      </c>
      <c r="BI323">
        <v>0</v>
      </c>
      <c r="BJ323" s="7">
        <v>4.2038000000000002</v>
      </c>
      <c r="BK323" s="7">
        <v>0.43846000000000002</v>
      </c>
      <c r="BL323">
        <v>0</v>
      </c>
      <c r="BM323">
        <v>636730000</v>
      </c>
      <c r="BN323" s="9">
        <v>275880000</v>
      </c>
      <c r="BO323" s="9">
        <v>61030000</v>
      </c>
      <c r="BP323" s="9">
        <v>299810000</v>
      </c>
      <c r="BS323">
        <v>391</v>
      </c>
      <c r="BT323">
        <v>152</v>
      </c>
      <c r="BU323">
        <v>304</v>
      </c>
      <c r="BV323">
        <v>305</v>
      </c>
      <c r="BW323">
        <v>551</v>
      </c>
      <c r="BX323">
        <v>551</v>
      </c>
    </row>
    <row r="324" spans="1:76" x14ac:dyDescent="0.25">
      <c r="A324" t="s">
        <v>1114</v>
      </c>
      <c r="B324">
        <v>9</v>
      </c>
      <c r="C324">
        <v>1</v>
      </c>
      <c r="D324">
        <v>0</v>
      </c>
      <c r="E324" t="s">
        <v>78</v>
      </c>
      <c r="F324" t="s">
        <v>1115</v>
      </c>
      <c r="I324">
        <v>0</v>
      </c>
      <c r="J324">
        <v>0</v>
      </c>
      <c r="K324">
        <v>0</v>
      </c>
      <c r="L324" t="s">
        <v>571</v>
      </c>
      <c r="M324" t="s">
        <v>571</v>
      </c>
      <c r="N324" t="s">
        <v>571</v>
      </c>
      <c r="O324" t="s">
        <v>81</v>
      </c>
      <c r="Q324" t="s">
        <v>82</v>
      </c>
      <c r="R324">
        <v>1</v>
      </c>
      <c r="S324" t="s">
        <v>83</v>
      </c>
      <c r="T324">
        <v>505.76696777343801</v>
      </c>
      <c r="U324">
        <v>2</v>
      </c>
      <c r="V324">
        <v>505.76690600000001</v>
      </c>
      <c r="W324">
        <v>1009.51926</v>
      </c>
      <c r="X324">
        <v>39647.125392966896</v>
      </c>
      <c r="Y324">
        <v>0.87083999999999995</v>
      </c>
      <c r="Z324">
        <v>4.4044E-4</v>
      </c>
      <c r="AA324">
        <v>-1.3270999999999999</v>
      </c>
      <c r="AB324">
        <v>-6.7122999999999998E-4</v>
      </c>
      <c r="AC324">
        <v>-0.45630999999999999</v>
      </c>
      <c r="AD324">
        <v>-2.3079E-4</v>
      </c>
      <c r="AE324">
        <v>505.76653428959401</v>
      </c>
      <c r="AF324">
        <v>507.77851074437098</v>
      </c>
      <c r="AG324">
        <v>509.77370470263401</v>
      </c>
      <c r="AH324">
        <v>6.26</v>
      </c>
      <c r="AI324">
        <v>0.11726</v>
      </c>
      <c r="AJ324">
        <v>6.26</v>
      </c>
      <c r="AK324">
        <v>6.1840999999999999</v>
      </c>
      <c r="AL324">
        <v>6.3014000000000001</v>
      </c>
      <c r="AM324" s="1">
        <v>-8.8817999999999997E-16</v>
      </c>
      <c r="AR324">
        <v>38</v>
      </c>
      <c r="AS324">
        <v>6</v>
      </c>
      <c r="AT324">
        <v>9</v>
      </c>
      <c r="AU324">
        <v>0</v>
      </c>
      <c r="AV324">
        <v>0</v>
      </c>
      <c r="AW324">
        <v>0</v>
      </c>
      <c r="AX324" s="1">
        <v>5.1853000000000003E-282</v>
      </c>
      <c r="AY324">
        <v>2</v>
      </c>
      <c r="AZ324">
        <v>4038</v>
      </c>
      <c r="BA324">
        <v>246.37</v>
      </c>
      <c r="BB324">
        <v>207.58</v>
      </c>
      <c r="BC324">
        <v>1</v>
      </c>
      <c r="BD324">
        <v>0.1014</v>
      </c>
      <c r="BE324">
        <v>0.91171999999999997</v>
      </c>
      <c r="BF324">
        <v>0</v>
      </c>
      <c r="BG324" s="7">
        <v>0.4093</v>
      </c>
      <c r="BH324" s="7">
        <v>0.58182</v>
      </c>
      <c r="BI324">
        <v>0</v>
      </c>
      <c r="BJ324" s="7">
        <v>3.3557000000000001</v>
      </c>
      <c r="BK324" s="7">
        <v>0.35</v>
      </c>
      <c r="BL324">
        <v>0</v>
      </c>
      <c r="BM324">
        <v>962950000</v>
      </c>
      <c r="BN324" s="9">
        <v>629280000</v>
      </c>
      <c r="BO324" s="9">
        <v>82667000</v>
      </c>
      <c r="BP324" s="9">
        <v>250990000</v>
      </c>
      <c r="BS324">
        <v>392</v>
      </c>
      <c r="BT324">
        <v>184</v>
      </c>
      <c r="BU324">
        <v>305</v>
      </c>
      <c r="BV324">
        <v>306</v>
      </c>
      <c r="BW324" t="s">
        <v>1116</v>
      </c>
      <c r="BX324">
        <v>552</v>
      </c>
    </row>
    <row r="325" spans="1:76" x14ac:dyDescent="0.25">
      <c r="A325" t="s">
        <v>1128</v>
      </c>
      <c r="B325">
        <v>8</v>
      </c>
      <c r="C325">
        <v>1</v>
      </c>
      <c r="D325">
        <v>0</v>
      </c>
      <c r="E325" t="s">
        <v>78</v>
      </c>
      <c r="F325" t="s">
        <v>1129</v>
      </c>
      <c r="I325">
        <v>0</v>
      </c>
      <c r="J325">
        <v>0</v>
      </c>
      <c r="K325">
        <v>0</v>
      </c>
      <c r="L325" t="s">
        <v>1130</v>
      </c>
      <c r="M325" t="s">
        <v>1131</v>
      </c>
      <c r="N325" t="s">
        <v>1131</v>
      </c>
      <c r="O325" t="s">
        <v>89</v>
      </c>
      <c r="P325">
        <v>2</v>
      </c>
      <c r="Q325" t="s">
        <v>82</v>
      </c>
      <c r="R325">
        <v>1</v>
      </c>
      <c r="S325" t="s">
        <v>83</v>
      </c>
      <c r="T325">
        <v>472.79177856445301</v>
      </c>
      <c r="U325">
        <v>2</v>
      </c>
      <c r="V325">
        <v>468.78490199999999</v>
      </c>
      <c r="W325">
        <v>935.55525</v>
      </c>
      <c r="X325" t="s">
        <v>90</v>
      </c>
      <c r="Y325" t="s">
        <v>90</v>
      </c>
      <c r="Z325" t="s">
        <v>90</v>
      </c>
      <c r="AA325">
        <v>-7.4076999999999997E-3</v>
      </c>
      <c r="AB325" s="1">
        <v>-3.4726E-6</v>
      </c>
      <c r="AC325" t="s">
        <v>90</v>
      </c>
      <c r="AD325" t="s">
        <v>90</v>
      </c>
      <c r="AE325" t="s">
        <v>90</v>
      </c>
      <c r="AF325" t="s">
        <v>90</v>
      </c>
      <c r="AG325" t="s">
        <v>90</v>
      </c>
      <c r="AH325">
        <v>18.972000000000001</v>
      </c>
      <c r="AI325">
        <v>0.15162999999999999</v>
      </c>
      <c r="AJ325">
        <v>18.972000000000001</v>
      </c>
      <c r="AK325">
        <v>18.891999999999999</v>
      </c>
      <c r="AL325">
        <v>19.042999999999999</v>
      </c>
      <c r="AM325">
        <v>0</v>
      </c>
      <c r="AU325">
        <v>0</v>
      </c>
      <c r="AV325">
        <v>0</v>
      </c>
      <c r="AW325">
        <v>0</v>
      </c>
      <c r="AX325">
        <v>9.9182999999999997E-3</v>
      </c>
      <c r="AY325">
        <v>1</v>
      </c>
      <c r="AZ325">
        <v>13521</v>
      </c>
      <c r="BA325">
        <v>116.88</v>
      </c>
      <c r="BB325">
        <v>30.411999999999999</v>
      </c>
      <c r="BC325">
        <v>1</v>
      </c>
      <c r="BD325" t="s">
        <v>90</v>
      </c>
      <c r="BE325" t="s">
        <v>90</v>
      </c>
      <c r="BF325">
        <v>0</v>
      </c>
      <c r="BG325" s="7">
        <v>0.67171000000000003</v>
      </c>
      <c r="BH325" s="7">
        <v>0.95482999999999996</v>
      </c>
      <c r="BI325">
        <v>0</v>
      </c>
      <c r="BJ325" s="7" t="s">
        <v>90</v>
      </c>
      <c r="BK325" s="7" t="s">
        <v>90</v>
      </c>
      <c r="BL325">
        <v>0</v>
      </c>
      <c r="BM325">
        <v>34073000</v>
      </c>
      <c r="BN325" s="9">
        <v>19250000</v>
      </c>
      <c r="BO325" s="9">
        <v>1902900</v>
      </c>
      <c r="BP325" s="9">
        <v>12920000</v>
      </c>
      <c r="BS325">
        <v>396</v>
      </c>
      <c r="BT325">
        <v>53</v>
      </c>
      <c r="BU325">
        <v>308</v>
      </c>
      <c r="BV325">
        <v>309</v>
      </c>
      <c r="BW325">
        <v>559</v>
      </c>
      <c r="BX325">
        <v>559</v>
      </c>
    </row>
    <row r="326" spans="1:76" x14ac:dyDescent="0.25">
      <c r="A326" t="s">
        <v>1128</v>
      </c>
      <c r="B326">
        <v>8</v>
      </c>
      <c r="C326">
        <v>1</v>
      </c>
      <c r="D326">
        <v>0</v>
      </c>
      <c r="E326" t="s">
        <v>78</v>
      </c>
      <c r="F326" t="s">
        <v>1129</v>
      </c>
      <c r="I326">
        <v>0</v>
      </c>
      <c r="J326">
        <v>0</v>
      </c>
      <c r="K326">
        <v>0</v>
      </c>
      <c r="L326" t="s">
        <v>1130</v>
      </c>
      <c r="M326" t="s">
        <v>1131</v>
      </c>
      <c r="N326" t="s">
        <v>1131</v>
      </c>
      <c r="O326" t="s">
        <v>89</v>
      </c>
      <c r="P326">
        <v>0</v>
      </c>
      <c r="Q326" t="s">
        <v>82</v>
      </c>
      <c r="R326">
        <v>1</v>
      </c>
      <c r="S326" t="s">
        <v>83</v>
      </c>
      <c r="T326">
        <v>468.786376953125</v>
      </c>
      <c r="U326">
        <v>2</v>
      </c>
      <c r="V326">
        <v>468.78490199999999</v>
      </c>
      <c r="W326">
        <v>935.55525</v>
      </c>
      <c r="X326" t="s">
        <v>90</v>
      </c>
      <c r="Y326" t="s">
        <v>90</v>
      </c>
      <c r="Z326" t="s">
        <v>90</v>
      </c>
      <c r="AA326">
        <v>2.1819000000000002</v>
      </c>
      <c r="AB326">
        <v>1.0227999999999999E-3</v>
      </c>
      <c r="AC326" t="s">
        <v>90</v>
      </c>
      <c r="AD326" t="s">
        <v>90</v>
      </c>
      <c r="AE326" t="s">
        <v>90</v>
      </c>
      <c r="AF326" t="s">
        <v>90</v>
      </c>
      <c r="AG326" t="s">
        <v>90</v>
      </c>
      <c r="AH326">
        <v>18.968</v>
      </c>
      <c r="AI326">
        <v>0.15162999999999999</v>
      </c>
      <c r="AJ326">
        <v>18.968</v>
      </c>
      <c r="AK326">
        <v>18.891999999999999</v>
      </c>
      <c r="AL326">
        <v>19.042999999999999</v>
      </c>
      <c r="AM326">
        <v>0</v>
      </c>
      <c r="AU326">
        <v>0</v>
      </c>
      <c r="AV326">
        <v>0</v>
      </c>
      <c r="AW326">
        <v>0</v>
      </c>
      <c r="AX326" s="1">
        <v>2.1081000000000002E-6</v>
      </c>
      <c r="AY326">
        <v>1</v>
      </c>
      <c r="AZ326">
        <v>13522</v>
      </c>
      <c r="BA326">
        <v>157.9</v>
      </c>
      <c r="BB326">
        <v>62.357999999999997</v>
      </c>
      <c r="BC326">
        <v>1</v>
      </c>
      <c r="BD326" t="s">
        <v>90</v>
      </c>
      <c r="BE326" t="s">
        <v>90</v>
      </c>
      <c r="BF326">
        <v>0</v>
      </c>
      <c r="BG326" s="7">
        <v>0.66498000000000002</v>
      </c>
      <c r="BH326" s="7">
        <v>0.94525999999999999</v>
      </c>
      <c r="BI326">
        <v>0</v>
      </c>
      <c r="BJ326" s="7" t="s">
        <v>90</v>
      </c>
      <c r="BK326" s="7" t="s">
        <v>90</v>
      </c>
      <c r="BL326">
        <v>0</v>
      </c>
      <c r="BM326">
        <v>36284000</v>
      </c>
      <c r="BN326" s="9">
        <v>22622000</v>
      </c>
      <c r="BO326" s="9">
        <v>1902900</v>
      </c>
      <c r="BP326" s="9">
        <v>11758000</v>
      </c>
      <c r="BS326">
        <v>397</v>
      </c>
      <c r="BT326">
        <v>53</v>
      </c>
      <c r="BU326">
        <v>308</v>
      </c>
      <c r="BV326">
        <v>309</v>
      </c>
      <c r="BW326">
        <v>560</v>
      </c>
      <c r="BX326">
        <v>560</v>
      </c>
    </row>
    <row r="327" spans="1:76" x14ac:dyDescent="0.25">
      <c r="A327" t="s">
        <v>1135</v>
      </c>
      <c r="B327">
        <v>11</v>
      </c>
      <c r="C327">
        <v>1</v>
      </c>
      <c r="D327">
        <v>0</v>
      </c>
      <c r="E327" t="s">
        <v>78</v>
      </c>
      <c r="F327" t="s">
        <v>1136</v>
      </c>
      <c r="I327">
        <v>0</v>
      </c>
      <c r="J327">
        <v>0</v>
      </c>
      <c r="K327">
        <v>0</v>
      </c>
      <c r="L327" t="s">
        <v>950</v>
      </c>
      <c r="M327" t="s">
        <v>950</v>
      </c>
      <c r="N327" t="s">
        <v>950</v>
      </c>
      <c r="O327" t="s">
        <v>81</v>
      </c>
      <c r="Q327" t="s">
        <v>82</v>
      </c>
      <c r="R327">
        <v>1</v>
      </c>
      <c r="S327" t="s">
        <v>83</v>
      </c>
      <c r="T327">
        <v>666.80920410156295</v>
      </c>
      <c r="U327">
        <v>2</v>
      </c>
      <c r="V327">
        <v>666.80695600000001</v>
      </c>
      <c r="W327">
        <v>1331.5993599999999</v>
      </c>
      <c r="X327">
        <v>34101.448129452903</v>
      </c>
      <c r="Y327">
        <v>1.8633</v>
      </c>
      <c r="Z327">
        <v>1.2424000000000001E-3</v>
      </c>
      <c r="AA327">
        <v>6.1225000000000002E-2</v>
      </c>
      <c r="AB327" s="1">
        <v>4.0825000000000003E-5</v>
      </c>
      <c r="AC327">
        <v>1.9245000000000001</v>
      </c>
      <c r="AD327">
        <v>1.2833E-3</v>
      </c>
      <c r="AE327">
        <v>666.80733328076303</v>
      </c>
      <c r="AF327">
        <v>668.81907067238603</v>
      </c>
      <c r="AG327">
        <v>670.81438741853299</v>
      </c>
      <c r="AH327">
        <v>17.652999999999999</v>
      </c>
      <c r="AI327">
        <v>0.25252000000000002</v>
      </c>
      <c r="AJ327">
        <v>17.652999999999999</v>
      </c>
      <c r="AK327">
        <v>17.527999999999999</v>
      </c>
      <c r="AL327">
        <v>17.78</v>
      </c>
      <c r="AM327">
        <v>0</v>
      </c>
      <c r="AR327">
        <v>132</v>
      </c>
      <c r="AS327">
        <v>14</v>
      </c>
      <c r="AT327">
        <v>13</v>
      </c>
      <c r="AU327">
        <v>0</v>
      </c>
      <c r="AV327">
        <v>0</v>
      </c>
      <c r="AW327">
        <v>0</v>
      </c>
      <c r="AX327" s="1">
        <v>1.4706E-157</v>
      </c>
      <c r="AY327">
        <v>3</v>
      </c>
      <c r="AZ327">
        <v>12450</v>
      </c>
      <c r="BA327">
        <v>202.65</v>
      </c>
      <c r="BB327">
        <v>174.79</v>
      </c>
      <c r="BC327">
        <v>1</v>
      </c>
      <c r="BD327">
        <v>0.12923999999999999</v>
      </c>
      <c r="BE327">
        <v>1.1619999999999999</v>
      </c>
      <c r="BF327">
        <v>0</v>
      </c>
      <c r="BG327" s="7">
        <v>1.1356999999999999</v>
      </c>
      <c r="BH327" s="7">
        <v>1.6143000000000001</v>
      </c>
      <c r="BI327">
        <v>0</v>
      </c>
      <c r="BJ327" s="7">
        <v>9.4421999999999997</v>
      </c>
      <c r="BK327" s="7">
        <v>0.98482999999999998</v>
      </c>
      <c r="BL327">
        <v>0</v>
      </c>
      <c r="BM327">
        <v>993100000</v>
      </c>
      <c r="BN327" s="9">
        <v>437800000</v>
      </c>
      <c r="BO327" s="9">
        <v>55473000</v>
      </c>
      <c r="BP327" s="9">
        <v>499830000</v>
      </c>
      <c r="BS327">
        <v>399</v>
      </c>
      <c r="BT327">
        <v>152</v>
      </c>
      <c r="BU327">
        <v>310</v>
      </c>
      <c r="BV327">
        <v>311</v>
      </c>
      <c r="BW327" t="s">
        <v>1137</v>
      </c>
      <c r="BX327">
        <v>564</v>
      </c>
    </row>
    <row r="328" spans="1:76" x14ac:dyDescent="0.25">
      <c r="A328" t="s">
        <v>1138</v>
      </c>
      <c r="B328">
        <v>7</v>
      </c>
      <c r="C328">
        <v>0</v>
      </c>
      <c r="D328">
        <v>1</v>
      </c>
      <c r="E328" t="s">
        <v>78</v>
      </c>
      <c r="F328" t="s">
        <v>1139</v>
      </c>
      <c r="I328">
        <v>0</v>
      </c>
      <c r="J328">
        <v>0</v>
      </c>
      <c r="K328">
        <v>0</v>
      </c>
      <c r="L328" t="s">
        <v>1140</v>
      </c>
      <c r="M328" t="s">
        <v>1141</v>
      </c>
      <c r="N328" t="s">
        <v>1141</v>
      </c>
      <c r="O328" t="s">
        <v>89</v>
      </c>
      <c r="P328">
        <v>0</v>
      </c>
      <c r="Q328" t="s">
        <v>82</v>
      </c>
      <c r="R328">
        <v>1</v>
      </c>
      <c r="S328" t="s">
        <v>83</v>
      </c>
      <c r="T328">
        <v>466.7568359375</v>
      </c>
      <c r="U328">
        <v>2</v>
      </c>
      <c r="V328">
        <v>466.75667499999997</v>
      </c>
      <c r="W328">
        <v>931.49879799999997</v>
      </c>
      <c r="X328" t="s">
        <v>90</v>
      </c>
      <c r="Y328" t="s">
        <v>90</v>
      </c>
      <c r="Z328" t="s">
        <v>90</v>
      </c>
      <c r="AA328">
        <v>-0.15787000000000001</v>
      </c>
      <c r="AB328" s="1">
        <v>-7.3687000000000001E-5</v>
      </c>
      <c r="AC328" t="s">
        <v>90</v>
      </c>
      <c r="AD328" t="s">
        <v>90</v>
      </c>
      <c r="AE328" t="s">
        <v>90</v>
      </c>
      <c r="AF328" t="s">
        <v>90</v>
      </c>
      <c r="AG328" t="s">
        <v>90</v>
      </c>
      <c r="AH328">
        <v>0.94855999999999996</v>
      </c>
      <c r="AI328">
        <v>0.18543999999999999</v>
      </c>
      <c r="AJ328">
        <v>0.94855999999999996</v>
      </c>
      <c r="AK328">
        <v>0.84921999999999997</v>
      </c>
      <c r="AL328">
        <v>1.0347</v>
      </c>
      <c r="AM328" s="1">
        <v>-1.1102E-16</v>
      </c>
      <c r="AU328">
        <v>0</v>
      </c>
      <c r="AV328">
        <v>0</v>
      </c>
      <c r="AW328">
        <v>0</v>
      </c>
      <c r="AX328">
        <v>3.6686000000000002E-3</v>
      </c>
      <c r="AY328">
        <v>1</v>
      </c>
      <c r="AZ328">
        <v>695</v>
      </c>
      <c r="BA328">
        <v>147.52000000000001</v>
      </c>
      <c r="BB328">
        <v>93.963999999999999</v>
      </c>
      <c r="BC328">
        <v>1</v>
      </c>
      <c r="BD328" t="s">
        <v>90</v>
      </c>
      <c r="BE328" t="s">
        <v>90</v>
      </c>
      <c r="BF328">
        <v>0</v>
      </c>
      <c r="BG328" s="7">
        <v>0.92115999999999998</v>
      </c>
      <c r="BH328" s="7">
        <v>1.4572000000000001</v>
      </c>
      <c r="BI328">
        <v>0</v>
      </c>
      <c r="BJ328" s="7" t="s">
        <v>90</v>
      </c>
      <c r="BK328" s="7" t="s">
        <v>90</v>
      </c>
      <c r="BL328">
        <v>0</v>
      </c>
      <c r="BM328">
        <v>33284000</v>
      </c>
      <c r="BN328" s="9">
        <v>15614000</v>
      </c>
      <c r="BO328" s="9">
        <v>3447400</v>
      </c>
      <c r="BP328" s="9">
        <v>14222000</v>
      </c>
      <c r="BS328">
        <v>400</v>
      </c>
      <c r="BT328">
        <v>164</v>
      </c>
      <c r="BU328">
        <v>311</v>
      </c>
      <c r="BV328">
        <v>312</v>
      </c>
      <c r="BW328">
        <v>566</v>
      </c>
      <c r="BX328">
        <v>566</v>
      </c>
    </row>
    <row r="329" spans="1:76" x14ac:dyDescent="0.25">
      <c r="A329" t="s">
        <v>1148</v>
      </c>
      <c r="B329">
        <v>14</v>
      </c>
      <c r="C329">
        <v>1</v>
      </c>
      <c r="D329">
        <v>0</v>
      </c>
      <c r="E329" t="s">
        <v>78</v>
      </c>
      <c r="F329" t="s">
        <v>1149</v>
      </c>
      <c r="I329">
        <v>0</v>
      </c>
      <c r="J329">
        <v>0</v>
      </c>
      <c r="K329">
        <v>0</v>
      </c>
      <c r="L329" t="s">
        <v>1150</v>
      </c>
      <c r="M329" t="s">
        <v>1150</v>
      </c>
      <c r="N329" t="s">
        <v>1150</v>
      </c>
      <c r="O329" t="s">
        <v>122</v>
      </c>
      <c r="P329">
        <v>2</v>
      </c>
      <c r="Q329" t="s">
        <v>82</v>
      </c>
      <c r="R329">
        <v>1</v>
      </c>
      <c r="S329" t="s">
        <v>83</v>
      </c>
      <c r="T329">
        <v>727.38232421875</v>
      </c>
      <c r="U329">
        <v>2</v>
      </c>
      <c r="V329">
        <v>723.37279799999999</v>
      </c>
      <c r="W329">
        <v>1444.7310399999999</v>
      </c>
      <c r="X329" t="s">
        <v>90</v>
      </c>
      <c r="Y329" t="s">
        <v>90</v>
      </c>
      <c r="Z329" t="s">
        <v>90</v>
      </c>
      <c r="AA329" t="s">
        <v>90</v>
      </c>
      <c r="AB329" t="s">
        <v>90</v>
      </c>
      <c r="AC329" t="s">
        <v>90</v>
      </c>
      <c r="AD329" t="s">
        <v>90</v>
      </c>
      <c r="AE329" t="s">
        <v>90</v>
      </c>
      <c r="AF329" t="s">
        <v>90</v>
      </c>
      <c r="AG329" t="s">
        <v>90</v>
      </c>
      <c r="AH329">
        <v>25.382000000000001</v>
      </c>
      <c r="AI329">
        <v>1</v>
      </c>
      <c r="AJ329">
        <v>25.382000000000001</v>
      </c>
      <c r="AK329">
        <v>24.882000000000001</v>
      </c>
      <c r="AL329">
        <v>25.882000000000001</v>
      </c>
      <c r="AM329">
        <v>0</v>
      </c>
      <c r="AU329">
        <v>0</v>
      </c>
      <c r="AV329">
        <v>0</v>
      </c>
      <c r="AW329">
        <v>0</v>
      </c>
      <c r="AX329">
        <v>1.3834000000000001E-2</v>
      </c>
      <c r="AY329">
        <v>1</v>
      </c>
      <c r="AZ329">
        <v>18345</v>
      </c>
      <c r="BA329">
        <v>71.933000000000007</v>
      </c>
      <c r="BB329">
        <v>25.805</v>
      </c>
      <c r="BC329">
        <v>1</v>
      </c>
      <c r="BS329">
        <v>402</v>
      </c>
      <c r="BT329">
        <v>22</v>
      </c>
      <c r="BU329">
        <v>313</v>
      </c>
      <c r="BV329">
        <v>314</v>
      </c>
      <c r="BW329">
        <v>568</v>
      </c>
      <c r="BX329">
        <v>568</v>
      </c>
    </row>
    <row r="330" spans="1:76" x14ac:dyDescent="0.25">
      <c r="A330" t="s">
        <v>1158</v>
      </c>
      <c r="B330">
        <v>8</v>
      </c>
      <c r="C330">
        <v>0</v>
      </c>
      <c r="D330">
        <v>1</v>
      </c>
      <c r="E330" t="s">
        <v>78</v>
      </c>
      <c r="F330" t="s">
        <v>1159</v>
      </c>
      <c r="I330">
        <v>0</v>
      </c>
      <c r="J330">
        <v>0</v>
      </c>
      <c r="K330">
        <v>0</v>
      </c>
      <c r="L330" t="s">
        <v>1160</v>
      </c>
      <c r="M330" t="s">
        <v>1161</v>
      </c>
      <c r="N330" t="s">
        <v>1161</v>
      </c>
      <c r="O330" t="s">
        <v>122</v>
      </c>
      <c r="P330">
        <v>0</v>
      </c>
      <c r="Q330" t="s">
        <v>82</v>
      </c>
      <c r="R330">
        <v>1</v>
      </c>
      <c r="S330" t="s">
        <v>83</v>
      </c>
      <c r="T330">
        <v>465.74032592773398</v>
      </c>
      <c r="U330">
        <v>2</v>
      </c>
      <c r="V330">
        <v>465.74323399999997</v>
      </c>
      <c r="W330">
        <v>929.47191499999997</v>
      </c>
      <c r="X330" t="s">
        <v>90</v>
      </c>
      <c r="Y330" t="s">
        <v>90</v>
      </c>
      <c r="Z330" t="s">
        <v>90</v>
      </c>
      <c r="AA330" t="s">
        <v>90</v>
      </c>
      <c r="AB330" t="s">
        <v>90</v>
      </c>
      <c r="AC330" t="s">
        <v>90</v>
      </c>
      <c r="AD330" t="s">
        <v>90</v>
      </c>
      <c r="AE330" t="s">
        <v>90</v>
      </c>
      <c r="AF330" t="s">
        <v>90</v>
      </c>
      <c r="AG330" t="s">
        <v>90</v>
      </c>
      <c r="AH330">
        <v>9.7220999999999993</v>
      </c>
      <c r="AI330">
        <v>1</v>
      </c>
      <c r="AJ330">
        <v>9.7220999999999993</v>
      </c>
      <c r="AK330">
        <v>9.2220999999999993</v>
      </c>
      <c r="AL330">
        <v>10.222</v>
      </c>
      <c r="AM330">
        <v>0</v>
      </c>
      <c r="AU330">
        <v>0</v>
      </c>
      <c r="AV330">
        <v>0</v>
      </c>
      <c r="AW330">
        <v>0</v>
      </c>
      <c r="AX330" s="1">
        <v>1.319E-13</v>
      </c>
      <c r="AY330">
        <v>1</v>
      </c>
      <c r="AZ330">
        <v>6382</v>
      </c>
      <c r="BA330">
        <v>137.18</v>
      </c>
      <c r="BB330">
        <v>37.113</v>
      </c>
      <c r="BC330">
        <v>1</v>
      </c>
      <c r="BS330">
        <v>407</v>
      </c>
      <c r="BT330">
        <v>159</v>
      </c>
      <c r="BU330">
        <v>317</v>
      </c>
      <c r="BV330">
        <v>318</v>
      </c>
      <c r="BW330">
        <v>573</v>
      </c>
      <c r="BX330">
        <v>573</v>
      </c>
    </row>
    <row r="331" spans="1:76" x14ac:dyDescent="0.25">
      <c r="A331" t="s">
        <v>1164</v>
      </c>
      <c r="B331">
        <v>16</v>
      </c>
      <c r="C331">
        <v>0</v>
      </c>
      <c r="D331">
        <v>1</v>
      </c>
      <c r="E331" t="s">
        <v>78</v>
      </c>
      <c r="F331" t="s">
        <v>1165</v>
      </c>
      <c r="I331">
        <v>0</v>
      </c>
      <c r="J331">
        <v>0</v>
      </c>
      <c r="K331">
        <v>0</v>
      </c>
      <c r="L331" t="s">
        <v>1166</v>
      </c>
      <c r="M331" t="s">
        <v>1167</v>
      </c>
      <c r="N331" t="s">
        <v>1167</v>
      </c>
      <c r="O331" t="s">
        <v>89</v>
      </c>
      <c r="P331">
        <v>0</v>
      </c>
      <c r="Q331" t="s">
        <v>82</v>
      </c>
      <c r="R331">
        <v>1</v>
      </c>
      <c r="S331" t="s">
        <v>83</v>
      </c>
      <c r="T331">
        <v>842.88946533203102</v>
      </c>
      <c r="U331">
        <v>2</v>
      </c>
      <c r="V331">
        <v>842.88733200000001</v>
      </c>
      <c r="W331">
        <v>1683.7601099999999</v>
      </c>
      <c r="X331" t="s">
        <v>90</v>
      </c>
      <c r="Y331" t="s">
        <v>90</v>
      </c>
      <c r="Z331" t="s">
        <v>90</v>
      </c>
      <c r="AA331">
        <v>2.1274999999999999</v>
      </c>
      <c r="AB331">
        <v>1.7932E-3</v>
      </c>
      <c r="AC331" t="s">
        <v>90</v>
      </c>
      <c r="AD331" t="s">
        <v>90</v>
      </c>
      <c r="AE331" t="s">
        <v>90</v>
      </c>
      <c r="AF331" t="s">
        <v>90</v>
      </c>
      <c r="AG331" t="s">
        <v>90</v>
      </c>
      <c r="AH331">
        <v>16.59</v>
      </c>
      <c r="AI331">
        <v>0.13482</v>
      </c>
      <c r="AJ331">
        <v>16.59</v>
      </c>
      <c r="AK331">
        <v>16.533000000000001</v>
      </c>
      <c r="AL331">
        <v>16.667999999999999</v>
      </c>
      <c r="AM331">
        <v>0</v>
      </c>
      <c r="AU331">
        <v>0</v>
      </c>
      <c r="AV331">
        <v>0</v>
      </c>
      <c r="AW331">
        <v>0</v>
      </c>
      <c r="AX331" s="1">
        <v>2.5260000000000002E-25</v>
      </c>
      <c r="AY331">
        <v>1</v>
      </c>
      <c r="AZ331">
        <v>11686</v>
      </c>
      <c r="BA331">
        <v>167.77</v>
      </c>
      <c r="BB331">
        <v>130.61000000000001</v>
      </c>
      <c r="BC331">
        <v>1</v>
      </c>
      <c r="BD331" t="s">
        <v>90</v>
      </c>
      <c r="BE331" t="s">
        <v>90</v>
      </c>
      <c r="BF331">
        <v>0</v>
      </c>
      <c r="BG331" s="7" t="s">
        <v>90</v>
      </c>
      <c r="BH331" s="7" t="s">
        <v>90</v>
      </c>
      <c r="BI331">
        <v>0</v>
      </c>
      <c r="BJ331" s="7" t="s">
        <v>90</v>
      </c>
      <c r="BK331" s="7" t="s">
        <v>90</v>
      </c>
      <c r="BL331">
        <v>0</v>
      </c>
      <c r="BM331">
        <v>20315000</v>
      </c>
      <c r="BN331" s="9">
        <v>16025000</v>
      </c>
      <c r="BO331" s="9">
        <v>2260400</v>
      </c>
      <c r="BP331" s="9">
        <v>2030100</v>
      </c>
      <c r="BS331">
        <v>409</v>
      </c>
      <c r="BT331">
        <v>79</v>
      </c>
      <c r="BU331">
        <v>319</v>
      </c>
      <c r="BV331">
        <v>320</v>
      </c>
      <c r="BW331">
        <v>575</v>
      </c>
      <c r="BX331">
        <v>575</v>
      </c>
    </row>
    <row r="332" spans="1:76" x14ac:dyDescent="0.25">
      <c r="A332" t="s">
        <v>1168</v>
      </c>
      <c r="B332">
        <v>10</v>
      </c>
      <c r="C332">
        <v>1</v>
      </c>
      <c r="D332">
        <v>0</v>
      </c>
      <c r="E332" t="s">
        <v>78</v>
      </c>
      <c r="F332" t="s">
        <v>1169</v>
      </c>
      <c r="I332">
        <v>0</v>
      </c>
      <c r="J332">
        <v>0</v>
      </c>
      <c r="K332">
        <v>0</v>
      </c>
      <c r="L332" t="s">
        <v>1170</v>
      </c>
      <c r="M332" t="s">
        <v>1170</v>
      </c>
      <c r="N332" t="s">
        <v>1170</v>
      </c>
      <c r="O332" t="s">
        <v>89</v>
      </c>
      <c r="P332">
        <v>0</v>
      </c>
      <c r="Q332" t="s">
        <v>82</v>
      </c>
      <c r="R332">
        <v>1</v>
      </c>
      <c r="S332" t="s">
        <v>83</v>
      </c>
      <c r="T332">
        <v>577.80743408203102</v>
      </c>
      <c r="U332">
        <v>2</v>
      </c>
      <c r="V332">
        <v>577.81184499999995</v>
      </c>
      <c r="W332">
        <v>1153.60914</v>
      </c>
      <c r="X332" t="s">
        <v>90</v>
      </c>
      <c r="Y332" t="s">
        <v>90</v>
      </c>
      <c r="Z332" t="s">
        <v>90</v>
      </c>
      <c r="AA332">
        <v>0.11734</v>
      </c>
      <c r="AB332" s="1">
        <v>6.7798000000000004E-5</v>
      </c>
      <c r="AC332" t="s">
        <v>90</v>
      </c>
      <c r="AD332" t="s">
        <v>90</v>
      </c>
      <c r="AE332" t="s">
        <v>90</v>
      </c>
      <c r="AF332" t="s">
        <v>90</v>
      </c>
      <c r="AG332" t="s">
        <v>90</v>
      </c>
      <c r="AH332">
        <v>14.202999999999999</v>
      </c>
      <c r="AI332">
        <v>0.18478</v>
      </c>
      <c r="AJ332">
        <v>14.202999999999999</v>
      </c>
      <c r="AK332">
        <v>14.093999999999999</v>
      </c>
      <c r="AL332">
        <v>14.279</v>
      </c>
      <c r="AM332">
        <v>0</v>
      </c>
      <c r="AU332">
        <v>0</v>
      </c>
      <c r="AV332">
        <v>0</v>
      </c>
      <c r="AW332">
        <v>0</v>
      </c>
      <c r="AX332">
        <v>6.4187000000000003E-3</v>
      </c>
      <c r="AY332">
        <v>1</v>
      </c>
      <c r="AZ332">
        <v>9806</v>
      </c>
      <c r="BA332">
        <v>138.25</v>
      </c>
      <c r="BB332">
        <v>89.822999999999993</v>
      </c>
      <c r="BC332">
        <v>1</v>
      </c>
      <c r="BD332">
        <v>6.4637E-2</v>
      </c>
      <c r="BE332">
        <v>0.58113999999999999</v>
      </c>
      <c r="BF332">
        <v>0</v>
      </c>
      <c r="BG332" s="7" t="s">
        <v>90</v>
      </c>
      <c r="BH332" s="7" t="s">
        <v>90</v>
      </c>
      <c r="BI332">
        <v>0</v>
      </c>
      <c r="BJ332" s="7" t="s">
        <v>90</v>
      </c>
      <c r="BK332" s="7" t="s">
        <v>90</v>
      </c>
      <c r="BL332">
        <v>0</v>
      </c>
      <c r="BM332">
        <v>216030000</v>
      </c>
      <c r="BN332" s="9">
        <v>201160000</v>
      </c>
      <c r="BO332" s="9">
        <v>14866000</v>
      </c>
      <c r="BP332" s="9">
        <v>0</v>
      </c>
      <c r="BR332" t="s">
        <v>166</v>
      </c>
      <c r="BS332">
        <v>411</v>
      </c>
      <c r="BT332">
        <v>5</v>
      </c>
      <c r="BU332">
        <v>320</v>
      </c>
      <c r="BV332">
        <v>321</v>
      </c>
      <c r="BW332">
        <v>577</v>
      </c>
      <c r="BX332">
        <v>577</v>
      </c>
    </row>
    <row r="333" spans="1:76" x14ac:dyDescent="0.25">
      <c r="A333" t="s">
        <v>1171</v>
      </c>
      <c r="B333">
        <v>7</v>
      </c>
      <c r="C333">
        <v>1</v>
      </c>
      <c r="D333">
        <v>0</v>
      </c>
      <c r="E333" t="s">
        <v>78</v>
      </c>
      <c r="F333" t="s">
        <v>1172</v>
      </c>
      <c r="I333">
        <v>0</v>
      </c>
      <c r="J333">
        <v>0</v>
      </c>
      <c r="K333">
        <v>0</v>
      </c>
      <c r="L333" t="s">
        <v>712</v>
      </c>
      <c r="M333" t="s">
        <v>713</v>
      </c>
      <c r="N333" t="s">
        <v>713</v>
      </c>
      <c r="O333" t="s">
        <v>89</v>
      </c>
      <c r="P333">
        <v>0</v>
      </c>
      <c r="Q333" t="s">
        <v>82</v>
      </c>
      <c r="R333">
        <v>1</v>
      </c>
      <c r="S333" t="s">
        <v>83</v>
      </c>
      <c r="T333">
        <v>420.75067138671898</v>
      </c>
      <c r="U333">
        <v>2</v>
      </c>
      <c r="V333">
        <v>420.75052699999998</v>
      </c>
      <c r="W333">
        <v>839.48650199999997</v>
      </c>
      <c r="X333" t="s">
        <v>90</v>
      </c>
      <c r="Y333" t="s">
        <v>90</v>
      </c>
      <c r="Z333" t="s">
        <v>90</v>
      </c>
      <c r="AA333">
        <v>-0.13220000000000001</v>
      </c>
      <c r="AB333" s="1">
        <v>-5.5624000000000001E-5</v>
      </c>
      <c r="AC333" t="s">
        <v>90</v>
      </c>
      <c r="AD333" t="s">
        <v>90</v>
      </c>
      <c r="AE333" t="s">
        <v>90</v>
      </c>
      <c r="AF333" t="s">
        <v>90</v>
      </c>
      <c r="AG333" t="s">
        <v>90</v>
      </c>
      <c r="AH333">
        <v>6.7729999999999997</v>
      </c>
      <c r="AI333">
        <v>0.16575000000000001</v>
      </c>
      <c r="AJ333">
        <v>6.7729999999999997</v>
      </c>
      <c r="AK333">
        <v>6.6704999999999997</v>
      </c>
      <c r="AL333">
        <v>6.8361999999999998</v>
      </c>
      <c r="AM333">
        <v>0</v>
      </c>
      <c r="AU333">
        <v>0</v>
      </c>
      <c r="AV333">
        <v>0</v>
      </c>
      <c r="AW333">
        <v>0</v>
      </c>
      <c r="AX333">
        <v>2.6981000000000002E-2</v>
      </c>
      <c r="AY333">
        <v>1</v>
      </c>
      <c r="AZ333">
        <v>4419</v>
      </c>
      <c r="BA333">
        <v>120.62</v>
      </c>
      <c r="BB333">
        <v>41.152000000000001</v>
      </c>
      <c r="BC333">
        <v>1</v>
      </c>
      <c r="BD333" t="s">
        <v>90</v>
      </c>
      <c r="BE333" t="s">
        <v>90</v>
      </c>
      <c r="BF333">
        <v>0</v>
      </c>
      <c r="BG333" s="7">
        <v>0.41161999999999999</v>
      </c>
      <c r="BH333" s="7">
        <v>0.58511000000000002</v>
      </c>
      <c r="BI333">
        <v>0</v>
      </c>
      <c r="BJ333" s="7" t="s">
        <v>90</v>
      </c>
      <c r="BK333" s="7" t="s">
        <v>90</v>
      </c>
      <c r="BL333">
        <v>0</v>
      </c>
      <c r="BM333">
        <v>41215000</v>
      </c>
      <c r="BN333" s="9">
        <v>29099000</v>
      </c>
      <c r="BO333" s="9">
        <v>0</v>
      </c>
      <c r="BP333" s="9">
        <v>12116000</v>
      </c>
      <c r="BS333">
        <v>412</v>
      </c>
      <c r="BT333">
        <v>86</v>
      </c>
      <c r="BU333">
        <v>321</v>
      </c>
      <c r="BV333">
        <v>322</v>
      </c>
      <c r="BW333">
        <v>578</v>
      </c>
      <c r="BX333">
        <v>578</v>
      </c>
    </row>
    <row r="334" spans="1:76" x14ac:dyDescent="0.25">
      <c r="A334" t="s">
        <v>1173</v>
      </c>
      <c r="B334">
        <v>8</v>
      </c>
      <c r="C334">
        <v>0</v>
      </c>
      <c r="D334">
        <v>1</v>
      </c>
      <c r="E334" t="s">
        <v>78</v>
      </c>
      <c r="F334" t="s">
        <v>1174</v>
      </c>
      <c r="I334">
        <v>0</v>
      </c>
      <c r="J334">
        <v>0</v>
      </c>
      <c r="K334">
        <v>0</v>
      </c>
      <c r="L334" t="s">
        <v>321</v>
      </c>
      <c r="M334" t="s">
        <v>321</v>
      </c>
      <c r="N334" t="s">
        <v>321</v>
      </c>
      <c r="O334" t="s">
        <v>89</v>
      </c>
      <c r="P334">
        <v>0</v>
      </c>
      <c r="Q334" t="s">
        <v>82</v>
      </c>
      <c r="R334">
        <v>1</v>
      </c>
      <c r="S334" t="s">
        <v>83</v>
      </c>
      <c r="T334">
        <v>485.28570556640602</v>
      </c>
      <c r="U334">
        <v>2</v>
      </c>
      <c r="V334">
        <v>485.28506900000002</v>
      </c>
      <c r="W334">
        <v>968.55558499999995</v>
      </c>
      <c r="X334" t="s">
        <v>90</v>
      </c>
      <c r="Y334" t="s">
        <v>90</v>
      </c>
      <c r="Z334" t="s">
        <v>90</v>
      </c>
      <c r="AA334">
        <v>-0.36529</v>
      </c>
      <c r="AB334">
        <v>-1.7726999999999999E-4</v>
      </c>
      <c r="AC334" t="s">
        <v>90</v>
      </c>
      <c r="AD334" t="s">
        <v>90</v>
      </c>
      <c r="AE334" t="s">
        <v>90</v>
      </c>
      <c r="AF334" t="s">
        <v>90</v>
      </c>
      <c r="AG334" t="s">
        <v>90</v>
      </c>
      <c r="AH334">
        <v>17.545999999999999</v>
      </c>
      <c r="AI334">
        <v>0.32056000000000001</v>
      </c>
      <c r="AJ334">
        <v>17.545999999999999</v>
      </c>
      <c r="AK334">
        <v>17.393000000000001</v>
      </c>
      <c r="AL334">
        <v>17.713000000000001</v>
      </c>
      <c r="AM334">
        <v>0</v>
      </c>
      <c r="AU334">
        <v>0</v>
      </c>
      <c r="AV334">
        <v>0</v>
      </c>
      <c r="AW334">
        <v>0</v>
      </c>
      <c r="AX334">
        <v>1.7741E-2</v>
      </c>
      <c r="AY334">
        <v>1</v>
      </c>
      <c r="AZ334">
        <v>12376</v>
      </c>
      <c r="BA334">
        <v>100.82</v>
      </c>
      <c r="BB334">
        <v>58.713000000000001</v>
      </c>
      <c r="BC334">
        <v>1</v>
      </c>
      <c r="BD334">
        <v>5.0152000000000002E-2</v>
      </c>
      <c r="BE334">
        <v>0.22538</v>
      </c>
      <c r="BF334">
        <v>0</v>
      </c>
      <c r="BG334" s="7">
        <v>0.84343999999999997</v>
      </c>
      <c r="BH334" s="7">
        <v>1.3343</v>
      </c>
      <c r="BI334">
        <v>0</v>
      </c>
      <c r="BJ334" s="7">
        <v>16.818000000000001</v>
      </c>
      <c r="BK334" s="7">
        <v>7.9673999999999996</v>
      </c>
      <c r="BL334">
        <v>0</v>
      </c>
      <c r="BM334">
        <v>145320000</v>
      </c>
      <c r="BN334" s="9">
        <v>74648000</v>
      </c>
      <c r="BO334" s="9">
        <v>4022300</v>
      </c>
      <c r="BP334" s="9">
        <v>66653000</v>
      </c>
      <c r="BS334">
        <v>413</v>
      </c>
      <c r="BT334">
        <v>114</v>
      </c>
      <c r="BU334">
        <v>322</v>
      </c>
      <c r="BV334">
        <v>323</v>
      </c>
      <c r="BW334">
        <v>579</v>
      </c>
      <c r="BX334">
        <v>579</v>
      </c>
    </row>
    <row r="335" spans="1:76" x14ac:dyDescent="0.25">
      <c r="A335" t="s">
        <v>1181</v>
      </c>
      <c r="B335">
        <v>10</v>
      </c>
      <c r="C335">
        <v>1</v>
      </c>
      <c r="D335">
        <v>0</v>
      </c>
      <c r="E335" t="s">
        <v>78</v>
      </c>
      <c r="F335" t="s">
        <v>1182</v>
      </c>
      <c r="I335">
        <v>0</v>
      </c>
      <c r="J335">
        <v>0</v>
      </c>
      <c r="K335">
        <v>0</v>
      </c>
      <c r="L335" t="s">
        <v>1183</v>
      </c>
      <c r="M335" t="s">
        <v>1183</v>
      </c>
      <c r="N335" t="s">
        <v>1183</v>
      </c>
      <c r="O335" t="s">
        <v>89</v>
      </c>
      <c r="P335">
        <v>2</v>
      </c>
      <c r="Q335" t="s">
        <v>82</v>
      </c>
      <c r="R335">
        <v>1</v>
      </c>
      <c r="S335" t="s">
        <v>83</v>
      </c>
      <c r="T335">
        <v>462.25653076171898</v>
      </c>
      <c r="U335">
        <v>2</v>
      </c>
      <c r="V335">
        <v>458.24834900000002</v>
      </c>
      <c r="W335">
        <v>914.48214499999995</v>
      </c>
      <c r="X335" t="s">
        <v>90</v>
      </c>
      <c r="Y335" t="s">
        <v>90</v>
      </c>
      <c r="Z335" t="s">
        <v>90</v>
      </c>
      <c r="AA335">
        <v>-0.51954999999999996</v>
      </c>
      <c r="AB335">
        <v>-2.3808E-4</v>
      </c>
      <c r="AC335" t="s">
        <v>90</v>
      </c>
      <c r="AD335" t="s">
        <v>90</v>
      </c>
      <c r="AE335" t="s">
        <v>90</v>
      </c>
      <c r="AF335" t="s">
        <v>90</v>
      </c>
      <c r="AG335" t="s">
        <v>90</v>
      </c>
      <c r="AH335">
        <v>6.7774999999999999</v>
      </c>
      <c r="AI335">
        <v>0.13203999999999999</v>
      </c>
      <c r="AJ335">
        <v>6.7774999999999999</v>
      </c>
      <c r="AK335">
        <v>6.6874000000000002</v>
      </c>
      <c r="AL335">
        <v>6.8193999999999999</v>
      </c>
      <c r="AM335">
        <v>0</v>
      </c>
      <c r="AU335">
        <v>0</v>
      </c>
      <c r="AV335">
        <v>0</v>
      </c>
      <c r="AW335">
        <v>0</v>
      </c>
      <c r="AX335">
        <v>2.0405E-2</v>
      </c>
      <c r="AY335">
        <v>1</v>
      </c>
      <c r="AZ335">
        <v>4456</v>
      </c>
      <c r="BA335">
        <v>91.852999999999994</v>
      </c>
      <c r="BB335">
        <v>45.482999999999997</v>
      </c>
      <c r="BC335">
        <v>1</v>
      </c>
      <c r="BD335" t="s">
        <v>90</v>
      </c>
      <c r="BE335" t="s">
        <v>90</v>
      </c>
      <c r="BF335">
        <v>0</v>
      </c>
      <c r="BG335" s="7">
        <v>0.97367999999999999</v>
      </c>
      <c r="BH335" s="7">
        <v>1.3841000000000001</v>
      </c>
      <c r="BI335">
        <v>0</v>
      </c>
      <c r="BJ335" s="7" t="s">
        <v>90</v>
      </c>
      <c r="BK335" s="7" t="s">
        <v>90</v>
      </c>
      <c r="BL335">
        <v>0</v>
      </c>
      <c r="BM335">
        <v>58807000</v>
      </c>
      <c r="BN335" s="9">
        <v>28337000</v>
      </c>
      <c r="BO335" s="9">
        <v>1047300</v>
      </c>
      <c r="BP335" s="9">
        <v>29423000</v>
      </c>
      <c r="BS335">
        <v>416</v>
      </c>
      <c r="BT335">
        <v>148</v>
      </c>
      <c r="BU335">
        <v>325</v>
      </c>
      <c r="BV335">
        <v>326</v>
      </c>
      <c r="BW335">
        <v>582</v>
      </c>
      <c r="BX335">
        <v>582</v>
      </c>
    </row>
    <row r="336" spans="1:76" x14ac:dyDescent="0.25">
      <c r="A336" t="s">
        <v>1181</v>
      </c>
      <c r="B336">
        <v>10</v>
      </c>
      <c r="C336">
        <v>1</v>
      </c>
      <c r="D336">
        <v>0</v>
      </c>
      <c r="E336" t="s">
        <v>78</v>
      </c>
      <c r="F336" t="s">
        <v>1182</v>
      </c>
      <c r="I336">
        <v>0</v>
      </c>
      <c r="J336">
        <v>0</v>
      </c>
      <c r="K336">
        <v>0</v>
      </c>
      <c r="L336" t="s">
        <v>1183</v>
      </c>
      <c r="M336" t="s">
        <v>1183</v>
      </c>
      <c r="N336" t="s">
        <v>1183</v>
      </c>
      <c r="O336" t="s">
        <v>89</v>
      </c>
      <c r="P336">
        <v>0</v>
      </c>
      <c r="Q336" t="s">
        <v>82</v>
      </c>
      <c r="R336">
        <v>1</v>
      </c>
      <c r="S336" t="s">
        <v>83</v>
      </c>
      <c r="T336">
        <v>458.24923706054699</v>
      </c>
      <c r="U336">
        <v>2</v>
      </c>
      <c r="V336">
        <v>458.24834900000002</v>
      </c>
      <c r="W336">
        <v>914.48214499999995</v>
      </c>
      <c r="X336" t="s">
        <v>90</v>
      </c>
      <c r="Y336" t="s">
        <v>90</v>
      </c>
      <c r="Z336" t="s">
        <v>90</v>
      </c>
      <c r="AA336">
        <v>-3.4809E-2</v>
      </c>
      <c r="AB336" s="1">
        <v>-1.5951E-5</v>
      </c>
      <c r="AC336" t="s">
        <v>90</v>
      </c>
      <c r="AD336" t="s">
        <v>90</v>
      </c>
      <c r="AE336" t="s">
        <v>90</v>
      </c>
      <c r="AF336" t="s">
        <v>90</v>
      </c>
      <c r="AG336" t="s">
        <v>90</v>
      </c>
      <c r="AH336">
        <v>6.7774999999999999</v>
      </c>
      <c r="AI336">
        <v>0.16558</v>
      </c>
      <c r="AJ336">
        <v>6.7774999999999999</v>
      </c>
      <c r="AK336">
        <v>6.6874000000000002</v>
      </c>
      <c r="AL336">
        <v>6.8529999999999998</v>
      </c>
      <c r="AM336">
        <v>0</v>
      </c>
      <c r="AU336">
        <v>0</v>
      </c>
      <c r="AV336">
        <v>0</v>
      </c>
      <c r="AW336">
        <v>0</v>
      </c>
      <c r="AX336">
        <v>2.3049E-2</v>
      </c>
      <c r="AY336">
        <v>1</v>
      </c>
      <c r="AZ336">
        <v>4457</v>
      </c>
      <c r="BA336">
        <v>88.358000000000004</v>
      </c>
      <c r="BB336">
        <v>32.853999999999999</v>
      </c>
      <c r="BC336">
        <v>1</v>
      </c>
      <c r="BD336" t="s">
        <v>90</v>
      </c>
      <c r="BE336" t="s">
        <v>90</v>
      </c>
      <c r="BF336">
        <v>0</v>
      </c>
      <c r="BG336" s="7">
        <v>0.90952</v>
      </c>
      <c r="BH336" s="7">
        <v>1.2928999999999999</v>
      </c>
      <c r="BI336">
        <v>0</v>
      </c>
      <c r="BJ336" s="7" t="s">
        <v>90</v>
      </c>
      <c r="BK336" s="7" t="s">
        <v>90</v>
      </c>
      <c r="BL336">
        <v>0</v>
      </c>
      <c r="BM336">
        <v>60842000</v>
      </c>
      <c r="BN336" s="9">
        <v>35089000</v>
      </c>
      <c r="BO336" s="9">
        <v>0</v>
      </c>
      <c r="BP336" s="9">
        <v>25753000</v>
      </c>
      <c r="BS336">
        <v>417</v>
      </c>
      <c r="BT336">
        <v>148</v>
      </c>
      <c r="BU336">
        <v>325</v>
      </c>
      <c r="BV336">
        <v>326</v>
      </c>
      <c r="BW336">
        <v>583</v>
      </c>
      <c r="BX336">
        <v>583</v>
      </c>
    </row>
    <row r="337" spans="1:76" x14ac:dyDescent="0.25">
      <c r="A337" t="s">
        <v>1184</v>
      </c>
      <c r="B337">
        <v>7</v>
      </c>
      <c r="C337">
        <v>1</v>
      </c>
      <c r="D337">
        <v>0</v>
      </c>
      <c r="E337" t="s">
        <v>78</v>
      </c>
      <c r="F337" t="s">
        <v>1185</v>
      </c>
      <c r="I337">
        <v>0</v>
      </c>
      <c r="J337">
        <v>0</v>
      </c>
      <c r="K337">
        <v>0</v>
      </c>
      <c r="L337" t="s">
        <v>1186</v>
      </c>
      <c r="M337" t="s">
        <v>1186</v>
      </c>
      <c r="N337" t="s">
        <v>1186</v>
      </c>
      <c r="O337" t="s">
        <v>89</v>
      </c>
      <c r="P337">
        <v>0</v>
      </c>
      <c r="Q337" t="s">
        <v>82</v>
      </c>
      <c r="R337">
        <v>1</v>
      </c>
      <c r="S337" t="s">
        <v>83</v>
      </c>
      <c r="T337">
        <v>352.20278930664102</v>
      </c>
      <c r="U337">
        <v>2</v>
      </c>
      <c r="V337">
        <v>352.202879</v>
      </c>
      <c r="W337">
        <v>702.39120500000001</v>
      </c>
      <c r="X337" t="s">
        <v>90</v>
      </c>
      <c r="Y337" t="s">
        <v>90</v>
      </c>
      <c r="Z337" t="s">
        <v>90</v>
      </c>
      <c r="AA337">
        <v>-0.39774999999999999</v>
      </c>
      <c r="AB337">
        <v>-1.4009E-4</v>
      </c>
      <c r="AC337" t="s">
        <v>90</v>
      </c>
      <c r="AD337" t="s">
        <v>90</v>
      </c>
      <c r="AE337" t="s">
        <v>90</v>
      </c>
      <c r="AF337" t="s">
        <v>90</v>
      </c>
      <c r="AG337" t="s">
        <v>90</v>
      </c>
      <c r="AH337">
        <v>7.1641000000000004</v>
      </c>
      <c r="AI337">
        <v>0.1038</v>
      </c>
      <c r="AJ337">
        <v>7.1641000000000004</v>
      </c>
      <c r="AK337">
        <v>7.1140999999999996</v>
      </c>
      <c r="AL337">
        <v>7.2179000000000002</v>
      </c>
      <c r="AM337">
        <v>0</v>
      </c>
      <c r="AU337">
        <v>0</v>
      </c>
      <c r="AV337">
        <v>0</v>
      </c>
      <c r="AW337">
        <v>0</v>
      </c>
      <c r="AX337">
        <v>2.0611000000000001E-2</v>
      </c>
      <c r="AY337">
        <v>1</v>
      </c>
      <c r="AZ337">
        <v>4693</v>
      </c>
      <c r="BA337">
        <v>114.02</v>
      </c>
      <c r="BB337">
        <v>34.569000000000003</v>
      </c>
      <c r="BC337">
        <v>1</v>
      </c>
      <c r="BD337" t="s">
        <v>90</v>
      </c>
      <c r="BE337" t="s">
        <v>90</v>
      </c>
      <c r="BF337">
        <v>0</v>
      </c>
      <c r="BG337" s="7">
        <v>1.1529</v>
      </c>
      <c r="BH337" s="7">
        <v>1.6388</v>
      </c>
      <c r="BI337">
        <v>0</v>
      </c>
      <c r="BJ337" s="7" t="s">
        <v>90</v>
      </c>
      <c r="BK337" s="7" t="s">
        <v>90</v>
      </c>
      <c r="BL337">
        <v>0</v>
      </c>
      <c r="BM337">
        <v>169470000</v>
      </c>
      <c r="BN337" s="9">
        <v>65683000</v>
      </c>
      <c r="BO337" s="9">
        <v>14399000</v>
      </c>
      <c r="BP337" s="9">
        <v>89392000</v>
      </c>
      <c r="BS337">
        <v>418</v>
      </c>
      <c r="BT337">
        <v>108</v>
      </c>
      <c r="BU337">
        <v>326</v>
      </c>
      <c r="BV337">
        <v>327</v>
      </c>
      <c r="BW337">
        <v>584</v>
      </c>
      <c r="BX337">
        <v>584</v>
      </c>
    </row>
    <row r="338" spans="1:76" x14ac:dyDescent="0.25">
      <c r="A338" t="s">
        <v>1184</v>
      </c>
      <c r="B338">
        <v>7</v>
      </c>
      <c r="C338">
        <v>1</v>
      </c>
      <c r="D338">
        <v>0</v>
      </c>
      <c r="E338" t="s">
        <v>78</v>
      </c>
      <c r="F338" t="s">
        <v>1185</v>
      </c>
      <c r="I338">
        <v>0</v>
      </c>
      <c r="J338">
        <v>0</v>
      </c>
      <c r="K338">
        <v>0</v>
      </c>
      <c r="L338" t="s">
        <v>1186</v>
      </c>
      <c r="M338" t="s">
        <v>1186</v>
      </c>
      <c r="N338" t="s">
        <v>1186</v>
      </c>
      <c r="O338" t="s">
        <v>89</v>
      </c>
      <c r="P338">
        <v>2</v>
      </c>
      <c r="Q338" t="s">
        <v>82</v>
      </c>
      <c r="R338">
        <v>1</v>
      </c>
      <c r="S338" t="s">
        <v>83</v>
      </c>
      <c r="T338">
        <v>356.20935058593801</v>
      </c>
      <c r="U338">
        <v>2</v>
      </c>
      <c r="V338">
        <v>352.202879</v>
      </c>
      <c r="W338">
        <v>702.39120500000001</v>
      </c>
      <c r="X338" t="s">
        <v>90</v>
      </c>
      <c r="Y338" t="s">
        <v>90</v>
      </c>
      <c r="Z338" t="s">
        <v>90</v>
      </c>
      <c r="AA338">
        <v>-1.4658</v>
      </c>
      <c r="AB338">
        <v>-5.1626000000000005E-4</v>
      </c>
      <c r="AC338" t="s">
        <v>90</v>
      </c>
      <c r="AD338" t="s">
        <v>90</v>
      </c>
      <c r="AE338" t="s">
        <v>90</v>
      </c>
      <c r="AF338" t="s">
        <v>90</v>
      </c>
      <c r="AG338" t="s">
        <v>90</v>
      </c>
      <c r="AH338">
        <v>7.1677</v>
      </c>
      <c r="AI338">
        <v>0.11496000000000001</v>
      </c>
      <c r="AJ338">
        <v>7.1677</v>
      </c>
      <c r="AK338">
        <v>7.1087999999999996</v>
      </c>
      <c r="AL338">
        <v>7.2237999999999998</v>
      </c>
      <c r="AM338">
        <v>0</v>
      </c>
      <c r="AU338">
        <v>0</v>
      </c>
      <c r="AV338">
        <v>0</v>
      </c>
      <c r="AW338">
        <v>0</v>
      </c>
      <c r="AX338">
        <v>2.7831999999999999E-2</v>
      </c>
      <c r="AY338">
        <v>1</v>
      </c>
      <c r="AZ338">
        <v>4701</v>
      </c>
      <c r="BA338">
        <v>111.28</v>
      </c>
      <c r="BB338">
        <v>35.968000000000004</v>
      </c>
      <c r="BC338">
        <v>1</v>
      </c>
      <c r="BD338" t="s">
        <v>90</v>
      </c>
      <c r="BE338" t="s">
        <v>90</v>
      </c>
      <c r="BF338">
        <v>0</v>
      </c>
      <c r="BG338" s="7">
        <v>1.2819</v>
      </c>
      <c r="BH338" s="7">
        <v>1.8223</v>
      </c>
      <c r="BI338">
        <v>0</v>
      </c>
      <c r="BJ338" s="7" t="s">
        <v>90</v>
      </c>
      <c r="BK338" s="7" t="s">
        <v>90</v>
      </c>
      <c r="BL338">
        <v>0</v>
      </c>
      <c r="BM338">
        <v>184180000</v>
      </c>
      <c r="BN338" s="9">
        <v>70458000</v>
      </c>
      <c r="BO338" s="9">
        <v>14399000</v>
      </c>
      <c r="BP338" s="9">
        <v>99323000</v>
      </c>
      <c r="BS338">
        <v>419</v>
      </c>
      <c r="BT338">
        <v>108</v>
      </c>
      <c r="BU338">
        <v>326</v>
      </c>
      <c r="BV338">
        <v>327</v>
      </c>
      <c r="BW338">
        <v>585</v>
      </c>
      <c r="BX338">
        <v>585</v>
      </c>
    </row>
    <row r="339" spans="1:76" x14ac:dyDescent="0.25">
      <c r="A339" t="s">
        <v>1187</v>
      </c>
      <c r="B339">
        <v>8</v>
      </c>
      <c r="C339">
        <v>0</v>
      </c>
      <c r="D339">
        <v>1</v>
      </c>
      <c r="E339" t="s">
        <v>78</v>
      </c>
      <c r="F339" t="s">
        <v>1188</v>
      </c>
      <c r="I339">
        <v>0</v>
      </c>
      <c r="J339">
        <v>0</v>
      </c>
      <c r="K339">
        <v>0</v>
      </c>
      <c r="L339" t="s">
        <v>1189</v>
      </c>
      <c r="M339" t="s">
        <v>1190</v>
      </c>
      <c r="N339" t="s">
        <v>1190</v>
      </c>
      <c r="O339" t="s">
        <v>122</v>
      </c>
      <c r="P339">
        <v>0</v>
      </c>
      <c r="Q339" t="s">
        <v>82</v>
      </c>
      <c r="R339">
        <v>1</v>
      </c>
      <c r="S339" t="s">
        <v>83</v>
      </c>
      <c r="T339">
        <v>466.24719238281301</v>
      </c>
      <c r="U339">
        <v>2</v>
      </c>
      <c r="V339">
        <v>466.24580600000002</v>
      </c>
      <c r="W339">
        <v>930.47706000000005</v>
      </c>
      <c r="X339" t="s">
        <v>90</v>
      </c>
      <c r="Y339" t="s">
        <v>90</v>
      </c>
      <c r="Z339" t="s">
        <v>90</v>
      </c>
      <c r="AA339" t="s">
        <v>90</v>
      </c>
      <c r="AB339" t="s">
        <v>90</v>
      </c>
      <c r="AC339" t="s">
        <v>90</v>
      </c>
      <c r="AD339" t="s">
        <v>90</v>
      </c>
      <c r="AE339" t="s">
        <v>90</v>
      </c>
      <c r="AF339" t="s">
        <v>90</v>
      </c>
      <c r="AG339" t="s">
        <v>90</v>
      </c>
      <c r="AH339">
        <v>15.692</v>
      </c>
      <c r="AI339">
        <v>1</v>
      </c>
      <c r="AJ339">
        <v>15.692</v>
      </c>
      <c r="AK339">
        <v>15.192</v>
      </c>
      <c r="AL339">
        <v>16.192</v>
      </c>
      <c r="AM339">
        <v>0</v>
      </c>
      <c r="AU339">
        <v>0</v>
      </c>
      <c r="AV339">
        <v>0</v>
      </c>
      <c r="AW339">
        <v>0</v>
      </c>
      <c r="AX339" s="1">
        <v>3.2366E-22</v>
      </c>
      <c r="AY339">
        <v>1</v>
      </c>
      <c r="AZ339">
        <v>10986</v>
      </c>
      <c r="BA339">
        <v>147.52000000000001</v>
      </c>
      <c r="BB339">
        <v>86.730999999999995</v>
      </c>
      <c r="BC339">
        <v>1</v>
      </c>
      <c r="BS339">
        <v>420</v>
      </c>
      <c r="BT339">
        <v>101</v>
      </c>
      <c r="BU339">
        <v>327</v>
      </c>
      <c r="BV339">
        <v>328</v>
      </c>
      <c r="BW339">
        <v>586</v>
      </c>
      <c r="BX339">
        <v>586</v>
      </c>
    </row>
    <row r="340" spans="1:76" x14ac:dyDescent="0.25">
      <c r="A340" t="s">
        <v>1191</v>
      </c>
      <c r="B340">
        <v>11</v>
      </c>
      <c r="C340">
        <v>0</v>
      </c>
      <c r="D340">
        <v>1</v>
      </c>
      <c r="E340" t="s">
        <v>78</v>
      </c>
      <c r="F340" t="s">
        <v>1192</v>
      </c>
      <c r="I340">
        <v>0</v>
      </c>
      <c r="J340">
        <v>0</v>
      </c>
      <c r="K340">
        <v>0</v>
      </c>
      <c r="L340" t="s">
        <v>766</v>
      </c>
      <c r="M340" t="s">
        <v>767</v>
      </c>
      <c r="N340" t="s">
        <v>767</v>
      </c>
      <c r="O340" t="s">
        <v>89</v>
      </c>
      <c r="P340">
        <v>0</v>
      </c>
      <c r="Q340" t="s">
        <v>82</v>
      </c>
      <c r="R340">
        <v>1</v>
      </c>
      <c r="S340" t="s">
        <v>83</v>
      </c>
      <c r="T340">
        <v>630.29266357421898</v>
      </c>
      <c r="U340">
        <v>2</v>
      </c>
      <c r="V340">
        <v>630.29113900000004</v>
      </c>
      <c r="W340">
        <v>1258.56773</v>
      </c>
      <c r="X340" t="s">
        <v>90</v>
      </c>
      <c r="Y340" t="s">
        <v>90</v>
      </c>
      <c r="Z340" t="s">
        <v>90</v>
      </c>
      <c r="AA340">
        <v>-1.3755999999999999</v>
      </c>
      <c r="AB340">
        <v>-8.6702999999999997E-4</v>
      </c>
      <c r="AC340" t="s">
        <v>90</v>
      </c>
      <c r="AD340" t="s">
        <v>90</v>
      </c>
      <c r="AE340" t="s">
        <v>90</v>
      </c>
      <c r="AF340" t="s">
        <v>90</v>
      </c>
      <c r="AG340" t="s">
        <v>90</v>
      </c>
      <c r="AH340">
        <v>20.402999999999999</v>
      </c>
      <c r="AI340">
        <v>0.30331999999999998</v>
      </c>
      <c r="AJ340">
        <v>20.402999999999999</v>
      </c>
      <c r="AK340">
        <v>20.206</v>
      </c>
      <c r="AL340">
        <v>20.509</v>
      </c>
      <c r="AM340">
        <v>0</v>
      </c>
      <c r="AU340">
        <v>0</v>
      </c>
      <c r="AV340">
        <v>0</v>
      </c>
      <c r="AW340">
        <v>0</v>
      </c>
      <c r="AX340">
        <v>5.9506999999999997E-3</v>
      </c>
      <c r="AY340">
        <v>1</v>
      </c>
      <c r="AZ340">
        <v>14596</v>
      </c>
      <c r="BA340">
        <v>111.61</v>
      </c>
      <c r="BB340">
        <v>49.643999999999998</v>
      </c>
      <c r="BC340">
        <v>1</v>
      </c>
      <c r="BD340">
        <v>3.5411999999999999</v>
      </c>
      <c r="BE340">
        <v>15.914</v>
      </c>
      <c r="BF340">
        <v>0</v>
      </c>
      <c r="BG340" s="7">
        <v>0.71814</v>
      </c>
      <c r="BH340" s="7">
        <v>1.1361000000000001</v>
      </c>
      <c r="BI340">
        <v>0</v>
      </c>
      <c r="BJ340" s="7">
        <v>0.20279</v>
      </c>
      <c r="BK340" s="7">
        <v>9.6074000000000007E-2</v>
      </c>
      <c r="BL340">
        <v>0</v>
      </c>
      <c r="BM340">
        <v>65517000</v>
      </c>
      <c r="BN340" s="9">
        <v>12611000</v>
      </c>
      <c r="BO340" s="9">
        <v>42264000</v>
      </c>
      <c r="BP340" s="9">
        <v>10642000</v>
      </c>
      <c r="BS340">
        <v>421</v>
      </c>
      <c r="BT340">
        <v>113</v>
      </c>
      <c r="BU340">
        <v>328</v>
      </c>
      <c r="BV340">
        <v>329</v>
      </c>
      <c r="BW340">
        <v>587</v>
      </c>
      <c r="BX340">
        <v>587</v>
      </c>
    </row>
    <row r="341" spans="1:76" x14ac:dyDescent="0.25">
      <c r="A341" t="s">
        <v>1193</v>
      </c>
      <c r="B341">
        <v>7</v>
      </c>
      <c r="C341">
        <v>1</v>
      </c>
      <c r="D341">
        <v>0</v>
      </c>
      <c r="E341" t="s">
        <v>78</v>
      </c>
      <c r="F341" t="s">
        <v>1194</v>
      </c>
      <c r="I341">
        <v>0</v>
      </c>
      <c r="J341">
        <v>0</v>
      </c>
      <c r="K341">
        <v>0</v>
      </c>
      <c r="L341" t="s">
        <v>722</v>
      </c>
      <c r="M341" t="s">
        <v>722</v>
      </c>
      <c r="N341" t="s">
        <v>722</v>
      </c>
      <c r="O341" t="s">
        <v>81</v>
      </c>
      <c r="Q341" t="s">
        <v>82</v>
      </c>
      <c r="R341">
        <v>1</v>
      </c>
      <c r="S341" t="s">
        <v>83</v>
      </c>
      <c r="T341">
        <v>452.29876708984398</v>
      </c>
      <c r="U341">
        <v>2</v>
      </c>
      <c r="V341">
        <v>447.73200000000003</v>
      </c>
      <c r="W341">
        <v>893.44944799999996</v>
      </c>
      <c r="X341">
        <v>42422.519563161302</v>
      </c>
      <c r="Y341">
        <v>0.48963000000000001</v>
      </c>
      <c r="Z341">
        <v>2.1923E-4</v>
      </c>
      <c r="AA341">
        <v>-0.83033000000000001</v>
      </c>
      <c r="AB341">
        <v>-3.7177E-4</v>
      </c>
      <c r="AC341">
        <v>-0.3407</v>
      </c>
      <c r="AD341">
        <v>-1.5254E-4</v>
      </c>
      <c r="AE341">
        <v>447.732177551245</v>
      </c>
      <c r="AF341">
        <v>449.74353296405201</v>
      </c>
      <c r="AG341">
        <v>451.73926869058698</v>
      </c>
      <c r="AH341">
        <v>20.768999999999998</v>
      </c>
      <c r="AI341">
        <v>0.44529000000000002</v>
      </c>
      <c r="AJ341">
        <v>20.768999999999998</v>
      </c>
      <c r="AK341">
        <v>20.626999999999999</v>
      </c>
      <c r="AL341">
        <v>21.073</v>
      </c>
      <c r="AM341">
        <v>0</v>
      </c>
      <c r="AR341">
        <v>173</v>
      </c>
      <c r="AS341">
        <v>37</v>
      </c>
      <c r="AT341">
        <v>10</v>
      </c>
      <c r="AU341">
        <v>0</v>
      </c>
      <c r="AV341">
        <v>0</v>
      </c>
      <c r="AW341">
        <v>0</v>
      </c>
      <c r="AX341" s="1">
        <v>2.6155E-22</v>
      </c>
      <c r="AY341">
        <v>4</v>
      </c>
      <c r="AZ341">
        <v>14993</v>
      </c>
      <c r="BA341">
        <v>122.98</v>
      </c>
      <c r="BB341">
        <v>53.802999999999997</v>
      </c>
      <c r="BC341">
        <v>1</v>
      </c>
      <c r="BD341">
        <v>0.83809</v>
      </c>
      <c r="BE341">
        <v>7.5351999999999997</v>
      </c>
      <c r="BF341">
        <v>0</v>
      </c>
      <c r="BG341" s="7">
        <v>0.78449999999999998</v>
      </c>
      <c r="BH341" s="7">
        <v>1.1152</v>
      </c>
      <c r="BI341">
        <v>0</v>
      </c>
      <c r="BJ341" s="7">
        <v>0.92176000000000002</v>
      </c>
      <c r="BK341" s="7">
        <v>9.6140000000000003E-2</v>
      </c>
      <c r="BL341">
        <v>0</v>
      </c>
      <c r="BM341">
        <v>369550000</v>
      </c>
      <c r="BN341" s="9">
        <v>135590000</v>
      </c>
      <c r="BO341" s="9">
        <v>141120000</v>
      </c>
      <c r="BP341" s="9">
        <v>92848000</v>
      </c>
      <c r="BS341">
        <v>422</v>
      </c>
      <c r="BT341">
        <v>167</v>
      </c>
      <c r="BU341">
        <v>329</v>
      </c>
      <c r="BV341">
        <v>330</v>
      </c>
      <c r="BW341" t="s">
        <v>1195</v>
      </c>
      <c r="BX341">
        <v>590</v>
      </c>
    </row>
    <row r="342" spans="1:76" x14ac:dyDescent="0.25">
      <c r="A342" t="s">
        <v>1196</v>
      </c>
      <c r="B342">
        <v>7</v>
      </c>
      <c r="C342">
        <v>1</v>
      </c>
      <c r="D342">
        <v>0</v>
      </c>
      <c r="E342" t="s">
        <v>78</v>
      </c>
      <c r="F342" t="s">
        <v>1197</v>
      </c>
      <c r="I342">
        <v>0</v>
      </c>
      <c r="J342">
        <v>0</v>
      </c>
      <c r="K342">
        <v>0</v>
      </c>
      <c r="L342" t="s">
        <v>950</v>
      </c>
      <c r="M342" t="s">
        <v>950</v>
      </c>
      <c r="N342" t="s">
        <v>950</v>
      </c>
      <c r="O342" t="s">
        <v>81</v>
      </c>
      <c r="Q342" t="s">
        <v>82</v>
      </c>
      <c r="R342">
        <v>1</v>
      </c>
      <c r="S342" t="s">
        <v>83</v>
      </c>
      <c r="T342">
        <v>398.73651123046898</v>
      </c>
      <c r="U342">
        <v>2</v>
      </c>
      <c r="V342">
        <v>394.72926100000001</v>
      </c>
      <c r="W342">
        <v>787.44396800000004</v>
      </c>
      <c r="X342">
        <v>43773.292103524996</v>
      </c>
      <c r="Y342">
        <v>0.54607000000000006</v>
      </c>
      <c r="Z342">
        <v>2.1555000000000001E-4</v>
      </c>
      <c r="AA342">
        <v>0.11942</v>
      </c>
      <c r="AB342" s="1">
        <v>4.7138000000000002E-5</v>
      </c>
      <c r="AC342">
        <v>0.66549000000000003</v>
      </c>
      <c r="AD342">
        <v>2.6268999999999999E-4</v>
      </c>
      <c r="AE342">
        <v>394.72940837494701</v>
      </c>
      <c r="AF342">
        <v>396.74191242589501</v>
      </c>
      <c r="AG342">
        <v>398.73642481850197</v>
      </c>
      <c r="AH342">
        <v>19.402999999999999</v>
      </c>
      <c r="AI342">
        <v>0.62390000000000001</v>
      </c>
      <c r="AJ342">
        <v>19.402999999999999</v>
      </c>
      <c r="AK342">
        <v>19.077000000000002</v>
      </c>
      <c r="AL342">
        <v>19.701000000000001</v>
      </c>
      <c r="AM342">
        <v>0</v>
      </c>
      <c r="AR342">
        <v>191</v>
      </c>
      <c r="AS342">
        <v>36</v>
      </c>
      <c r="AT342">
        <v>11</v>
      </c>
      <c r="AU342">
        <v>0</v>
      </c>
      <c r="AV342">
        <v>0</v>
      </c>
      <c r="AW342">
        <v>0</v>
      </c>
      <c r="AX342" s="1">
        <v>2.6086E-31</v>
      </c>
      <c r="AY342">
        <v>2</v>
      </c>
      <c r="AZ342">
        <v>13776</v>
      </c>
      <c r="BA342">
        <v>128.75</v>
      </c>
      <c r="BB342">
        <v>36.54</v>
      </c>
      <c r="BC342">
        <v>1</v>
      </c>
      <c r="BD342">
        <v>0.18720999999999999</v>
      </c>
      <c r="BE342">
        <v>1.6832</v>
      </c>
      <c r="BF342">
        <v>0</v>
      </c>
      <c r="BG342" s="7">
        <v>1.1513</v>
      </c>
      <c r="BH342" s="7">
        <v>1.6366000000000001</v>
      </c>
      <c r="BI342">
        <v>0</v>
      </c>
      <c r="BJ342" s="7">
        <v>5.9889000000000001</v>
      </c>
      <c r="BK342" s="7">
        <v>0.62465000000000004</v>
      </c>
      <c r="BL342">
        <v>0</v>
      </c>
      <c r="BM342">
        <v>647670000</v>
      </c>
      <c r="BN342" s="9">
        <v>274480000</v>
      </c>
      <c r="BO342" s="9">
        <v>50180000</v>
      </c>
      <c r="BP342" s="9">
        <v>323010000</v>
      </c>
      <c r="BS342">
        <v>423</v>
      </c>
      <c r="BT342">
        <v>152</v>
      </c>
      <c r="BU342">
        <v>330</v>
      </c>
      <c r="BV342">
        <v>331</v>
      </c>
      <c r="BW342" t="s">
        <v>1198</v>
      </c>
      <c r="BX342">
        <v>592</v>
      </c>
    </row>
    <row r="343" spans="1:76" x14ac:dyDescent="0.25">
      <c r="A343" t="s">
        <v>1199</v>
      </c>
      <c r="B343">
        <v>7</v>
      </c>
      <c r="C343">
        <v>2</v>
      </c>
      <c r="D343">
        <v>0</v>
      </c>
      <c r="E343" t="s">
        <v>78</v>
      </c>
      <c r="F343" t="s">
        <v>1200</v>
      </c>
      <c r="I343">
        <v>0</v>
      </c>
      <c r="J343">
        <v>0</v>
      </c>
      <c r="K343">
        <v>1</v>
      </c>
      <c r="L343" t="s">
        <v>352</v>
      </c>
      <c r="M343" t="s">
        <v>352</v>
      </c>
      <c r="N343" t="s">
        <v>352</v>
      </c>
      <c r="O343" t="s">
        <v>81</v>
      </c>
      <c r="Q343" t="s">
        <v>82</v>
      </c>
      <c r="R343">
        <v>1</v>
      </c>
      <c r="S343" t="s">
        <v>83</v>
      </c>
      <c r="T343">
        <v>413.77407836914102</v>
      </c>
      <c r="U343">
        <v>2</v>
      </c>
      <c r="V343">
        <v>413.77347099999997</v>
      </c>
      <c r="W343">
        <v>825.53238999999996</v>
      </c>
      <c r="X343">
        <v>42213.515016723301</v>
      </c>
      <c r="Y343">
        <v>1.4785999999999999</v>
      </c>
      <c r="Z343">
        <v>6.1180999999999996E-4</v>
      </c>
      <c r="AA343">
        <v>0.25056</v>
      </c>
      <c r="AB343">
        <v>1.0368E-4</v>
      </c>
      <c r="AC343">
        <v>1.7292000000000001</v>
      </c>
      <c r="AD343">
        <v>7.1548E-4</v>
      </c>
      <c r="AE343">
        <v>413.77437818065403</v>
      </c>
      <c r="AF343">
        <v>417.79829463449602</v>
      </c>
      <c r="AG343">
        <v>421.78715877013002</v>
      </c>
      <c r="AH343">
        <v>13.696999999999999</v>
      </c>
      <c r="AI343">
        <v>0.23546</v>
      </c>
      <c r="AJ343">
        <v>13.696999999999999</v>
      </c>
      <c r="AK343">
        <v>13.555999999999999</v>
      </c>
      <c r="AL343">
        <v>13.792</v>
      </c>
      <c r="AM343" s="1">
        <v>-1.7763999999999998E-15</v>
      </c>
      <c r="AR343">
        <v>74</v>
      </c>
      <c r="AS343">
        <v>12</v>
      </c>
      <c r="AT343">
        <v>9</v>
      </c>
      <c r="AU343">
        <v>0</v>
      </c>
      <c r="AV343">
        <v>0</v>
      </c>
      <c r="AW343">
        <v>0</v>
      </c>
      <c r="AX343" s="1">
        <v>1.913E-31</v>
      </c>
      <c r="AY343">
        <v>1</v>
      </c>
      <c r="AZ343">
        <v>9433</v>
      </c>
      <c r="BA343">
        <v>130.63999999999999</v>
      </c>
      <c r="BB343">
        <v>28.341000000000001</v>
      </c>
      <c r="BC343">
        <v>1</v>
      </c>
      <c r="BD343">
        <v>7.3469000000000007E-2</v>
      </c>
      <c r="BE343">
        <v>0.63326000000000005</v>
      </c>
      <c r="BF343">
        <v>0</v>
      </c>
      <c r="BG343" s="7">
        <v>1.5150999999999999</v>
      </c>
      <c r="BH343" s="7">
        <v>2.6038999999999999</v>
      </c>
      <c r="BI343">
        <v>0</v>
      </c>
      <c r="BJ343" s="7">
        <v>21.14</v>
      </c>
      <c r="BK343" s="7">
        <v>21.414000000000001</v>
      </c>
      <c r="BL343">
        <v>0</v>
      </c>
      <c r="BM343">
        <v>841870000</v>
      </c>
      <c r="BN343" s="9">
        <v>228220000</v>
      </c>
      <c r="BO343" s="9">
        <v>15562000</v>
      </c>
      <c r="BP343" s="9">
        <v>598080000</v>
      </c>
      <c r="BS343">
        <v>424</v>
      </c>
      <c r="BT343">
        <v>135</v>
      </c>
      <c r="BU343">
        <v>331</v>
      </c>
      <c r="BV343">
        <v>332</v>
      </c>
      <c r="BW343">
        <v>594</v>
      </c>
      <c r="BX343">
        <v>594</v>
      </c>
    </row>
    <row r="344" spans="1:76" x14ac:dyDescent="0.25">
      <c r="A344" t="s">
        <v>1201</v>
      </c>
      <c r="B344">
        <v>7</v>
      </c>
      <c r="C344">
        <v>1</v>
      </c>
      <c r="D344">
        <v>0</v>
      </c>
      <c r="E344" t="s">
        <v>78</v>
      </c>
      <c r="F344" t="s">
        <v>1202</v>
      </c>
      <c r="I344">
        <v>0</v>
      </c>
      <c r="J344">
        <v>0</v>
      </c>
      <c r="K344">
        <v>0</v>
      </c>
      <c r="L344" t="s">
        <v>1203</v>
      </c>
      <c r="M344" t="s">
        <v>807</v>
      </c>
      <c r="N344" t="s">
        <v>807</v>
      </c>
      <c r="O344" t="s">
        <v>81</v>
      </c>
      <c r="Q344" t="s">
        <v>82</v>
      </c>
      <c r="R344">
        <v>1</v>
      </c>
      <c r="S344" t="s">
        <v>83</v>
      </c>
      <c r="T344">
        <v>441.233642578125</v>
      </c>
      <c r="U344">
        <v>2</v>
      </c>
      <c r="V344">
        <v>441.234376</v>
      </c>
      <c r="W344">
        <v>880.45419900000002</v>
      </c>
      <c r="X344">
        <v>42091.487091818301</v>
      </c>
      <c r="Y344">
        <v>1.0664</v>
      </c>
      <c r="Z344">
        <v>4.7050999999999999E-4</v>
      </c>
      <c r="AA344">
        <v>-1.7614000000000001</v>
      </c>
      <c r="AB344">
        <v>-7.7720999999999997E-4</v>
      </c>
      <c r="AC344">
        <v>-0.69508000000000003</v>
      </c>
      <c r="AD344">
        <v>-3.0668999999999998E-4</v>
      </c>
      <c r="AE344">
        <v>441.233762843237</v>
      </c>
      <c r="AF344">
        <v>443.24599076483099</v>
      </c>
      <c r="AG344">
        <v>445.24057181743001</v>
      </c>
      <c r="AH344">
        <v>16.402000000000001</v>
      </c>
      <c r="AI344">
        <v>0.25258999999999998</v>
      </c>
      <c r="AJ344">
        <v>16.402000000000001</v>
      </c>
      <c r="AK344">
        <v>16.297999999999998</v>
      </c>
      <c r="AL344">
        <v>16.55</v>
      </c>
      <c r="AM344" s="1">
        <v>-3.5526999999999999E-15</v>
      </c>
      <c r="AR344">
        <v>83</v>
      </c>
      <c r="AS344">
        <v>14</v>
      </c>
      <c r="AT344">
        <v>8</v>
      </c>
      <c r="AU344">
        <v>0</v>
      </c>
      <c r="AV344">
        <v>0</v>
      </c>
      <c r="AW344">
        <v>0</v>
      </c>
      <c r="AX344" s="1">
        <v>9.4713000000000007E-15</v>
      </c>
      <c r="AY344">
        <v>3</v>
      </c>
      <c r="AZ344">
        <v>11507</v>
      </c>
      <c r="BA344">
        <v>111.65</v>
      </c>
      <c r="BB344">
        <v>31.542000000000002</v>
      </c>
      <c r="BC344">
        <v>1</v>
      </c>
      <c r="BD344">
        <v>0.21182000000000001</v>
      </c>
      <c r="BE344">
        <v>1.9045000000000001</v>
      </c>
      <c r="BF344">
        <v>0</v>
      </c>
      <c r="BG344" s="7">
        <v>0.74172000000000005</v>
      </c>
      <c r="BH344" s="7">
        <v>1.0544</v>
      </c>
      <c r="BI344">
        <v>0</v>
      </c>
      <c r="BJ344" s="7">
        <v>3.4584000000000001</v>
      </c>
      <c r="BK344" s="7">
        <v>0.36070999999999998</v>
      </c>
      <c r="BL344">
        <v>0</v>
      </c>
      <c r="BM344">
        <v>195660000</v>
      </c>
      <c r="BN344" s="9">
        <v>98253000</v>
      </c>
      <c r="BO344" s="9">
        <v>21623000</v>
      </c>
      <c r="BP344" s="9">
        <v>75789000</v>
      </c>
      <c r="BS344">
        <v>425</v>
      </c>
      <c r="BT344">
        <v>194</v>
      </c>
      <c r="BU344">
        <v>332</v>
      </c>
      <c r="BV344">
        <v>333</v>
      </c>
      <c r="BW344" t="s">
        <v>1204</v>
      </c>
      <c r="BX344">
        <v>595</v>
      </c>
    </row>
    <row r="345" spans="1:76" x14ac:dyDescent="0.25">
      <c r="A345" t="s">
        <v>1205</v>
      </c>
      <c r="B345">
        <v>7</v>
      </c>
      <c r="C345">
        <v>0</v>
      </c>
      <c r="D345">
        <v>1</v>
      </c>
      <c r="E345" t="s">
        <v>78</v>
      </c>
      <c r="F345" t="s">
        <v>1206</v>
      </c>
      <c r="I345">
        <v>0</v>
      </c>
      <c r="J345">
        <v>0</v>
      </c>
      <c r="K345">
        <v>0</v>
      </c>
      <c r="L345" t="s">
        <v>458</v>
      </c>
      <c r="M345" t="s">
        <v>458</v>
      </c>
      <c r="N345" t="s">
        <v>458</v>
      </c>
      <c r="O345" t="s">
        <v>89</v>
      </c>
      <c r="P345">
        <v>0</v>
      </c>
      <c r="Q345" t="s">
        <v>82</v>
      </c>
      <c r="R345">
        <v>1</v>
      </c>
      <c r="S345" t="s">
        <v>83</v>
      </c>
      <c r="T345">
        <v>404.22259521484398</v>
      </c>
      <c r="U345">
        <v>2</v>
      </c>
      <c r="V345">
        <v>404.22160300000002</v>
      </c>
      <c r="W345">
        <v>806.42865300000005</v>
      </c>
      <c r="X345" t="s">
        <v>90</v>
      </c>
      <c r="Y345" t="s">
        <v>90</v>
      </c>
      <c r="Z345" t="s">
        <v>90</v>
      </c>
      <c r="AA345">
        <v>-0.57764000000000004</v>
      </c>
      <c r="AB345">
        <v>-2.3350000000000001E-4</v>
      </c>
      <c r="AC345" t="s">
        <v>90</v>
      </c>
      <c r="AD345" t="s">
        <v>90</v>
      </c>
      <c r="AE345" t="s">
        <v>90</v>
      </c>
      <c r="AF345" t="s">
        <v>90</v>
      </c>
      <c r="AG345" t="s">
        <v>90</v>
      </c>
      <c r="AH345">
        <v>14.367000000000001</v>
      </c>
      <c r="AI345">
        <v>0.21795999999999999</v>
      </c>
      <c r="AJ345">
        <v>14.367000000000001</v>
      </c>
      <c r="AK345">
        <v>14.279</v>
      </c>
      <c r="AL345">
        <v>14.497</v>
      </c>
      <c r="AM345">
        <v>0</v>
      </c>
      <c r="AU345">
        <v>0</v>
      </c>
      <c r="AV345">
        <v>0</v>
      </c>
      <c r="AW345">
        <v>0</v>
      </c>
      <c r="AX345">
        <v>2.4160000000000001E-2</v>
      </c>
      <c r="AY345">
        <v>1</v>
      </c>
      <c r="AZ345">
        <v>9946</v>
      </c>
      <c r="BA345">
        <v>117.7</v>
      </c>
      <c r="BB345">
        <v>61.189</v>
      </c>
      <c r="BC345">
        <v>1</v>
      </c>
      <c r="BD345">
        <v>0.23812</v>
      </c>
      <c r="BE345">
        <v>1.0701000000000001</v>
      </c>
      <c r="BF345">
        <v>0</v>
      </c>
      <c r="BG345" s="7">
        <v>0.87370000000000003</v>
      </c>
      <c r="BH345" s="7">
        <v>1.3822000000000001</v>
      </c>
      <c r="BI345">
        <v>0</v>
      </c>
      <c r="BJ345" s="7">
        <v>3.6690999999999998</v>
      </c>
      <c r="BK345" s="7">
        <v>1.7382</v>
      </c>
      <c r="BL345">
        <v>0</v>
      </c>
      <c r="BM345">
        <v>612090000</v>
      </c>
      <c r="BN345" s="9">
        <v>263900000</v>
      </c>
      <c r="BO345" s="9">
        <v>91862000</v>
      </c>
      <c r="BP345" s="9">
        <v>256330000</v>
      </c>
      <c r="BS345">
        <v>426</v>
      </c>
      <c r="BT345">
        <v>65</v>
      </c>
      <c r="BU345">
        <v>333</v>
      </c>
      <c r="BV345">
        <v>334</v>
      </c>
      <c r="BW345">
        <v>598</v>
      </c>
      <c r="BX345">
        <v>598</v>
      </c>
    </row>
    <row r="346" spans="1:76" x14ac:dyDescent="0.25">
      <c r="A346" t="s">
        <v>1207</v>
      </c>
      <c r="B346">
        <v>8</v>
      </c>
      <c r="C346">
        <v>0</v>
      </c>
      <c r="D346">
        <v>1</v>
      </c>
      <c r="E346" t="s">
        <v>78</v>
      </c>
      <c r="F346" t="s">
        <v>1208</v>
      </c>
      <c r="I346">
        <v>0</v>
      </c>
      <c r="J346">
        <v>0</v>
      </c>
      <c r="K346">
        <v>0</v>
      </c>
      <c r="L346" t="s">
        <v>961</v>
      </c>
      <c r="M346" t="s">
        <v>962</v>
      </c>
      <c r="N346" t="s">
        <v>962</v>
      </c>
      <c r="O346" t="s">
        <v>81</v>
      </c>
      <c r="Q346" t="s">
        <v>82</v>
      </c>
      <c r="R346">
        <v>1</v>
      </c>
      <c r="S346" t="s">
        <v>83</v>
      </c>
      <c r="T346">
        <v>456.26760864257801</v>
      </c>
      <c r="U346">
        <v>2</v>
      </c>
      <c r="V346">
        <v>456.26908400000002</v>
      </c>
      <c r="W346">
        <v>910.52361599999995</v>
      </c>
      <c r="X346">
        <v>41684.096483937603</v>
      </c>
      <c r="Y346">
        <v>0.62211000000000005</v>
      </c>
      <c r="Z346">
        <v>2.8384999999999999E-4</v>
      </c>
      <c r="AA346">
        <v>-1.1388</v>
      </c>
      <c r="AB346">
        <v>-5.1960999999999999E-4</v>
      </c>
      <c r="AC346">
        <v>-0.51670000000000005</v>
      </c>
      <c r="AD346">
        <v>-2.3576000000000001E-4</v>
      </c>
      <c r="AE346">
        <v>456.26861651474701</v>
      </c>
      <c r="AF346">
        <v>459.27778202764398</v>
      </c>
      <c r="AG346">
        <v>461.273985778873</v>
      </c>
      <c r="AH346">
        <v>19.164000000000001</v>
      </c>
      <c r="AI346">
        <v>0.35278999999999999</v>
      </c>
      <c r="AJ346">
        <v>19.164000000000001</v>
      </c>
      <c r="AK346">
        <v>18.975999999999999</v>
      </c>
      <c r="AL346">
        <v>19.329000000000001</v>
      </c>
      <c r="AM346">
        <v>0</v>
      </c>
      <c r="AR346">
        <v>77</v>
      </c>
      <c r="AS346">
        <v>20</v>
      </c>
      <c r="AT346">
        <v>7</v>
      </c>
      <c r="AU346">
        <v>0</v>
      </c>
      <c r="AV346">
        <v>0</v>
      </c>
      <c r="AW346">
        <v>0</v>
      </c>
      <c r="AX346">
        <v>3.9744000000000003E-3</v>
      </c>
      <c r="AY346">
        <v>1</v>
      </c>
      <c r="AZ346">
        <v>13725</v>
      </c>
      <c r="BA346">
        <v>78.177999999999997</v>
      </c>
      <c r="BB346">
        <v>54.206000000000003</v>
      </c>
      <c r="BC346">
        <v>1</v>
      </c>
      <c r="BD346">
        <v>0.20551</v>
      </c>
      <c r="BE346">
        <v>0.92352999999999996</v>
      </c>
      <c r="BF346">
        <v>0</v>
      </c>
      <c r="BG346" s="7">
        <v>0.29797000000000001</v>
      </c>
      <c r="BH346" s="7">
        <v>0.47138000000000002</v>
      </c>
      <c r="BI346">
        <v>0</v>
      </c>
      <c r="BJ346" s="7">
        <v>1.3147</v>
      </c>
      <c r="BK346" s="7">
        <v>0.62285000000000001</v>
      </c>
      <c r="BL346">
        <v>0</v>
      </c>
      <c r="BM346">
        <v>38441000</v>
      </c>
      <c r="BN346" s="9">
        <v>25086000</v>
      </c>
      <c r="BO346" s="9">
        <v>5060900</v>
      </c>
      <c r="BP346" s="9">
        <v>8294100</v>
      </c>
      <c r="BS346">
        <v>427</v>
      </c>
      <c r="BT346">
        <v>187</v>
      </c>
      <c r="BU346">
        <v>334</v>
      </c>
      <c r="BV346">
        <v>335</v>
      </c>
      <c r="BW346">
        <v>599</v>
      </c>
      <c r="BX346">
        <v>599</v>
      </c>
    </row>
    <row r="347" spans="1:76" x14ac:dyDescent="0.25">
      <c r="A347" t="s">
        <v>1212</v>
      </c>
      <c r="B347">
        <v>7</v>
      </c>
      <c r="C347">
        <v>1</v>
      </c>
      <c r="D347">
        <v>0</v>
      </c>
      <c r="E347" t="s">
        <v>78</v>
      </c>
      <c r="F347" t="s">
        <v>1213</v>
      </c>
      <c r="I347">
        <v>0</v>
      </c>
      <c r="J347">
        <v>0</v>
      </c>
      <c r="K347">
        <v>0</v>
      </c>
      <c r="L347" t="s">
        <v>1214</v>
      </c>
      <c r="M347" t="s">
        <v>1215</v>
      </c>
      <c r="N347" t="s">
        <v>1215</v>
      </c>
      <c r="O347" t="s">
        <v>81</v>
      </c>
      <c r="Q347" t="s">
        <v>82</v>
      </c>
      <c r="R347">
        <v>1</v>
      </c>
      <c r="S347" t="s">
        <v>83</v>
      </c>
      <c r="T347">
        <v>415.26095581054699</v>
      </c>
      <c r="U347">
        <v>2</v>
      </c>
      <c r="V347">
        <v>413.24708900000002</v>
      </c>
      <c r="W347">
        <v>824.47962600000005</v>
      </c>
      <c r="X347">
        <v>43634.875553330101</v>
      </c>
      <c r="Y347">
        <v>2.7046000000000001</v>
      </c>
      <c r="Z347">
        <v>1.1176999999999999E-3</v>
      </c>
      <c r="AA347">
        <v>0.42731999999999998</v>
      </c>
      <c r="AB347">
        <v>1.7658999999999999E-4</v>
      </c>
      <c r="AC347">
        <v>3.1318999999999999</v>
      </c>
      <c r="AD347">
        <v>1.2943E-3</v>
      </c>
      <c r="AE347">
        <v>413.24703308202902</v>
      </c>
      <c r="AF347">
        <v>415.25923517724999</v>
      </c>
      <c r="AG347">
        <v>417.25534114054898</v>
      </c>
      <c r="AH347">
        <v>41.134999999999998</v>
      </c>
      <c r="AI347">
        <v>0.50782000000000005</v>
      </c>
      <c r="AJ347">
        <v>41.134999999999998</v>
      </c>
      <c r="AK347">
        <v>40.877000000000002</v>
      </c>
      <c r="AL347">
        <v>41.384999999999998</v>
      </c>
      <c r="AM347" s="1">
        <v>-7.1053999999999999E-15</v>
      </c>
      <c r="AR347">
        <v>170</v>
      </c>
      <c r="AS347">
        <v>29</v>
      </c>
      <c r="AT347">
        <v>10</v>
      </c>
      <c r="AU347">
        <v>0</v>
      </c>
      <c r="AV347">
        <v>0</v>
      </c>
      <c r="AW347">
        <v>0</v>
      </c>
      <c r="AX347">
        <v>9.4801E-4</v>
      </c>
      <c r="AY347">
        <v>2</v>
      </c>
      <c r="AZ347">
        <v>30295</v>
      </c>
      <c r="BA347">
        <v>88.733999999999995</v>
      </c>
      <c r="BB347">
        <v>35.197000000000003</v>
      </c>
      <c r="BC347">
        <v>1</v>
      </c>
      <c r="BD347">
        <v>0.31336999999999998</v>
      </c>
      <c r="BE347">
        <v>2.8174999999999999</v>
      </c>
      <c r="BF347">
        <v>0</v>
      </c>
      <c r="BG347" s="7">
        <v>0.23401</v>
      </c>
      <c r="BH347" s="7">
        <v>0.33265</v>
      </c>
      <c r="BI347">
        <v>0</v>
      </c>
      <c r="BJ347" s="7">
        <v>0.88568999999999998</v>
      </c>
      <c r="BK347" s="7">
        <v>9.2378000000000002E-2</v>
      </c>
      <c r="BL347">
        <v>0</v>
      </c>
      <c r="BM347">
        <v>22182000</v>
      </c>
      <c r="BN347" s="9">
        <v>13267000</v>
      </c>
      <c r="BO347" s="9">
        <v>4467800</v>
      </c>
      <c r="BP347" s="9">
        <v>4446400</v>
      </c>
      <c r="BS347">
        <v>429</v>
      </c>
      <c r="BT347">
        <v>60</v>
      </c>
      <c r="BU347">
        <v>336</v>
      </c>
      <c r="BV347">
        <v>337</v>
      </c>
      <c r="BW347" t="s">
        <v>1216</v>
      </c>
      <c r="BX347">
        <v>603</v>
      </c>
    </row>
    <row r="348" spans="1:76" x14ac:dyDescent="0.25">
      <c r="A348" t="s">
        <v>1219</v>
      </c>
      <c r="B348">
        <v>10</v>
      </c>
      <c r="C348">
        <v>0</v>
      </c>
      <c r="D348">
        <v>1</v>
      </c>
      <c r="E348" t="s">
        <v>78</v>
      </c>
      <c r="F348" t="s">
        <v>1220</v>
      </c>
      <c r="I348">
        <v>0</v>
      </c>
      <c r="J348">
        <v>0</v>
      </c>
      <c r="K348">
        <v>0</v>
      </c>
      <c r="L348" t="s">
        <v>417</v>
      </c>
      <c r="M348" t="s">
        <v>417</v>
      </c>
      <c r="N348" t="s">
        <v>417</v>
      </c>
      <c r="O348" t="s">
        <v>89</v>
      </c>
      <c r="P348">
        <v>0</v>
      </c>
      <c r="Q348" t="s">
        <v>82</v>
      </c>
      <c r="R348">
        <v>1</v>
      </c>
      <c r="S348" t="s">
        <v>83</v>
      </c>
      <c r="T348">
        <v>565.29528808593795</v>
      </c>
      <c r="U348">
        <v>2</v>
      </c>
      <c r="V348">
        <v>565.29602699999998</v>
      </c>
      <c r="W348">
        <v>1128.5775000000001</v>
      </c>
      <c r="X348" t="s">
        <v>90</v>
      </c>
      <c r="Y348" t="s">
        <v>90</v>
      </c>
      <c r="Z348" t="s">
        <v>90</v>
      </c>
      <c r="AA348">
        <v>-3.4852000000000001E-2</v>
      </c>
      <c r="AB348" s="1">
        <v>-1.9701999999999999E-5</v>
      </c>
      <c r="AC348" t="s">
        <v>90</v>
      </c>
      <c r="AD348" t="s">
        <v>90</v>
      </c>
      <c r="AE348" t="s">
        <v>90</v>
      </c>
      <c r="AF348" t="s">
        <v>90</v>
      </c>
      <c r="AG348" t="s">
        <v>90</v>
      </c>
      <c r="AH348">
        <v>23.902999999999999</v>
      </c>
      <c r="AI348">
        <v>0.25418000000000002</v>
      </c>
      <c r="AJ348">
        <v>23.902999999999999</v>
      </c>
      <c r="AK348">
        <v>23.805</v>
      </c>
      <c r="AL348">
        <v>24.059000000000001</v>
      </c>
      <c r="AM348">
        <v>0</v>
      </c>
      <c r="AU348">
        <v>0</v>
      </c>
      <c r="AV348">
        <v>0</v>
      </c>
      <c r="AW348">
        <v>0</v>
      </c>
      <c r="AX348">
        <v>1.6250000000000001E-2</v>
      </c>
      <c r="AY348">
        <v>1</v>
      </c>
      <c r="AZ348">
        <v>17188</v>
      </c>
      <c r="BA348">
        <v>96.331000000000003</v>
      </c>
      <c r="BB348">
        <v>63.069000000000003</v>
      </c>
      <c r="BC348">
        <v>1</v>
      </c>
      <c r="BD348">
        <v>0.10188</v>
      </c>
      <c r="BE348">
        <v>0.45782</v>
      </c>
      <c r="BF348">
        <v>0</v>
      </c>
      <c r="BG348" s="7">
        <v>0.67144000000000004</v>
      </c>
      <c r="BH348" s="7">
        <v>1.0622</v>
      </c>
      <c r="BI348">
        <v>0</v>
      </c>
      <c r="BJ348" s="7">
        <v>6.5907999999999998</v>
      </c>
      <c r="BK348" s="7">
        <v>3.1223999999999998</v>
      </c>
      <c r="BL348">
        <v>0</v>
      </c>
      <c r="BM348">
        <v>13695000</v>
      </c>
      <c r="BN348" s="9">
        <v>5807700</v>
      </c>
      <c r="BO348" s="9">
        <v>1389100</v>
      </c>
      <c r="BP348" s="9">
        <v>6497900</v>
      </c>
      <c r="BS348">
        <v>431</v>
      </c>
      <c r="BT348">
        <v>104</v>
      </c>
      <c r="BU348">
        <v>338</v>
      </c>
      <c r="BV348">
        <v>339</v>
      </c>
      <c r="BW348">
        <v>605</v>
      </c>
      <c r="BX348">
        <v>605</v>
      </c>
    </row>
    <row r="349" spans="1:76" x14ac:dyDescent="0.25">
      <c r="A349" t="s">
        <v>1221</v>
      </c>
      <c r="B349">
        <v>11</v>
      </c>
      <c r="C349">
        <v>0</v>
      </c>
      <c r="D349">
        <v>1</v>
      </c>
      <c r="E349" t="s">
        <v>78</v>
      </c>
      <c r="F349" t="s">
        <v>1222</v>
      </c>
      <c r="I349">
        <v>0</v>
      </c>
      <c r="J349">
        <v>0</v>
      </c>
      <c r="K349">
        <v>0</v>
      </c>
      <c r="L349" t="s">
        <v>1223</v>
      </c>
      <c r="M349" t="s">
        <v>842</v>
      </c>
      <c r="N349" t="s">
        <v>842</v>
      </c>
      <c r="O349" t="s">
        <v>89</v>
      </c>
      <c r="P349">
        <v>0</v>
      </c>
      <c r="Q349" t="s">
        <v>82</v>
      </c>
      <c r="R349">
        <v>1</v>
      </c>
      <c r="S349" t="s">
        <v>83</v>
      </c>
      <c r="T349">
        <v>513.3095703125</v>
      </c>
      <c r="U349">
        <v>2</v>
      </c>
      <c r="V349">
        <v>513.30874100000005</v>
      </c>
      <c r="W349">
        <v>1024.60293</v>
      </c>
      <c r="X349" t="s">
        <v>90</v>
      </c>
      <c r="Y349" t="s">
        <v>90</v>
      </c>
      <c r="Z349" t="s">
        <v>90</v>
      </c>
      <c r="AA349">
        <v>-1.2405999999999999</v>
      </c>
      <c r="AB349">
        <v>-6.3679999999999997E-4</v>
      </c>
      <c r="AC349" t="s">
        <v>90</v>
      </c>
      <c r="AD349" t="s">
        <v>90</v>
      </c>
      <c r="AE349" t="s">
        <v>90</v>
      </c>
      <c r="AF349" t="s">
        <v>90</v>
      </c>
      <c r="AG349" t="s">
        <v>90</v>
      </c>
      <c r="AH349">
        <v>31.423999999999999</v>
      </c>
      <c r="AI349">
        <v>0.32168000000000002</v>
      </c>
      <c r="AJ349">
        <v>31.423999999999999</v>
      </c>
      <c r="AK349">
        <v>31.233000000000001</v>
      </c>
      <c r="AL349">
        <v>31.555</v>
      </c>
      <c r="AM349">
        <v>0</v>
      </c>
      <c r="AU349">
        <v>0</v>
      </c>
      <c r="AV349">
        <v>0</v>
      </c>
      <c r="AW349">
        <v>0</v>
      </c>
      <c r="AX349">
        <v>8.5787999999999993E-3</v>
      </c>
      <c r="AY349">
        <v>1</v>
      </c>
      <c r="AZ349">
        <v>22784</v>
      </c>
      <c r="BA349">
        <v>98.033000000000001</v>
      </c>
      <c r="BB349">
        <v>63.78</v>
      </c>
      <c r="BC349">
        <v>1</v>
      </c>
      <c r="BD349">
        <v>0.33988000000000002</v>
      </c>
      <c r="BE349">
        <v>1.5274000000000001</v>
      </c>
      <c r="BF349">
        <v>0</v>
      </c>
      <c r="BG349" s="7">
        <v>0.44463999999999998</v>
      </c>
      <c r="BH349" s="7">
        <v>0.70340000000000003</v>
      </c>
      <c r="BI349">
        <v>0</v>
      </c>
      <c r="BJ349" s="7">
        <v>1.3082</v>
      </c>
      <c r="BK349" s="7">
        <v>0.61977000000000004</v>
      </c>
      <c r="BL349">
        <v>0</v>
      </c>
      <c r="BM349">
        <v>16799000</v>
      </c>
      <c r="BN349" s="9">
        <v>9393900</v>
      </c>
      <c r="BO349" s="9">
        <v>3646100</v>
      </c>
      <c r="BP349" s="9">
        <v>3758500</v>
      </c>
      <c r="BS349">
        <v>432</v>
      </c>
      <c r="BT349">
        <v>139</v>
      </c>
      <c r="BU349">
        <v>339</v>
      </c>
      <c r="BV349">
        <v>340</v>
      </c>
      <c r="BW349">
        <v>606</v>
      </c>
      <c r="BX349">
        <v>606</v>
      </c>
    </row>
    <row r="350" spans="1:76" x14ac:dyDescent="0.25">
      <c r="A350" t="s">
        <v>1224</v>
      </c>
      <c r="B350">
        <v>9</v>
      </c>
      <c r="C350">
        <v>1</v>
      </c>
      <c r="D350">
        <v>0</v>
      </c>
      <c r="E350" t="s">
        <v>78</v>
      </c>
      <c r="F350" t="s">
        <v>1225</v>
      </c>
      <c r="I350">
        <v>0</v>
      </c>
      <c r="J350">
        <v>0</v>
      </c>
      <c r="K350">
        <v>0</v>
      </c>
      <c r="L350" t="s">
        <v>388</v>
      </c>
      <c r="M350" t="s">
        <v>388</v>
      </c>
      <c r="N350" t="s">
        <v>388</v>
      </c>
      <c r="O350" t="s">
        <v>89</v>
      </c>
      <c r="P350">
        <v>0</v>
      </c>
      <c r="Q350" t="s">
        <v>82</v>
      </c>
      <c r="R350">
        <v>1</v>
      </c>
      <c r="S350" t="s">
        <v>83</v>
      </c>
      <c r="T350">
        <v>491.27206420898398</v>
      </c>
      <c r="U350">
        <v>2</v>
      </c>
      <c r="V350">
        <v>490.76925199999999</v>
      </c>
      <c r="W350">
        <v>979.52395000000001</v>
      </c>
      <c r="X350" t="s">
        <v>90</v>
      </c>
      <c r="Y350" t="s">
        <v>90</v>
      </c>
      <c r="Z350" t="s">
        <v>90</v>
      </c>
      <c r="AA350">
        <v>0.34136</v>
      </c>
      <c r="AB350">
        <v>1.6752999999999999E-4</v>
      </c>
      <c r="AC350" t="s">
        <v>90</v>
      </c>
      <c r="AD350" t="s">
        <v>90</v>
      </c>
      <c r="AE350" t="s">
        <v>90</v>
      </c>
      <c r="AF350" t="s">
        <v>90</v>
      </c>
      <c r="AG350" t="s">
        <v>90</v>
      </c>
      <c r="AH350">
        <v>12.83</v>
      </c>
      <c r="AI350">
        <v>0.25328000000000001</v>
      </c>
      <c r="AJ350">
        <v>12.83</v>
      </c>
      <c r="AK350">
        <v>12.698</v>
      </c>
      <c r="AL350">
        <v>12.951000000000001</v>
      </c>
      <c r="AM350" s="1">
        <v>1.7763999999999998E-15</v>
      </c>
      <c r="AU350">
        <v>0</v>
      </c>
      <c r="AV350">
        <v>0</v>
      </c>
      <c r="AW350">
        <v>0</v>
      </c>
      <c r="AX350">
        <v>9.8268999999999995E-3</v>
      </c>
      <c r="AY350">
        <v>1</v>
      </c>
      <c r="AZ350">
        <v>8731</v>
      </c>
      <c r="BA350">
        <v>103.91</v>
      </c>
      <c r="BB350">
        <v>82.224999999999994</v>
      </c>
      <c r="BC350">
        <v>1</v>
      </c>
      <c r="BD350">
        <v>0.15817999999999999</v>
      </c>
      <c r="BE350">
        <v>1.4221999999999999</v>
      </c>
      <c r="BF350">
        <v>0</v>
      </c>
      <c r="BG350" s="7">
        <v>0.81294</v>
      </c>
      <c r="BH350" s="7">
        <v>1.1556</v>
      </c>
      <c r="BI350">
        <v>0</v>
      </c>
      <c r="BJ350" s="7">
        <v>5.1393000000000004</v>
      </c>
      <c r="BK350" s="7">
        <v>0.53603999999999996</v>
      </c>
      <c r="BL350">
        <v>0</v>
      </c>
      <c r="BM350">
        <v>536270000</v>
      </c>
      <c r="BN350" s="9">
        <v>200970000</v>
      </c>
      <c r="BO350" s="9">
        <v>43029000</v>
      </c>
      <c r="BP350" s="9">
        <v>292270000</v>
      </c>
      <c r="BS350">
        <v>433</v>
      </c>
      <c r="BT350">
        <v>153</v>
      </c>
      <c r="BU350">
        <v>340</v>
      </c>
      <c r="BV350">
        <v>341</v>
      </c>
      <c r="BW350">
        <v>607</v>
      </c>
      <c r="BX350">
        <v>607</v>
      </c>
    </row>
    <row r="351" spans="1:76" x14ac:dyDescent="0.25">
      <c r="A351" t="s">
        <v>1228</v>
      </c>
      <c r="B351">
        <v>10</v>
      </c>
      <c r="C351">
        <v>1</v>
      </c>
      <c r="D351">
        <v>0</v>
      </c>
      <c r="E351" t="s">
        <v>78</v>
      </c>
      <c r="F351" t="s">
        <v>1229</v>
      </c>
      <c r="I351">
        <v>0</v>
      </c>
      <c r="J351">
        <v>0</v>
      </c>
      <c r="K351">
        <v>0</v>
      </c>
      <c r="L351" t="s">
        <v>1230</v>
      </c>
      <c r="M351" t="s">
        <v>242</v>
      </c>
      <c r="N351" t="s">
        <v>242</v>
      </c>
      <c r="O351" t="s">
        <v>89</v>
      </c>
      <c r="P351">
        <v>2</v>
      </c>
      <c r="Q351" t="s">
        <v>82</v>
      </c>
      <c r="R351">
        <v>1</v>
      </c>
      <c r="S351" t="s">
        <v>83</v>
      </c>
      <c r="T351">
        <v>527.28643798828102</v>
      </c>
      <c r="U351">
        <v>2</v>
      </c>
      <c r="V351">
        <v>523.27984600000002</v>
      </c>
      <c r="W351">
        <v>1044.5451399999999</v>
      </c>
      <c r="X351" t="s">
        <v>90</v>
      </c>
      <c r="Y351" t="s">
        <v>90</v>
      </c>
      <c r="Z351" t="s">
        <v>90</v>
      </c>
      <c r="AA351">
        <v>1.2053</v>
      </c>
      <c r="AB351">
        <v>6.3069999999999999E-4</v>
      </c>
      <c r="AC351" t="s">
        <v>90</v>
      </c>
      <c r="AD351" t="s">
        <v>90</v>
      </c>
      <c r="AE351" t="s">
        <v>90</v>
      </c>
      <c r="AF351" t="s">
        <v>90</v>
      </c>
      <c r="AG351" t="s">
        <v>90</v>
      </c>
      <c r="AH351">
        <v>16.196000000000002</v>
      </c>
      <c r="AI351">
        <v>0.21890000000000001</v>
      </c>
      <c r="AJ351">
        <v>16.196000000000002</v>
      </c>
      <c r="AK351">
        <v>16.062000000000001</v>
      </c>
      <c r="AL351">
        <v>16.280999999999999</v>
      </c>
      <c r="AM351">
        <v>0</v>
      </c>
      <c r="AU351">
        <v>0</v>
      </c>
      <c r="AV351">
        <v>0</v>
      </c>
      <c r="AW351">
        <v>0</v>
      </c>
      <c r="AX351">
        <v>2.5010999999999999E-2</v>
      </c>
      <c r="AY351">
        <v>1</v>
      </c>
      <c r="AZ351">
        <v>11342</v>
      </c>
      <c r="BA351">
        <v>85.763999999999996</v>
      </c>
      <c r="BB351">
        <v>45.524999999999999</v>
      </c>
      <c r="BC351">
        <v>1</v>
      </c>
      <c r="BD351">
        <v>0.30030000000000001</v>
      </c>
      <c r="BE351">
        <v>2.6999</v>
      </c>
      <c r="BF351">
        <v>0</v>
      </c>
      <c r="BG351" s="7">
        <v>0.58955000000000002</v>
      </c>
      <c r="BH351" s="7">
        <v>0.83804000000000001</v>
      </c>
      <c r="BI351">
        <v>0</v>
      </c>
      <c r="BJ351" s="7">
        <v>1.9632000000000001</v>
      </c>
      <c r="BK351" s="7">
        <v>0.20476</v>
      </c>
      <c r="BL351">
        <v>0</v>
      </c>
      <c r="BM351">
        <v>120430000</v>
      </c>
      <c r="BN351" s="9">
        <v>57058000</v>
      </c>
      <c r="BO351" s="9">
        <v>15503000</v>
      </c>
      <c r="BP351" s="9">
        <v>47873000</v>
      </c>
      <c r="BS351">
        <v>435</v>
      </c>
      <c r="BT351">
        <v>224</v>
      </c>
      <c r="BU351">
        <v>342</v>
      </c>
      <c r="BV351">
        <v>343</v>
      </c>
      <c r="BW351">
        <v>609</v>
      </c>
      <c r="BX351">
        <v>609</v>
      </c>
    </row>
    <row r="352" spans="1:76" x14ac:dyDescent="0.25">
      <c r="A352" t="s">
        <v>1228</v>
      </c>
      <c r="B352">
        <v>10</v>
      </c>
      <c r="C352">
        <v>1</v>
      </c>
      <c r="D352">
        <v>0</v>
      </c>
      <c r="E352" t="s">
        <v>78</v>
      </c>
      <c r="F352" t="s">
        <v>1229</v>
      </c>
      <c r="I352">
        <v>0</v>
      </c>
      <c r="J352">
        <v>0</v>
      </c>
      <c r="K352">
        <v>0</v>
      </c>
      <c r="L352" t="s">
        <v>1230</v>
      </c>
      <c r="M352" t="s">
        <v>242</v>
      </c>
      <c r="N352" t="s">
        <v>242</v>
      </c>
      <c r="O352" t="s">
        <v>89</v>
      </c>
      <c r="P352">
        <v>0</v>
      </c>
      <c r="Q352" t="s">
        <v>82</v>
      </c>
      <c r="R352">
        <v>1</v>
      </c>
      <c r="S352" t="s">
        <v>83</v>
      </c>
      <c r="T352">
        <v>523.27947998046898</v>
      </c>
      <c r="U352">
        <v>2</v>
      </c>
      <c r="V352">
        <v>523.27984600000002</v>
      </c>
      <c r="W352">
        <v>1044.5451399999999</v>
      </c>
      <c r="X352" t="s">
        <v>90</v>
      </c>
      <c r="Y352" t="s">
        <v>90</v>
      </c>
      <c r="Z352" t="s">
        <v>90</v>
      </c>
      <c r="AA352">
        <v>1.1505000000000001</v>
      </c>
      <c r="AB352">
        <v>6.0201000000000005E-4</v>
      </c>
      <c r="AC352" t="s">
        <v>90</v>
      </c>
      <c r="AD352" t="s">
        <v>90</v>
      </c>
      <c r="AE352" t="s">
        <v>90</v>
      </c>
      <c r="AF352" t="s">
        <v>90</v>
      </c>
      <c r="AG352" t="s">
        <v>90</v>
      </c>
      <c r="AH352">
        <v>16.219000000000001</v>
      </c>
      <c r="AI352">
        <v>0.23529</v>
      </c>
      <c r="AJ352">
        <v>16.219000000000001</v>
      </c>
      <c r="AK352">
        <v>16.096</v>
      </c>
      <c r="AL352">
        <v>16.331</v>
      </c>
      <c r="AM352">
        <v>0</v>
      </c>
      <c r="AU352">
        <v>0</v>
      </c>
      <c r="AV352">
        <v>0</v>
      </c>
      <c r="AW352">
        <v>0</v>
      </c>
      <c r="AX352">
        <v>1.1618E-2</v>
      </c>
      <c r="AY352">
        <v>1</v>
      </c>
      <c r="AZ352">
        <v>11346</v>
      </c>
      <c r="BA352">
        <v>123.21</v>
      </c>
      <c r="BB352">
        <v>59.902000000000001</v>
      </c>
      <c r="BC352">
        <v>1</v>
      </c>
      <c r="BD352">
        <v>0.32367000000000001</v>
      </c>
      <c r="BE352">
        <v>2.9100999999999999</v>
      </c>
      <c r="BF352">
        <v>0</v>
      </c>
      <c r="BG352" s="7">
        <v>0.59174000000000004</v>
      </c>
      <c r="BH352" s="7">
        <v>0.84114999999999995</v>
      </c>
      <c r="BI352">
        <v>0</v>
      </c>
      <c r="BJ352" s="7">
        <v>1.8282</v>
      </c>
      <c r="BK352" s="7">
        <v>0.19069</v>
      </c>
      <c r="BL352">
        <v>0</v>
      </c>
      <c r="BM352">
        <v>123410000</v>
      </c>
      <c r="BN352" s="9">
        <v>67641000</v>
      </c>
      <c r="BO352" s="9">
        <v>17476000</v>
      </c>
      <c r="BP352" s="9">
        <v>38291000</v>
      </c>
      <c r="BS352">
        <v>436</v>
      </c>
      <c r="BT352">
        <v>224</v>
      </c>
      <c r="BU352">
        <v>342</v>
      </c>
      <c r="BV352">
        <v>343</v>
      </c>
      <c r="BW352">
        <v>610</v>
      </c>
      <c r="BX352">
        <v>610</v>
      </c>
    </row>
    <row r="353" spans="1:78" x14ac:dyDescent="0.25">
      <c r="A353" t="s">
        <v>1231</v>
      </c>
      <c r="B353">
        <v>8</v>
      </c>
      <c r="C353">
        <v>1</v>
      </c>
      <c r="D353">
        <v>0</v>
      </c>
      <c r="E353" t="s">
        <v>78</v>
      </c>
      <c r="F353" t="s">
        <v>1232</v>
      </c>
      <c r="I353">
        <v>0</v>
      </c>
      <c r="J353">
        <v>0</v>
      </c>
      <c r="K353">
        <v>0</v>
      </c>
      <c r="L353" t="s">
        <v>209</v>
      </c>
      <c r="M353" t="s">
        <v>209</v>
      </c>
      <c r="N353" t="s">
        <v>209</v>
      </c>
      <c r="O353" t="s">
        <v>81</v>
      </c>
      <c r="Q353" t="s">
        <v>82</v>
      </c>
      <c r="R353">
        <v>1</v>
      </c>
      <c r="S353" t="s">
        <v>83</v>
      </c>
      <c r="T353">
        <v>450.27615356445301</v>
      </c>
      <c r="U353">
        <v>2</v>
      </c>
      <c r="V353">
        <v>446.268553</v>
      </c>
      <c r="W353">
        <v>890.52255300000002</v>
      </c>
      <c r="X353">
        <v>41346.048027246303</v>
      </c>
      <c r="Y353">
        <v>1.8889</v>
      </c>
      <c r="Z353">
        <v>8.4296999999999996E-4</v>
      </c>
      <c r="AA353">
        <v>1.0353000000000001</v>
      </c>
      <c r="AB353">
        <v>4.6202999999999999E-4</v>
      </c>
      <c r="AC353">
        <v>2.9243000000000001</v>
      </c>
      <c r="AD353">
        <v>1.305E-3</v>
      </c>
      <c r="AE353">
        <v>446.26912303017099</v>
      </c>
      <c r="AF353">
        <v>448.28145247789598</v>
      </c>
      <c r="AG353">
        <v>450.27610646344101</v>
      </c>
      <c r="AH353">
        <v>26.167000000000002</v>
      </c>
      <c r="AI353">
        <v>0.69486000000000003</v>
      </c>
      <c r="AJ353">
        <v>26.167000000000002</v>
      </c>
      <c r="AK353">
        <v>25.803999999999998</v>
      </c>
      <c r="AL353">
        <v>26.498999999999999</v>
      </c>
      <c r="AM353" s="1">
        <v>-3.5526999999999999E-15</v>
      </c>
      <c r="AR353">
        <v>239</v>
      </c>
      <c r="AS353">
        <v>40</v>
      </c>
      <c r="AT353">
        <v>12</v>
      </c>
      <c r="AU353">
        <v>0</v>
      </c>
      <c r="AV353">
        <v>0</v>
      </c>
      <c r="AW353">
        <v>0</v>
      </c>
      <c r="AX353" s="1">
        <v>2.4443000000000001E-16</v>
      </c>
      <c r="AY353">
        <v>3</v>
      </c>
      <c r="AZ353">
        <v>18859</v>
      </c>
      <c r="BA353">
        <v>111.73</v>
      </c>
      <c r="BB353">
        <v>43.985999999999997</v>
      </c>
      <c r="BC353">
        <v>1</v>
      </c>
      <c r="BD353">
        <v>0.13381000000000001</v>
      </c>
      <c r="BE353">
        <v>1.2031000000000001</v>
      </c>
      <c r="BF353">
        <v>0</v>
      </c>
      <c r="BG353" s="7">
        <v>1.2432000000000001</v>
      </c>
      <c r="BH353" s="7">
        <v>1.7672000000000001</v>
      </c>
      <c r="BI353">
        <v>0</v>
      </c>
      <c r="BJ353" s="7">
        <v>9.6547000000000001</v>
      </c>
      <c r="BK353" s="7">
        <v>1.0069999999999999</v>
      </c>
      <c r="BL353">
        <v>0</v>
      </c>
      <c r="BM353">
        <v>247860000</v>
      </c>
      <c r="BN353" s="9">
        <v>102910000</v>
      </c>
      <c r="BO353" s="9">
        <v>13325000</v>
      </c>
      <c r="BP353" s="9">
        <v>131620000</v>
      </c>
      <c r="BS353">
        <v>437</v>
      </c>
      <c r="BT353">
        <v>85</v>
      </c>
      <c r="BU353">
        <v>343</v>
      </c>
      <c r="BV353">
        <v>344</v>
      </c>
      <c r="BW353" t="s">
        <v>1233</v>
      </c>
      <c r="BX353">
        <v>611</v>
      </c>
    </row>
    <row r="354" spans="1:78" x14ac:dyDescent="0.25">
      <c r="A354" t="s">
        <v>1239</v>
      </c>
      <c r="B354">
        <v>8</v>
      </c>
      <c r="C354">
        <v>1</v>
      </c>
      <c r="D354">
        <v>0</v>
      </c>
      <c r="E354" t="s">
        <v>78</v>
      </c>
      <c r="F354" t="s">
        <v>1240</v>
      </c>
      <c r="I354">
        <v>0</v>
      </c>
      <c r="J354">
        <v>0</v>
      </c>
      <c r="K354">
        <v>0</v>
      </c>
      <c r="L354" t="s">
        <v>131</v>
      </c>
      <c r="M354" t="s">
        <v>131</v>
      </c>
      <c r="N354" t="s">
        <v>131</v>
      </c>
      <c r="O354" t="s">
        <v>89</v>
      </c>
      <c r="P354">
        <v>2</v>
      </c>
      <c r="Q354" t="s">
        <v>82</v>
      </c>
      <c r="R354">
        <v>1</v>
      </c>
      <c r="S354" t="s">
        <v>83</v>
      </c>
      <c r="T354">
        <v>419.74182128906301</v>
      </c>
      <c r="U354">
        <v>2</v>
      </c>
      <c r="V354">
        <v>415.73454299999997</v>
      </c>
      <c r="W354">
        <v>829.45453299999997</v>
      </c>
      <c r="X354" t="s">
        <v>90</v>
      </c>
      <c r="Y354" t="s">
        <v>90</v>
      </c>
      <c r="Z354" t="s">
        <v>90</v>
      </c>
      <c r="AA354">
        <v>-0.96840999999999999</v>
      </c>
      <c r="AB354">
        <v>-4.0259999999999997E-4</v>
      </c>
      <c r="AC354" t="s">
        <v>90</v>
      </c>
      <c r="AD354" t="s">
        <v>90</v>
      </c>
      <c r="AE354" t="s">
        <v>90</v>
      </c>
      <c r="AF354" t="s">
        <v>90</v>
      </c>
      <c r="AG354" t="s">
        <v>90</v>
      </c>
      <c r="AH354">
        <v>20.366</v>
      </c>
      <c r="AI354">
        <v>0.62395</v>
      </c>
      <c r="AJ354">
        <v>20.366</v>
      </c>
      <c r="AK354">
        <v>20.071000000000002</v>
      </c>
      <c r="AL354">
        <v>20.695</v>
      </c>
      <c r="AM354">
        <v>0</v>
      </c>
      <c r="AU354">
        <v>0</v>
      </c>
      <c r="AV354">
        <v>0</v>
      </c>
      <c r="AW354">
        <v>0</v>
      </c>
      <c r="AX354">
        <v>1.0435E-2</v>
      </c>
      <c r="AY354">
        <v>1</v>
      </c>
      <c r="AZ354">
        <v>14569</v>
      </c>
      <c r="BA354">
        <v>111.65</v>
      </c>
      <c r="BB354">
        <v>29.343</v>
      </c>
      <c r="BC354">
        <v>1</v>
      </c>
      <c r="BD354">
        <v>0.14099</v>
      </c>
      <c r="BE354">
        <v>1.2676000000000001</v>
      </c>
      <c r="BF354">
        <v>0</v>
      </c>
      <c r="BG354" s="7">
        <v>1.2257</v>
      </c>
      <c r="BH354" s="7">
        <v>1.7423999999999999</v>
      </c>
      <c r="BI354">
        <v>0</v>
      </c>
      <c r="BJ354" s="7">
        <v>8.6941000000000006</v>
      </c>
      <c r="BK354" s="7">
        <v>0.90680000000000005</v>
      </c>
      <c r="BL354">
        <v>0</v>
      </c>
      <c r="BM354">
        <v>467700000</v>
      </c>
      <c r="BN354" s="9">
        <v>201430000</v>
      </c>
      <c r="BO354" s="9">
        <v>28648000</v>
      </c>
      <c r="BP354" s="9">
        <v>237630000</v>
      </c>
      <c r="BS354">
        <v>440</v>
      </c>
      <c r="BT354">
        <v>94</v>
      </c>
      <c r="BU354">
        <v>346</v>
      </c>
      <c r="BV354">
        <v>347</v>
      </c>
      <c r="BW354">
        <v>616</v>
      </c>
      <c r="BX354">
        <v>616</v>
      </c>
    </row>
    <row r="355" spans="1:78" x14ac:dyDescent="0.25">
      <c r="A355" t="s">
        <v>1241</v>
      </c>
      <c r="B355">
        <v>9</v>
      </c>
      <c r="C355">
        <v>1</v>
      </c>
      <c r="D355">
        <v>0</v>
      </c>
      <c r="E355" t="s">
        <v>78</v>
      </c>
      <c r="F355" t="s">
        <v>1242</v>
      </c>
      <c r="I355">
        <v>0</v>
      </c>
      <c r="J355">
        <v>0</v>
      </c>
      <c r="K355">
        <v>0</v>
      </c>
      <c r="L355" t="s">
        <v>454</v>
      </c>
      <c r="M355" t="s">
        <v>454</v>
      </c>
      <c r="N355" t="s">
        <v>454</v>
      </c>
      <c r="O355" t="s">
        <v>81</v>
      </c>
      <c r="Q355" t="s">
        <v>82</v>
      </c>
      <c r="R355">
        <v>1</v>
      </c>
      <c r="S355" t="s">
        <v>83</v>
      </c>
      <c r="T355">
        <v>550.30047607421898</v>
      </c>
      <c r="U355">
        <v>2</v>
      </c>
      <c r="V355">
        <v>550.29837299999997</v>
      </c>
      <c r="W355">
        <v>1098.5821900000001</v>
      </c>
      <c r="X355">
        <v>37815.393299716197</v>
      </c>
      <c r="Y355">
        <v>1.4657</v>
      </c>
      <c r="Z355">
        <v>8.0659000000000004E-4</v>
      </c>
      <c r="AA355">
        <v>0.31552999999999998</v>
      </c>
      <c r="AB355">
        <v>1.7364E-4</v>
      </c>
      <c r="AC355">
        <v>1.7813000000000001</v>
      </c>
      <c r="AD355">
        <v>9.8021999999999996E-4</v>
      </c>
      <c r="AE355">
        <v>550.29863590261402</v>
      </c>
      <c r="AF355">
        <v>552.31102524435505</v>
      </c>
      <c r="AG355">
        <v>554.30577482131196</v>
      </c>
      <c r="AH355">
        <v>14.271000000000001</v>
      </c>
      <c r="AI355">
        <v>0.13416</v>
      </c>
      <c r="AJ355">
        <v>14.271000000000001</v>
      </c>
      <c r="AK355">
        <v>14.195</v>
      </c>
      <c r="AL355">
        <v>14.329000000000001</v>
      </c>
      <c r="AM355">
        <v>0</v>
      </c>
      <c r="AR355">
        <v>59</v>
      </c>
      <c r="AS355">
        <v>7</v>
      </c>
      <c r="AT355">
        <v>11</v>
      </c>
      <c r="AU355">
        <v>0</v>
      </c>
      <c r="AV355">
        <v>0</v>
      </c>
      <c r="AW355">
        <v>0</v>
      </c>
      <c r="AX355" s="1">
        <v>3.0347E-149</v>
      </c>
      <c r="AY355">
        <v>4</v>
      </c>
      <c r="AZ355">
        <v>9880</v>
      </c>
      <c r="BA355">
        <v>199.29</v>
      </c>
      <c r="BB355">
        <v>138.61000000000001</v>
      </c>
      <c r="BC355">
        <v>1</v>
      </c>
      <c r="BD355">
        <v>0.28442000000000001</v>
      </c>
      <c r="BE355">
        <v>2.5571999999999999</v>
      </c>
      <c r="BF355">
        <v>0</v>
      </c>
      <c r="BG355" s="7">
        <v>0.68740000000000001</v>
      </c>
      <c r="BH355" s="7">
        <v>0.97714000000000001</v>
      </c>
      <c r="BI355">
        <v>0</v>
      </c>
      <c r="BJ355" s="7">
        <v>2.0388000000000002</v>
      </c>
      <c r="BK355" s="7">
        <v>0.21265000000000001</v>
      </c>
      <c r="BL355">
        <v>0</v>
      </c>
      <c r="BM355">
        <v>818350000</v>
      </c>
      <c r="BN355" s="9">
        <v>410710000</v>
      </c>
      <c r="BO355" s="9">
        <v>132190000</v>
      </c>
      <c r="BP355" s="9">
        <v>275450000</v>
      </c>
      <c r="BS355">
        <v>441</v>
      </c>
      <c r="BT355">
        <v>69</v>
      </c>
      <c r="BU355">
        <v>347</v>
      </c>
      <c r="BV355">
        <v>348</v>
      </c>
      <c r="BW355" t="s">
        <v>1243</v>
      </c>
      <c r="BX355">
        <v>617</v>
      </c>
    </row>
    <row r="356" spans="1:78" x14ac:dyDescent="0.25">
      <c r="A356" t="s">
        <v>1244</v>
      </c>
      <c r="B356">
        <v>8</v>
      </c>
      <c r="C356">
        <v>1</v>
      </c>
      <c r="D356">
        <v>0</v>
      </c>
      <c r="E356" t="s">
        <v>78</v>
      </c>
      <c r="F356" t="s">
        <v>1245</v>
      </c>
      <c r="I356">
        <v>0</v>
      </c>
      <c r="J356">
        <v>0</v>
      </c>
      <c r="K356">
        <v>0</v>
      </c>
      <c r="L356" t="s">
        <v>1246</v>
      </c>
      <c r="M356" t="s">
        <v>1019</v>
      </c>
      <c r="N356" t="s">
        <v>1019</v>
      </c>
      <c r="O356" t="s">
        <v>89</v>
      </c>
      <c r="P356">
        <v>0</v>
      </c>
      <c r="Q356" t="s">
        <v>82</v>
      </c>
      <c r="R356">
        <v>1</v>
      </c>
      <c r="S356" t="s">
        <v>83</v>
      </c>
      <c r="T356">
        <v>480.75201416015602</v>
      </c>
      <c r="U356">
        <v>2</v>
      </c>
      <c r="V356">
        <v>480.25089200000002</v>
      </c>
      <c r="W356">
        <v>958.48722999999995</v>
      </c>
      <c r="X356" t="s">
        <v>90</v>
      </c>
      <c r="Y356" t="s">
        <v>90</v>
      </c>
      <c r="Z356" t="s">
        <v>90</v>
      </c>
      <c r="AA356">
        <v>1.9522999999999999</v>
      </c>
      <c r="AB356">
        <v>9.3756999999999998E-4</v>
      </c>
      <c r="AC356" t="s">
        <v>90</v>
      </c>
      <c r="AD356" t="s">
        <v>90</v>
      </c>
      <c r="AE356" t="s">
        <v>90</v>
      </c>
      <c r="AF356" t="s">
        <v>90</v>
      </c>
      <c r="AG356" t="s">
        <v>90</v>
      </c>
      <c r="AH356">
        <v>6.8277999999999999</v>
      </c>
      <c r="AI356">
        <v>0.20008999999999999</v>
      </c>
      <c r="AJ356">
        <v>6.8277999999999999</v>
      </c>
      <c r="AK356">
        <v>6.7031999999999998</v>
      </c>
      <c r="AL356">
        <v>6.9032999999999998</v>
      </c>
      <c r="AM356">
        <v>0</v>
      </c>
      <c r="AU356">
        <v>0</v>
      </c>
      <c r="AV356">
        <v>0</v>
      </c>
      <c r="AW356">
        <v>0</v>
      </c>
      <c r="AX356">
        <v>9.384E-3</v>
      </c>
      <c r="AY356">
        <v>1</v>
      </c>
      <c r="AZ356">
        <v>4459</v>
      </c>
      <c r="BA356">
        <v>137.9</v>
      </c>
      <c r="BB356">
        <v>57.442</v>
      </c>
      <c r="BC356">
        <v>1</v>
      </c>
      <c r="BD356">
        <v>0.30325999999999997</v>
      </c>
      <c r="BE356">
        <v>2.7265999999999999</v>
      </c>
      <c r="BF356">
        <v>0</v>
      </c>
      <c r="BG356" s="7">
        <v>0.79729000000000005</v>
      </c>
      <c r="BH356" s="7">
        <v>1.1333</v>
      </c>
      <c r="BI356">
        <v>0</v>
      </c>
      <c r="BJ356" s="7">
        <v>2.629</v>
      </c>
      <c r="BK356" s="7">
        <v>0.27421000000000001</v>
      </c>
      <c r="BL356">
        <v>0</v>
      </c>
      <c r="BM356">
        <v>444410000</v>
      </c>
      <c r="BN356" s="9">
        <v>213310000</v>
      </c>
      <c r="BO356" s="9">
        <v>51287000</v>
      </c>
      <c r="BP356" s="9">
        <v>179810000</v>
      </c>
      <c r="BS356">
        <v>442</v>
      </c>
      <c r="BT356">
        <v>173</v>
      </c>
      <c r="BU356">
        <v>348</v>
      </c>
      <c r="BV356">
        <v>349</v>
      </c>
      <c r="BW356">
        <v>621</v>
      </c>
      <c r="BX356">
        <v>621</v>
      </c>
    </row>
    <row r="357" spans="1:78" x14ac:dyDescent="0.25">
      <c r="A357" t="s">
        <v>1247</v>
      </c>
      <c r="B357">
        <v>8</v>
      </c>
      <c r="C357">
        <v>1</v>
      </c>
      <c r="D357">
        <v>0</v>
      </c>
      <c r="E357" t="s">
        <v>78</v>
      </c>
      <c r="F357" t="s">
        <v>1248</v>
      </c>
      <c r="I357">
        <v>0</v>
      </c>
      <c r="J357">
        <v>0</v>
      </c>
      <c r="K357">
        <v>0</v>
      </c>
      <c r="L357" t="s">
        <v>1249</v>
      </c>
      <c r="M357" t="s">
        <v>1250</v>
      </c>
      <c r="N357" t="s">
        <v>1250</v>
      </c>
      <c r="O357" t="s">
        <v>89</v>
      </c>
      <c r="P357">
        <v>0</v>
      </c>
      <c r="Q357" t="s">
        <v>82</v>
      </c>
      <c r="R357">
        <v>1</v>
      </c>
      <c r="S357" t="s">
        <v>83</v>
      </c>
      <c r="T357">
        <v>465.27069091796898</v>
      </c>
      <c r="U357">
        <v>2</v>
      </c>
      <c r="V357">
        <v>465.26875000000001</v>
      </c>
      <c r="W357">
        <v>928.52294700000004</v>
      </c>
      <c r="X357" t="s">
        <v>90</v>
      </c>
      <c r="Y357" t="s">
        <v>90</v>
      </c>
      <c r="Z357" t="s">
        <v>90</v>
      </c>
      <c r="AA357">
        <v>0.92296</v>
      </c>
      <c r="AB357">
        <v>4.2942000000000002E-4</v>
      </c>
      <c r="AC357" t="s">
        <v>90</v>
      </c>
      <c r="AD357" t="s">
        <v>90</v>
      </c>
      <c r="AE357" t="s">
        <v>90</v>
      </c>
      <c r="AF357" t="s">
        <v>90</v>
      </c>
      <c r="AG357" t="s">
        <v>90</v>
      </c>
      <c r="AH357">
        <v>18.664999999999999</v>
      </c>
      <c r="AI357">
        <v>0.37040000000000001</v>
      </c>
      <c r="AJ357">
        <v>18.664999999999999</v>
      </c>
      <c r="AK357">
        <v>18.504000000000001</v>
      </c>
      <c r="AL357">
        <v>18.875</v>
      </c>
      <c r="AM357">
        <v>0</v>
      </c>
      <c r="AU357">
        <v>0</v>
      </c>
      <c r="AV357">
        <v>0</v>
      </c>
      <c r="AW357">
        <v>0</v>
      </c>
      <c r="AX357">
        <v>8.6447E-3</v>
      </c>
      <c r="AY357">
        <v>1</v>
      </c>
      <c r="AZ357">
        <v>13211</v>
      </c>
      <c r="BA357">
        <v>138.33000000000001</v>
      </c>
      <c r="BB357">
        <v>60.584000000000003</v>
      </c>
      <c r="BC357">
        <v>1</v>
      </c>
      <c r="BD357">
        <v>1.5461000000000001E-2</v>
      </c>
      <c r="BE357">
        <v>0.13900999999999999</v>
      </c>
      <c r="BF357">
        <v>0</v>
      </c>
      <c r="BG357" s="7">
        <v>0.30647999999999997</v>
      </c>
      <c r="BH357" s="7">
        <v>0.43565999999999999</v>
      </c>
      <c r="BI357">
        <v>0</v>
      </c>
      <c r="BJ357" s="7">
        <v>19.823</v>
      </c>
      <c r="BK357" s="7">
        <v>2.0674999999999999</v>
      </c>
      <c r="BL357">
        <v>0</v>
      </c>
      <c r="BM357">
        <v>402270000</v>
      </c>
      <c r="BN357" s="9">
        <v>303680000</v>
      </c>
      <c r="BO357" s="9">
        <v>5180700</v>
      </c>
      <c r="BP357" s="9">
        <v>93400000</v>
      </c>
      <c r="BS357">
        <v>443</v>
      </c>
      <c r="BT357">
        <v>34</v>
      </c>
      <c r="BU357">
        <v>349</v>
      </c>
      <c r="BV357">
        <v>350</v>
      </c>
      <c r="BW357">
        <v>622</v>
      </c>
      <c r="BX357">
        <v>622</v>
      </c>
    </row>
    <row r="358" spans="1:78" x14ac:dyDescent="0.25">
      <c r="A358" t="s">
        <v>1251</v>
      </c>
      <c r="B358">
        <v>11</v>
      </c>
      <c r="C358">
        <v>1</v>
      </c>
      <c r="D358">
        <v>0</v>
      </c>
      <c r="E358" t="s">
        <v>78</v>
      </c>
      <c r="F358" t="s">
        <v>1252</v>
      </c>
      <c r="I358">
        <v>0</v>
      </c>
      <c r="J358">
        <v>0</v>
      </c>
      <c r="K358">
        <v>0</v>
      </c>
      <c r="L358" t="s">
        <v>1253</v>
      </c>
      <c r="M358" t="s">
        <v>1253</v>
      </c>
      <c r="N358" t="s">
        <v>1253</v>
      </c>
      <c r="O358" t="s">
        <v>89</v>
      </c>
      <c r="P358">
        <v>0</v>
      </c>
      <c r="Q358" t="s">
        <v>82</v>
      </c>
      <c r="R358">
        <v>1</v>
      </c>
      <c r="S358" t="s">
        <v>83</v>
      </c>
      <c r="T358">
        <v>658.84014892578102</v>
      </c>
      <c r="U358">
        <v>2</v>
      </c>
      <c r="V358">
        <v>658.838256</v>
      </c>
      <c r="W358">
        <v>1315.6619599999999</v>
      </c>
      <c r="X358" t="s">
        <v>90</v>
      </c>
      <c r="Y358" t="s">
        <v>90</v>
      </c>
      <c r="Z358" t="s">
        <v>90</v>
      </c>
      <c r="AA358">
        <v>-0.76620999999999995</v>
      </c>
      <c r="AB358">
        <v>-5.0480999999999996E-4</v>
      </c>
      <c r="AC358" t="s">
        <v>90</v>
      </c>
      <c r="AD358" t="s">
        <v>90</v>
      </c>
      <c r="AE358" t="s">
        <v>90</v>
      </c>
      <c r="AF358" t="s">
        <v>90</v>
      </c>
      <c r="AG358" t="s">
        <v>90</v>
      </c>
      <c r="AH358">
        <v>16.466999999999999</v>
      </c>
      <c r="AI358">
        <v>0.18543999999999999</v>
      </c>
      <c r="AJ358">
        <v>16.466999999999999</v>
      </c>
      <c r="AK358">
        <v>16.364999999999998</v>
      </c>
      <c r="AL358">
        <v>16.55</v>
      </c>
      <c r="AM358">
        <v>0</v>
      </c>
      <c r="AU358">
        <v>0</v>
      </c>
      <c r="AV358">
        <v>0</v>
      </c>
      <c r="AW358">
        <v>0</v>
      </c>
      <c r="AX358" s="1">
        <v>1.7976000000000001E-29</v>
      </c>
      <c r="AY358">
        <v>1</v>
      </c>
      <c r="AZ358">
        <v>11569</v>
      </c>
      <c r="BA358">
        <v>186.92</v>
      </c>
      <c r="BB358">
        <v>121.67</v>
      </c>
      <c r="BC358">
        <v>1</v>
      </c>
      <c r="BD358">
        <v>0.41681000000000001</v>
      </c>
      <c r="BE358">
        <v>3.7475000000000001</v>
      </c>
      <c r="BF358">
        <v>0</v>
      </c>
      <c r="BG358" s="7">
        <v>1.0064</v>
      </c>
      <c r="BH358" s="7">
        <v>1.4305000000000001</v>
      </c>
      <c r="BI358">
        <v>0</v>
      </c>
      <c r="BJ358" s="7">
        <v>2.4144000000000001</v>
      </c>
      <c r="BK358" s="7">
        <v>0.25183</v>
      </c>
      <c r="BL358">
        <v>0</v>
      </c>
      <c r="BM358">
        <v>75999000</v>
      </c>
      <c r="BN358" s="9">
        <v>32595000</v>
      </c>
      <c r="BO358" s="9">
        <v>8778400</v>
      </c>
      <c r="BP358" s="9">
        <v>34625000</v>
      </c>
      <c r="BS358">
        <v>444</v>
      </c>
      <c r="BT358">
        <v>40</v>
      </c>
      <c r="BU358">
        <v>350</v>
      </c>
      <c r="BV358">
        <v>351</v>
      </c>
      <c r="BW358">
        <v>623</v>
      </c>
      <c r="BX358">
        <v>623</v>
      </c>
    </row>
    <row r="359" spans="1:78" x14ac:dyDescent="0.25">
      <c r="A359" t="s">
        <v>1264</v>
      </c>
      <c r="B359">
        <v>10</v>
      </c>
      <c r="C359">
        <v>1</v>
      </c>
      <c r="D359">
        <v>0</v>
      </c>
      <c r="E359" t="s">
        <v>9</v>
      </c>
      <c r="F359" t="s">
        <v>1265</v>
      </c>
      <c r="G359" t="s">
        <v>1266</v>
      </c>
      <c r="H359" t="s">
        <v>1267</v>
      </c>
      <c r="I359">
        <v>0</v>
      </c>
      <c r="J359">
        <v>1</v>
      </c>
      <c r="K359">
        <v>0</v>
      </c>
      <c r="L359" t="s">
        <v>1268</v>
      </c>
      <c r="M359" t="s">
        <v>327</v>
      </c>
      <c r="N359" t="s">
        <v>327</v>
      </c>
      <c r="O359" t="s">
        <v>89</v>
      </c>
      <c r="P359">
        <v>1</v>
      </c>
      <c r="Q359" t="s">
        <v>82</v>
      </c>
      <c r="R359">
        <v>1</v>
      </c>
      <c r="S359" t="s">
        <v>83</v>
      </c>
      <c r="T359">
        <v>562.80920410156295</v>
      </c>
      <c r="U359">
        <v>2</v>
      </c>
      <c r="V359">
        <v>560.79955700000005</v>
      </c>
      <c r="W359">
        <v>1119.58456</v>
      </c>
      <c r="X359" t="s">
        <v>90</v>
      </c>
      <c r="Y359" t="s">
        <v>90</v>
      </c>
      <c r="Z359" t="s">
        <v>90</v>
      </c>
      <c r="AA359">
        <v>-0.87421000000000004</v>
      </c>
      <c r="AB359">
        <v>-4.9025999999999996E-4</v>
      </c>
      <c r="AC359" t="s">
        <v>90</v>
      </c>
      <c r="AD359" t="s">
        <v>90</v>
      </c>
      <c r="AE359" t="s">
        <v>90</v>
      </c>
      <c r="AF359" t="s">
        <v>90</v>
      </c>
      <c r="AG359" t="s">
        <v>90</v>
      </c>
      <c r="AH359">
        <v>28.609000000000002</v>
      </c>
      <c r="AI359">
        <v>0.31224000000000002</v>
      </c>
      <c r="AJ359">
        <v>28.609000000000002</v>
      </c>
      <c r="AK359">
        <v>28.437000000000001</v>
      </c>
      <c r="AL359">
        <v>28.75</v>
      </c>
      <c r="AM359">
        <v>0</v>
      </c>
      <c r="AU359">
        <v>0</v>
      </c>
      <c r="AV359">
        <v>0</v>
      </c>
      <c r="AW359">
        <v>0</v>
      </c>
      <c r="AX359">
        <v>8.7486999999999999E-3</v>
      </c>
      <c r="AY359">
        <v>1</v>
      </c>
      <c r="AZ359">
        <v>20715</v>
      </c>
      <c r="BA359">
        <v>93.177999999999997</v>
      </c>
      <c r="BB359">
        <v>43.819000000000003</v>
      </c>
      <c r="BC359">
        <v>1</v>
      </c>
      <c r="BD359">
        <v>4.2464000000000004</v>
      </c>
      <c r="BE359">
        <v>38.179000000000002</v>
      </c>
      <c r="BF359">
        <v>0</v>
      </c>
      <c r="BG359" s="7" t="s">
        <v>90</v>
      </c>
      <c r="BH359" s="7" t="s">
        <v>90</v>
      </c>
      <c r="BI359">
        <v>0</v>
      </c>
      <c r="BJ359" s="7" t="s">
        <v>90</v>
      </c>
      <c r="BK359" s="7" t="s">
        <v>90</v>
      </c>
      <c r="BL359">
        <v>0</v>
      </c>
      <c r="BM359">
        <v>281970000</v>
      </c>
      <c r="BN359" s="9">
        <v>66410000</v>
      </c>
      <c r="BO359" s="9">
        <v>211860000</v>
      </c>
      <c r="BP359" s="9">
        <v>3706100</v>
      </c>
      <c r="BS359">
        <v>449</v>
      </c>
      <c r="BT359">
        <v>178</v>
      </c>
      <c r="BU359">
        <v>354</v>
      </c>
      <c r="BV359">
        <v>355</v>
      </c>
      <c r="BW359">
        <v>628</v>
      </c>
      <c r="BX359">
        <v>628</v>
      </c>
      <c r="BZ359">
        <v>26</v>
      </c>
    </row>
    <row r="360" spans="1:78" x14ac:dyDescent="0.25">
      <c r="A360" t="s">
        <v>1264</v>
      </c>
      <c r="B360">
        <v>10</v>
      </c>
      <c r="C360">
        <v>1</v>
      </c>
      <c r="D360">
        <v>0</v>
      </c>
      <c r="E360" t="s">
        <v>9</v>
      </c>
      <c r="F360" t="s">
        <v>1265</v>
      </c>
      <c r="G360" t="s">
        <v>1266</v>
      </c>
      <c r="H360" t="s">
        <v>1269</v>
      </c>
      <c r="I360">
        <v>0</v>
      </c>
      <c r="J360">
        <v>1</v>
      </c>
      <c r="K360">
        <v>0</v>
      </c>
      <c r="L360" t="s">
        <v>1268</v>
      </c>
      <c r="M360" t="s">
        <v>327</v>
      </c>
      <c r="N360" t="s">
        <v>327</v>
      </c>
      <c r="O360" t="s">
        <v>89</v>
      </c>
      <c r="P360">
        <v>0</v>
      </c>
      <c r="Q360" t="s">
        <v>82</v>
      </c>
      <c r="R360">
        <v>1</v>
      </c>
      <c r="S360" t="s">
        <v>83</v>
      </c>
      <c r="T360">
        <v>560.79699707031295</v>
      </c>
      <c r="U360">
        <v>2</v>
      </c>
      <c r="V360">
        <v>560.79955700000005</v>
      </c>
      <c r="W360">
        <v>1119.58456</v>
      </c>
      <c r="X360" t="s">
        <v>90</v>
      </c>
      <c r="Y360" t="s">
        <v>90</v>
      </c>
      <c r="Z360" t="s">
        <v>90</v>
      </c>
      <c r="AA360">
        <v>-0.96655999999999997</v>
      </c>
      <c r="AB360">
        <v>-5.4204000000000003E-4</v>
      </c>
      <c r="AC360" t="s">
        <v>90</v>
      </c>
      <c r="AD360" t="s">
        <v>90</v>
      </c>
      <c r="AE360" t="s">
        <v>90</v>
      </c>
      <c r="AF360" t="s">
        <v>90</v>
      </c>
      <c r="AG360" t="s">
        <v>90</v>
      </c>
      <c r="AH360">
        <v>28.61</v>
      </c>
      <c r="AI360">
        <v>0.2253</v>
      </c>
      <c r="AJ360">
        <v>28.61</v>
      </c>
      <c r="AK360">
        <v>28.503</v>
      </c>
      <c r="AL360">
        <v>28.728999999999999</v>
      </c>
      <c r="AM360">
        <v>0</v>
      </c>
      <c r="AU360">
        <v>0</v>
      </c>
      <c r="AV360">
        <v>0</v>
      </c>
      <c r="AW360">
        <v>0</v>
      </c>
      <c r="AX360">
        <v>3.2564E-3</v>
      </c>
      <c r="AY360">
        <v>1</v>
      </c>
      <c r="AZ360">
        <v>20766</v>
      </c>
      <c r="BA360">
        <v>105.52</v>
      </c>
      <c r="BB360">
        <v>56.161999999999999</v>
      </c>
      <c r="BC360">
        <v>1</v>
      </c>
      <c r="BD360">
        <v>3.81</v>
      </c>
      <c r="BE360">
        <v>34.255000000000003</v>
      </c>
      <c r="BF360">
        <v>0</v>
      </c>
      <c r="BG360" s="7" t="s">
        <v>90</v>
      </c>
      <c r="BH360" s="7" t="s">
        <v>90</v>
      </c>
      <c r="BI360">
        <v>0</v>
      </c>
      <c r="BJ360" s="7" t="s">
        <v>90</v>
      </c>
      <c r="BK360" s="7" t="s">
        <v>90</v>
      </c>
      <c r="BL360">
        <v>0</v>
      </c>
      <c r="BM360">
        <v>227540000</v>
      </c>
      <c r="BN360" s="9">
        <v>52177000</v>
      </c>
      <c r="BO360" s="9">
        <v>174090000</v>
      </c>
      <c r="BP360" s="9">
        <v>1269800</v>
      </c>
      <c r="BS360">
        <v>450</v>
      </c>
      <c r="BT360">
        <v>178</v>
      </c>
      <c r="BU360">
        <v>354</v>
      </c>
      <c r="BV360">
        <v>355</v>
      </c>
      <c r="BW360">
        <v>629</v>
      </c>
      <c r="BX360">
        <v>629</v>
      </c>
      <c r="BZ360">
        <v>26</v>
      </c>
    </row>
    <row r="361" spans="1:78" x14ac:dyDescent="0.25">
      <c r="A361" t="s">
        <v>1273</v>
      </c>
      <c r="B361">
        <v>9</v>
      </c>
      <c r="C361">
        <v>1</v>
      </c>
      <c r="D361">
        <v>0</v>
      </c>
      <c r="E361" t="s">
        <v>78</v>
      </c>
      <c r="F361" t="s">
        <v>1274</v>
      </c>
      <c r="I361">
        <v>0</v>
      </c>
      <c r="J361">
        <v>0</v>
      </c>
      <c r="K361">
        <v>0</v>
      </c>
      <c r="L361" t="s">
        <v>626</v>
      </c>
      <c r="M361" t="s">
        <v>626</v>
      </c>
      <c r="N361" t="s">
        <v>626</v>
      </c>
      <c r="O361" t="s">
        <v>81</v>
      </c>
      <c r="Q361" t="s">
        <v>82</v>
      </c>
      <c r="R361">
        <v>1</v>
      </c>
      <c r="S361" t="s">
        <v>83</v>
      </c>
      <c r="T361">
        <v>497.29959106445301</v>
      </c>
      <c r="U361">
        <v>2</v>
      </c>
      <c r="V361">
        <v>495.28694300000001</v>
      </c>
      <c r="W361">
        <v>988.55933300000004</v>
      </c>
      <c r="X361">
        <v>39766.8887155267</v>
      </c>
      <c r="Y361">
        <v>1.8515999999999999</v>
      </c>
      <c r="Z361">
        <v>9.1710000000000001E-4</v>
      </c>
      <c r="AA361">
        <v>0.79454999999999998</v>
      </c>
      <c r="AB361">
        <v>3.9353000000000001E-4</v>
      </c>
      <c r="AC361">
        <v>2.6461999999999999</v>
      </c>
      <c r="AD361">
        <v>1.3106000000000001E-3</v>
      </c>
      <c r="AE361">
        <v>495.287489677748</v>
      </c>
      <c r="AF361">
        <v>497.29955544011301</v>
      </c>
      <c r="AG361">
        <v>499.29428029130599</v>
      </c>
      <c r="AH361">
        <v>54.814999999999998</v>
      </c>
      <c r="AI361">
        <v>0.51449</v>
      </c>
      <c r="AJ361">
        <v>54.814999999999998</v>
      </c>
      <c r="AK361">
        <v>54.536999999999999</v>
      </c>
      <c r="AL361">
        <v>55.052</v>
      </c>
      <c r="AM361" s="1">
        <v>-7.1053999999999999E-15</v>
      </c>
      <c r="AR361">
        <v>158</v>
      </c>
      <c r="AS361">
        <v>30</v>
      </c>
      <c r="AT361">
        <v>7</v>
      </c>
      <c r="AU361">
        <v>0</v>
      </c>
      <c r="AV361">
        <v>0</v>
      </c>
      <c r="AW361">
        <v>0</v>
      </c>
      <c r="AX361">
        <v>1.8676999999999999E-2</v>
      </c>
      <c r="AY361">
        <v>1</v>
      </c>
      <c r="AZ361">
        <v>40635</v>
      </c>
      <c r="BA361">
        <v>60.59</v>
      </c>
      <c r="BB361">
        <v>33.064999999999998</v>
      </c>
      <c r="BC361">
        <v>1</v>
      </c>
      <c r="BD361">
        <v>0.35798000000000002</v>
      </c>
      <c r="BE361">
        <v>3.2185999999999999</v>
      </c>
      <c r="BF361">
        <v>0</v>
      </c>
      <c r="BG361" s="7">
        <v>0.49889</v>
      </c>
      <c r="BH361" s="7">
        <v>0.70916999999999997</v>
      </c>
      <c r="BI361">
        <v>0</v>
      </c>
      <c r="BJ361" s="7">
        <v>1.57</v>
      </c>
      <c r="BK361" s="7">
        <v>0.16375000000000001</v>
      </c>
      <c r="BL361">
        <v>0</v>
      </c>
      <c r="BM361">
        <v>4938600</v>
      </c>
      <c r="BN361" s="9">
        <v>2748500</v>
      </c>
      <c r="BO361" s="9">
        <v>923070</v>
      </c>
      <c r="BP361" s="9">
        <v>1267000</v>
      </c>
      <c r="BS361">
        <v>453</v>
      </c>
      <c r="BT361">
        <v>35</v>
      </c>
      <c r="BU361">
        <v>356</v>
      </c>
      <c r="BV361">
        <v>357</v>
      </c>
      <c r="BW361">
        <v>632</v>
      </c>
      <c r="BX361">
        <v>632</v>
      </c>
    </row>
    <row r="362" spans="1:78" x14ac:dyDescent="0.25">
      <c r="A362" t="s">
        <v>1277</v>
      </c>
      <c r="B362">
        <v>8</v>
      </c>
      <c r="C362">
        <v>1</v>
      </c>
      <c r="D362">
        <v>0</v>
      </c>
      <c r="E362" t="s">
        <v>78</v>
      </c>
      <c r="F362" t="s">
        <v>1278</v>
      </c>
      <c r="I362">
        <v>0</v>
      </c>
      <c r="J362">
        <v>0</v>
      </c>
      <c r="K362">
        <v>0</v>
      </c>
      <c r="L362" t="s">
        <v>1279</v>
      </c>
      <c r="M362" t="s">
        <v>1279</v>
      </c>
      <c r="N362" t="s">
        <v>1279</v>
      </c>
      <c r="O362" t="s">
        <v>81</v>
      </c>
      <c r="Q362" t="s">
        <v>82</v>
      </c>
      <c r="R362">
        <v>1</v>
      </c>
      <c r="S362" t="s">
        <v>83</v>
      </c>
      <c r="T362">
        <v>410.26263427734398</v>
      </c>
      <c r="U362">
        <v>2</v>
      </c>
      <c r="V362">
        <v>406.25544600000001</v>
      </c>
      <c r="W362">
        <v>810.49633800000004</v>
      </c>
      <c r="X362">
        <v>43856.096595207302</v>
      </c>
      <c r="Y362">
        <v>0.95850999999999997</v>
      </c>
      <c r="Z362">
        <v>3.8939999999999998E-4</v>
      </c>
      <c r="AA362">
        <v>-0.54013</v>
      </c>
      <c r="AB362">
        <v>-2.1943E-4</v>
      </c>
      <c r="AC362">
        <v>0.41837999999999997</v>
      </c>
      <c r="AD362">
        <v>1.6997E-4</v>
      </c>
      <c r="AE362">
        <v>406.25533322849498</v>
      </c>
      <c r="AF362">
        <v>408.26845403844101</v>
      </c>
      <c r="AG362">
        <v>410.26237566709699</v>
      </c>
      <c r="AH362">
        <v>19.509</v>
      </c>
      <c r="AI362">
        <v>0.40547</v>
      </c>
      <c r="AJ362">
        <v>19.509</v>
      </c>
      <c r="AK362">
        <v>19.295000000000002</v>
      </c>
      <c r="AL362">
        <v>19.701000000000001</v>
      </c>
      <c r="AM362" s="1">
        <v>-3.5526999999999999E-15</v>
      </c>
      <c r="AR362">
        <v>157</v>
      </c>
      <c r="AS362">
        <v>23</v>
      </c>
      <c r="AT362">
        <v>10</v>
      </c>
      <c r="AU362">
        <v>0</v>
      </c>
      <c r="AV362">
        <v>0</v>
      </c>
      <c r="AW362">
        <v>0</v>
      </c>
      <c r="AX362">
        <v>8.5044000000000005E-3</v>
      </c>
      <c r="AY362">
        <v>2</v>
      </c>
      <c r="AZ362">
        <v>13833</v>
      </c>
      <c r="BA362">
        <v>73.039000000000001</v>
      </c>
      <c r="BB362">
        <v>40.368000000000002</v>
      </c>
      <c r="BC362">
        <v>1</v>
      </c>
      <c r="BD362">
        <v>8.3507999999999999E-2</v>
      </c>
      <c r="BE362">
        <v>0.75082000000000004</v>
      </c>
      <c r="BF362">
        <v>0</v>
      </c>
      <c r="BG362" s="7">
        <v>0.84104000000000001</v>
      </c>
      <c r="BH362" s="7">
        <v>1.1955</v>
      </c>
      <c r="BI362">
        <v>0</v>
      </c>
      <c r="BJ362" s="7">
        <v>9.8244000000000007</v>
      </c>
      <c r="BK362" s="7">
        <v>1.0246999999999999</v>
      </c>
      <c r="BL362">
        <v>0</v>
      </c>
      <c r="BM362">
        <v>570390000</v>
      </c>
      <c r="BN362" s="9">
        <v>294510000</v>
      </c>
      <c r="BO362" s="9">
        <v>27025000</v>
      </c>
      <c r="BP362" s="9">
        <v>248860000</v>
      </c>
      <c r="BS362">
        <v>455</v>
      </c>
      <c r="BT362">
        <v>132</v>
      </c>
      <c r="BU362">
        <v>358</v>
      </c>
      <c r="BV362">
        <v>359</v>
      </c>
      <c r="BW362" t="s">
        <v>1280</v>
      </c>
      <c r="BX362">
        <v>634</v>
      </c>
    </row>
    <row r="363" spans="1:78" x14ac:dyDescent="0.25">
      <c r="A363" t="s">
        <v>1286</v>
      </c>
      <c r="B363">
        <v>9</v>
      </c>
      <c r="C363">
        <v>0</v>
      </c>
      <c r="D363">
        <v>1</v>
      </c>
      <c r="E363" t="s">
        <v>78</v>
      </c>
      <c r="F363" t="s">
        <v>1287</v>
      </c>
      <c r="I363">
        <v>0</v>
      </c>
      <c r="J363">
        <v>0</v>
      </c>
      <c r="K363">
        <v>0</v>
      </c>
      <c r="L363" t="s">
        <v>417</v>
      </c>
      <c r="M363" t="s">
        <v>417</v>
      </c>
      <c r="N363" t="s">
        <v>417</v>
      </c>
      <c r="O363" t="s">
        <v>81</v>
      </c>
      <c r="Q363" t="s">
        <v>82</v>
      </c>
      <c r="R363">
        <v>1</v>
      </c>
      <c r="S363" t="s">
        <v>83</v>
      </c>
      <c r="T363">
        <v>484.77160644531301</v>
      </c>
      <c r="U363">
        <v>2</v>
      </c>
      <c r="V363">
        <v>479.76944800000001</v>
      </c>
      <c r="W363">
        <v>957.52434400000004</v>
      </c>
      <c r="X363">
        <v>39217.488053037603</v>
      </c>
      <c r="Y363">
        <v>1.3977999999999999</v>
      </c>
      <c r="Z363">
        <v>6.7062999999999997E-4</v>
      </c>
      <c r="AA363">
        <v>-8.4315000000000001E-2</v>
      </c>
      <c r="AB363" s="1">
        <v>-4.0451999999999998E-5</v>
      </c>
      <c r="AC363">
        <v>1.3134999999999999</v>
      </c>
      <c r="AD363">
        <v>6.3016999999999999E-4</v>
      </c>
      <c r="AE363">
        <v>479.76974150532101</v>
      </c>
      <c r="AF363">
        <v>482.77969224249301</v>
      </c>
      <c r="AG363">
        <v>484.77362098087599</v>
      </c>
      <c r="AH363">
        <v>19.773</v>
      </c>
      <c r="AI363">
        <v>0.47210000000000002</v>
      </c>
      <c r="AJ363">
        <v>19.773</v>
      </c>
      <c r="AK363">
        <v>19.530999999999999</v>
      </c>
      <c r="AL363">
        <v>20.003</v>
      </c>
      <c r="AM363">
        <v>0</v>
      </c>
      <c r="AR363">
        <v>197</v>
      </c>
      <c r="AS363">
        <v>27</v>
      </c>
      <c r="AT363">
        <v>11</v>
      </c>
      <c r="AU363">
        <v>0</v>
      </c>
      <c r="AV363">
        <v>0</v>
      </c>
      <c r="AW363">
        <v>0</v>
      </c>
      <c r="AX363" s="1">
        <v>3.0197999999999999E-13</v>
      </c>
      <c r="AY363">
        <v>3</v>
      </c>
      <c r="AZ363">
        <v>14066</v>
      </c>
      <c r="BA363">
        <v>107.66</v>
      </c>
      <c r="BB363">
        <v>33.313000000000002</v>
      </c>
      <c r="BC363">
        <v>1</v>
      </c>
      <c r="BD363">
        <v>0.27004</v>
      </c>
      <c r="BE363">
        <v>1.2135</v>
      </c>
      <c r="BF363">
        <v>0</v>
      </c>
      <c r="BG363" s="7">
        <v>0.38556000000000001</v>
      </c>
      <c r="BH363" s="7">
        <v>0.60994000000000004</v>
      </c>
      <c r="BI363">
        <v>0</v>
      </c>
      <c r="BJ363" s="7">
        <v>1.3997999999999999</v>
      </c>
      <c r="BK363" s="7">
        <v>0.66317000000000004</v>
      </c>
      <c r="BL363">
        <v>0</v>
      </c>
      <c r="BM363">
        <v>438690000</v>
      </c>
      <c r="BN363" s="9">
        <v>256480000</v>
      </c>
      <c r="BO363" s="9">
        <v>77242000</v>
      </c>
      <c r="BP363" s="9">
        <v>104970000</v>
      </c>
      <c r="BS363">
        <v>457</v>
      </c>
      <c r="BT363">
        <v>104</v>
      </c>
      <c r="BU363">
        <v>360</v>
      </c>
      <c r="BV363">
        <v>361</v>
      </c>
      <c r="BW363" t="s">
        <v>1288</v>
      </c>
      <c r="BX363">
        <v>639</v>
      </c>
    </row>
    <row r="364" spans="1:78" x14ac:dyDescent="0.25">
      <c r="A364" t="s">
        <v>1291</v>
      </c>
      <c r="B364">
        <v>8</v>
      </c>
      <c r="C364">
        <v>1</v>
      </c>
      <c r="D364">
        <v>0</v>
      </c>
      <c r="E364" t="s">
        <v>78</v>
      </c>
      <c r="F364" t="s">
        <v>1292</v>
      </c>
      <c r="I364">
        <v>0</v>
      </c>
      <c r="J364">
        <v>0</v>
      </c>
      <c r="K364">
        <v>0</v>
      </c>
      <c r="L364" t="s">
        <v>150</v>
      </c>
      <c r="M364" t="s">
        <v>150</v>
      </c>
      <c r="N364" t="s">
        <v>150</v>
      </c>
      <c r="O364" t="s">
        <v>81</v>
      </c>
      <c r="Q364" t="s">
        <v>82</v>
      </c>
      <c r="R364">
        <v>1</v>
      </c>
      <c r="S364" t="s">
        <v>83</v>
      </c>
      <c r="T364">
        <v>408.76467895507801</v>
      </c>
      <c r="U364">
        <v>2</v>
      </c>
      <c r="V364">
        <v>408.763104</v>
      </c>
      <c r="W364">
        <v>815.51165400000002</v>
      </c>
      <c r="X364">
        <v>43648.994143471202</v>
      </c>
      <c r="Y364">
        <v>1.9428000000000001</v>
      </c>
      <c r="Z364">
        <v>7.9414999999999998E-4</v>
      </c>
      <c r="AA364">
        <v>0.25313999999999998</v>
      </c>
      <c r="AB364">
        <v>1.0347E-4</v>
      </c>
      <c r="AC364">
        <v>2.1959</v>
      </c>
      <c r="AD364">
        <v>8.9762000000000002E-4</v>
      </c>
      <c r="AE364">
        <v>408.76319450881402</v>
      </c>
      <c r="AF364">
        <v>410.77576125409303</v>
      </c>
      <c r="AG364">
        <v>412.77024375615298</v>
      </c>
      <c r="AH364">
        <v>18.731000000000002</v>
      </c>
      <c r="AI364">
        <v>0.31999</v>
      </c>
      <c r="AJ364">
        <v>18.731000000000002</v>
      </c>
      <c r="AK364">
        <v>18.571999999999999</v>
      </c>
      <c r="AL364">
        <v>18.891999999999999</v>
      </c>
      <c r="AM364">
        <v>0</v>
      </c>
      <c r="AR364">
        <v>135</v>
      </c>
      <c r="AS364">
        <v>18</v>
      </c>
      <c r="AT364">
        <v>11</v>
      </c>
      <c r="AU364">
        <v>0</v>
      </c>
      <c r="AV364">
        <v>0</v>
      </c>
      <c r="AW364">
        <v>0</v>
      </c>
      <c r="AX364">
        <v>1.8202E-4</v>
      </c>
      <c r="AY364">
        <v>3</v>
      </c>
      <c r="AZ364">
        <v>13279</v>
      </c>
      <c r="BA364">
        <v>89.296000000000006</v>
      </c>
      <c r="BB364">
        <v>20.202000000000002</v>
      </c>
      <c r="BC364">
        <v>1</v>
      </c>
      <c r="BD364">
        <v>0.10768</v>
      </c>
      <c r="BE364">
        <v>0.96813000000000005</v>
      </c>
      <c r="BF364">
        <v>0</v>
      </c>
      <c r="BG364" s="7">
        <v>1.2052</v>
      </c>
      <c r="BH364" s="7">
        <v>1.7132000000000001</v>
      </c>
      <c r="BI364">
        <v>0</v>
      </c>
      <c r="BJ364" s="7">
        <v>11.345000000000001</v>
      </c>
      <c r="BK364" s="7">
        <v>1.1833</v>
      </c>
      <c r="BL364">
        <v>0</v>
      </c>
      <c r="BM364">
        <v>595260000</v>
      </c>
      <c r="BN364" s="9">
        <v>254930000</v>
      </c>
      <c r="BO364" s="9">
        <v>26870000</v>
      </c>
      <c r="BP364" s="9">
        <v>313460000</v>
      </c>
      <c r="BS364">
        <v>459</v>
      </c>
      <c r="BT364">
        <v>121</v>
      </c>
      <c r="BU364">
        <v>362</v>
      </c>
      <c r="BV364">
        <v>363</v>
      </c>
      <c r="BW364" t="s">
        <v>1293</v>
      </c>
      <c r="BX364">
        <v>642</v>
      </c>
    </row>
    <row r="365" spans="1:78" x14ac:dyDescent="0.25">
      <c r="A365" t="s">
        <v>1294</v>
      </c>
      <c r="B365">
        <v>8</v>
      </c>
      <c r="C365">
        <v>1</v>
      </c>
      <c r="D365">
        <v>0</v>
      </c>
      <c r="E365" t="s">
        <v>9</v>
      </c>
      <c r="F365" t="s">
        <v>1295</v>
      </c>
      <c r="G365" t="s">
        <v>1296</v>
      </c>
      <c r="H365" t="s">
        <v>1297</v>
      </c>
      <c r="I365">
        <v>0</v>
      </c>
      <c r="J365">
        <v>1</v>
      </c>
      <c r="K365">
        <v>0</v>
      </c>
      <c r="L365" t="s">
        <v>293</v>
      </c>
      <c r="M365" t="s">
        <v>294</v>
      </c>
      <c r="N365" t="s">
        <v>294</v>
      </c>
      <c r="O365" t="s">
        <v>89</v>
      </c>
      <c r="P365">
        <v>2</v>
      </c>
      <c r="Q365" t="s">
        <v>82</v>
      </c>
      <c r="R365">
        <v>1</v>
      </c>
      <c r="S365" t="s">
        <v>83</v>
      </c>
      <c r="T365">
        <v>443.74392700195301</v>
      </c>
      <c r="U365">
        <v>2</v>
      </c>
      <c r="V365">
        <v>439.73622799999998</v>
      </c>
      <c r="W365">
        <v>877.45790399999998</v>
      </c>
      <c r="X365" t="s">
        <v>90</v>
      </c>
      <c r="Y365" t="s">
        <v>90</v>
      </c>
      <c r="Z365" t="s">
        <v>90</v>
      </c>
      <c r="AA365">
        <v>-0.35353000000000001</v>
      </c>
      <c r="AB365">
        <v>-1.5546000000000001E-4</v>
      </c>
      <c r="AC365" t="s">
        <v>90</v>
      </c>
      <c r="AD365" t="s">
        <v>90</v>
      </c>
      <c r="AE365" t="s">
        <v>90</v>
      </c>
      <c r="AF365" t="s">
        <v>90</v>
      </c>
      <c r="AG365" t="s">
        <v>90</v>
      </c>
      <c r="AH365">
        <v>12.32</v>
      </c>
      <c r="AI365">
        <v>0.28661999999999999</v>
      </c>
      <c r="AJ365">
        <v>12.32</v>
      </c>
      <c r="AK365">
        <v>12.176</v>
      </c>
      <c r="AL365">
        <v>12.462</v>
      </c>
      <c r="AM365">
        <v>0</v>
      </c>
      <c r="AU365">
        <v>0</v>
      </c>
      <c r="AV365">
        <v>0</v>
      </c>
      <c r="AW365">
        <v>0</v>
      </c>
      <c r="AX365">
        <v>4.9156E-3</v>
      </c>
      <c r="AY365">
        <v>1</v>
      </c>
      <c r="AZ365">
        <v>8337</v>
      </c>
      <c r="BA365">
        <v>110.31</v>
      </c>
      <c r="BB365">
        <v>51.704999999999998</v>
      </c>
      <c r="BC365">
        <v>1</v>
      </c>
      <c r="BD365">
        <v>0.10367</v>
      </c>
      <c r="BE365">
        <v>0.93206999999999995</v>
      </c>
      <c r="BF365">
        <v>0</v>
      </c>
      <c r="BG365" s="7">
        <v>0.78756999999999999</v>
      </c>
      <c r="BH365" s="7">
        <v>1.1194999999999999</v>
      </c>
      <c r="BI365">
        <v>0</v>
      </c>
      <c r="BJ365" s="7">
        <v>7.5970000000000004</v>
      </c>
      <c r="BK365" s="7">
        <v>0.79237999999999997</v>
      </c>
      <c r="BL365">
        <v>0</v>
      </c>
      <c r="BM365">
        <v>407740000</v>
      </c>
      <c r="BN365" s="9">
        <v>196540000</v>
      </c>
      <c r="BO365" s="9">
        <v>22904000</v>
      </c>
      <c r="BP365" s="9">
        <v>188290000</v>
      </c>
      <c r="BS365">
        <v>460</v>
      </c>
      <c r="BT365">
        <v>109</v>
      </c>
      <c r="BU365">
        <v>363</v>
      </c>
      <c r="BV365">
        <v>364</v>
      </c>
      <c r="BW365">
        <v>644</v>
      </c>
      <c r="BX365">
        <v>644</v>
      </c>
      <c r="BZ365">
        <v>15</v>
      </c>
    </row>
    <row r="366" spans="1:78" x14ac:dyDescent="0.25">
      <c r="A366" t="s">
        <v>1294</v>
      </c>
      <c r="B366">
        <v>8</v>
      </c>
      <c r="C366">
        <v>1</v>
      </c>
      <c r="D366">
        <v>0</v>
      </c>
      <c r="E366" t="s">
        <v>9</v>
      </c>
      <c r="F366" t="s">
        <v>1295</v>
      </c>
      <c r="G366" t="s">
        <v>1296</v>
      </c>
      <c r="H366" t="s">
        <v>1298</v>
      </c>
      <c r="I366">
        <v>0</v>
      </c>
      <c r="J366">
        <v>1</v>
      </c>
      <c r="K366">
        <v>0</v>
      </c>
      <c r="L366" t="s">
        <v>293</v>
      </c>
      <c r="M366" t="s">
        <v>294</v>
      </c>
      <c r="N366" t="s">
        <v>294</v>
      </c>
      <c r="O366" t="s">
        <v>89</v>
      </c>
      <c r="P366">
        <v>0</v>
      </c>
      <c r="Q366" t="s">
        <v>82</v>
      </c>
      <c r="R366">
        <v>1</v>
      </c>
      <c r="S366" t="s">
        <v>83</v>
      </c>
      <c r="T366">
        <v>439.73666381835898</v>
      </c>
      <c r="U366">
        <v>2</v>
      </c>
      <c r="V366">
        <v>439.73622799999998</v>
      </c>
      <c r="W366">
        <v>877.45790399999998</v>
      </c>
      <c r="X366" t="s">
        <v>90</v>
      </c>
      <c r="Y366" t="s">
        <v>90</v>
      </c>
      <c r="Z366" t="s">
        <v>90</v>
      </c>
      <c r="AA366">
        <v>0.20558999999999999</v>
      </c>
      <c r="AB366" s="1">
        <v>9.0403999999999997E-5</v>
      </c>
      <c r="AC366" t="s">
        <v>90</v>
      </c>
      <c r="AD366" t="s">
        <v>90</v>
      </c>
      <c r="AE366" t="s">
        <v>90</v>
      </c>
      <c r="AF366" t="s">
        <v>90</v>
      </c>
      <c r="AG366" t="s">
        <v>90</v>
      </c>
      <c r="AH366">
        <v>12.332000000000001</v>
      </c>
      <c r="AI366">
        <v>0.45427000000000001</v>
      </c>
      <c r="AJ366">
        <v>12.332000000000001</v>
      </c>
      <c r="AK366">
        <v>12.193</v>
      </c>
      <c r="AL366">
        <v>12.647</v>
      </c>
      <c r="AM366">
        <v>0</v>
      </c>
      <c r="AU366">
        <v>0</v>
      </c>
      <c r="AV366">
        <v>0</v>
      </c>
      <c r="AW366">
        <v>0</v>
      </c>
      <c r="AX366">
        <v>1.1774000000000001E-3</v>
      </c>
      <c r="AY366">
        <v>1</v>
      </c>
      <c r="AZ366">
        <v>8397</v>
      </c>
      <c r="BA366">
        <v>142.36000000000001</v>
      </c>
      <c r="BB366">
        <v>80.364999999999995</v>
      </c>
      <c r="BC366">
        <v>1</v>
      </c>
      <c r="BD366">
        <v>0.11941</v>
      </c>
      <c r="BE366">
        <v>1.0736000000000001</v>
      </c>
      <c r="BF366">
        <v>0</v>
      </c>
      <c r="BG366" s="7">
        <v>0.79981999999999998</v>
      </c>
      <c r="BH366" s="7">
        <v>1.1369</v>
      </c>
      <c r="BI366">
        <v>0</v>
      </c>
      <c r="BJ366" s="7">
        <v>6.6982999999999997</v>
      </c>
      <c r="BK366" s="7">
        <v>0.69862999999999997</v>
      </c>
      <c r="BL366">
        <v>0</v>
      </c>
      <c r="BM366">
        <v>455710000</v>
      </c>
      <c r="BN366" s="9">
        <v>222850000</v>
      </c>
      <c r="BO366" s="9">
        <v>29685000</v>
      </c>
      <c r="BP366" s="9">
        <v>203170000</v>
      </c>
      <c r="BS366">
        <v>461</v>
      </c>
      <c r="BT366">
        <v>109</v>
      </c>
      <c r="BU366">
        <v>363</v>
      </c>
      <c r="BV366">
        <v>364</v>
      </c>
      <c r="BW366">
        <v>645</v>
      </c>
      <c r="BX366">
        <v>645</v>
      </c>
      <c r="BZ366">
        <v>15</v>
      </c>
    </row>
    <row r="367" spans="1:78" x14ac:dyDescent="0.25">
      <c r="A367" t="s">
        <v>1301</v>
      </c>
      <c r="B367">
        <v>7</v>
      </c>
      <c r="C367">
        <v>1</v>
      </c>
      <c r="D367">
        <v>0</v>
      </c>
      <c r="E367" t="s">
        <v>78</v>
      </c>
      <c r="F367" t="s">
        <v>1302</v>
      </c>
      <c r="I367">
        <v>0</v>
      </c>
      <c r="J367">
        <v>0</v>
      </c>
      <c r="K367">
        <v>0</v>
      </c>
      <c r="L367" t="s">
        <v>722</v>
      </c>
      <c r="M367" t="s">
        <v>722</v>
      </c>
      <c r="N367" t="s">
        <v>722</v>
      </c>
      <c r="O367" t="s">
        <v>81</v>
      </c>
      <c r="Q367" t="s">
        <v>82</v>
      </c>
      <c r="R367">
        <v>1</v>
      </c>
      <c r="S367" t="s">
        <v>83</v>
      </c>
      <c r="T367">
        <v>399.73974609375</v>
      </c>
      <c r="U367">
        <v>2</v>
      </c>
      <c r="V367">
        <v>399.73962799999998</v>
      </c>
      <c r="W367">
        <v>797.46470399999998</v>
      </c>
      <c r="X367">
        <v>43546.605027552301</v>
      </c>
      <c r="Y367">
        <v>0.29200999999999999</v>
      </c>
      <c r="Z367">
        <v>1.1673E-4</v>
      </c>
      <c r="AA367">
        <v>-1.9786999999999999E-3</v>
      </c>
      <c r="AB367" s="1">
        <v>-7.9097000000000005E-7</v>
      </c>
      <c r="AC367">
        <v>0.29003000000000001</v>
      </c>
      <c r="AD367">
        <v>1.1594E-4</v>
      </c>
      <c r="AE367">
        <v>399.73964490886101</v>
      </c>
      <c r="AF367">
        <v>401.75221614382701</v>
      </c>
      <c r="AG367">
        <v>403.74674719839999</v>
      </c>
      <c r="AH367">
        <v>14.494999999999999</v>
      </c>
      <c r="AI367">
        <v>0.28502</v>
      </c>
      <c r="AJ367">
        <v>14.494999999999999</v>
      </c>
      <c r="AK367">
        <v>14.362</v>
      </c>
      <c r="AL367">
        <v>14.647</v>
      </c>
      <c r="AM367">
        <v>0</v>
      </c>
      <c r="AR367">
        <v>82</v>
      </c>
      <c r="AS367">
        <v>16</v>
      </c>
      <c r="AT367">
        <v>8</v>
      </c>
      <c r="AU367">
        <v>0</v>
      </c>
      <c r="AV367">
        <v>0</v>
      </c>
      <c r="AW367">
        <v>0</v>
      </c>
      <c r="AX367" s="1">
        <v>7.6456000000000004E-32</v>
      </c>
      <c r="AY367">
        <v>2</v>
      </c>
      <c r="AZ367">
        <v>10049</v>
      </c>
      <c r="BA367">
        <v>134.85</v>
      </c>
      <c r="BB367">
        <v>31.870999999999999</v>
      </c>
      <c r="BC367">
        <v>1</v>
      </c>
      <c r="BD367">
        <v>0.21249999999999999</v>
      </c>
      <c r="BE367">
        <v>1.9105000000000001</v>
      </c>
      <c r="BF367">
        <v>0</v>
      </c>
      <c r="BG367" s="7">
        <v>0.57496999999999998</v>
      </c>
      <c r="BH367" s="7">
        <v>0.81732000000000005</v>
      </c>
      <c r="BI367">
        <v>0</v>
      </c>
      <c r="BJ367" s="7">
        <v>2.5871</v>
      </c>
      <c r="BK367" s="7">
        <v>0.26984000000000002</v>
      </c>
      <c r="BL367">
        <v>0</v>
      </c>
      <c r="BM367">
        <v>739360000</v>
      </c>
      <c r="BN367" s="9">
        <v>411610000</v>
      </c>
      <c r="BO367" s="9">
        <v>91665000</v>
      </c>
      <c r="BP367" s="9">
        <v>236090000</v>
      </c>
      <c r="BS367">
        <v>463</v>
      </c>
      <c r="BT367">
        <v>167</v>
      </c>
      <c r="BU367">
        <v>365</v>
      </c>
      <c r="BV367">
        <v>366</v>
      </c>
      <c r="BW367" t="s">
        <v>1303</v>
      </c>
      <c r="BX367">
        <v>647</v>
      </c>
    </row>
    <row r="368" spans="1:78" x14ac:dyDescent="0.25">
      <c r="A368" t="s">
        <v>1307</v>
      </c>
      <c r="B368">
        <v>12</v>
      </c>
      <c r="C368">
        <v>1</v>
      </c>
      <c r="D368">
        <v>0</v>
      </c>
      <c r="E368" t="s">
        <v>78</v>
      </c>
      <c r="F368" t="s">
        <v>1308</v>
      </c>
      <c r="I368">
        <v>0</v>
      </c>
      <c r="J368">
        <v>0</v>
      </c>
      <c r="K368">
        <v>0</v>
      </c>
      <c r="L368" t="s">
        <v>571</v>
      </c>
      <c r="M368" t="s">
        <v>571</v>
      </c>
      <c r="N368" t="s">
        <v>571</v>
      </c>
      <c r="O368" t="s">
        <v>89</v>
      </c>
      <c r="P368">
        <v>1</v>
      </c>
      <c r="Q368" t="s">
        <v>82</v>
      </c>
      <c r="R368">
        <v>1</v>
      </c>
      <c r="S368" t="s">
        <v>83</v>
      </c>
      <c r="T368">
        <v>598.82989501953102</v>
      </c>
      <c r="U368">
        <v>2</v>
      </c>
      <c r="V368">
        <v>596.31441700000005</v>
      </c>
      <c r="W368">
        <v>1190.61428</v>
      </c>
      <c r="X368" t="s">
        <v>90</v>
      </c>
      <c r="Y368" t="s">
        <v>90</v>
      </c>
      <c r="Z368" t="s">
        <v>90</v>
      </c>
      <c r="AA368">
        <v>-1.3945000000000001</v>
      </c>
      <c r="AB368">
        <v>-8.3157999999999995E-4</v>
      </c>
      <c r="AC368" t="s">
        <v>90</v>
      </c>
      <c r="AD368" t="s">
        <v>90</v>
      </c>
      <c r="AE368" t="s">
        <v>90</v>
      </c>
      <c r="AF368" t="s">
        <v>90</v>
      </c>
      <c r="AG368" t="s">
        <v>90</v>
      </c>
      <c r="AH368">
        <v>13.273999999999999</v>
      </c>
      <c r="AI368">
        <v>0.20171</v>
      </c>
      <c r="AJ368">
        <v>13.273999999999999</v>
      </c>
      <c r="AK368">
        <v>13.153</v>
      </c>
      <c r="AL368">
        <v>13.355</v>
      </c>
      <c r="AM368" s="1">
        <v>1.7763999999999998E-15</v>
      </c>
      <c r="AU368">
        <v>0</v>
      </c>
      <c r="AV368">
        <v>0</v>
      </c>
      <c r="AW368">
        <v>0</v>
      </c>
      <c r="AX368">
        <v>2.6294999999999999E-2</v>
      </c>
      <c r="AY368">
        <v>1</v>
      </c>
      <c r="AZ368">
        <v>9110</v>
      </c>
      <c r="BA368">
        <v>89.403000000000006</v>
      </c>
      <c r="BB368">
        <v>34.987000000000002</v>
      </c>
      <c r="BC368">
        <v>1</v>
      </c>
      <c r="BD368">
        <v>0.16236</v>
      </c>
      <c r="BE368">
        <v>1.4598</v>
      </c>
      <c r="BF368">
        <v>0</v>
      </c>
      <c r="BG368" s="7">
        <v>0.46009</v>
      </c>
      <c r="BH368" s="7">
        <v>0.65400999999999998</v>
      </c>
      <c r="BI368">
        <v>0</v>
      </c>
      <c r="BJ368" s="7">
        <v>2.8336999999999999</v>
      </c>
      <c r="BK368" s="7">
        <v>0.29554999999999998</v>
      </c>
      <c r="BL368">
        <v>0</v>
      </c>
      <c r="BM368">
        <v>466820000</v>
      </c>
      <c r="BN368" s="9">
        <v>285550000</v>
      </c>
      <c r="BO368" s="9">
        <v>56313000</v>
      </c>
      <c r="BP368" s="9">
        <v>124960000</v>
      </c>
      <c r="BS368">
        <v>465</v>
      </c>
      <c r="BT368">
        <v>184</v>
      </c>
      <c r="BU368">
        <v>367</v>
      </c>
      <c r="BV368">
        <v>368</v>
      </c>
      <c r="BW368">
        <v>651</v>
      </c>
      <c r="BX368">
        <v>651</v>
      </c>
    </row>
    <row r="369" spans="1:76" x14ac:dyDescent="0.25">
      <c r="A369" t="s">
        <v>1307</v>
      </c>
      <c r="B369">
        <v>12</v>
      </c>
      <c r="C369">
        <v>1</v>
      </c>
      <c r="D369">
        <v>0</v>
      </c>
      <c r="E369" t="s">
        <v>78</v>
      </c>
      <c r="F369" t="s">
        <v>1308</v>
      </c>
      <c r="I369">
        <v>0</v>
      </c>
      <c r="J369">
        <v>0</v>
      </c>
      <c r="K369">
        <v>0</v>
      </c>
      <c r="L369" t="s">
        <v>571</v>
      </c>
      <c r="M369" t="s">
        <v>571</v>
      </c>
      <c r="N369" t="s">
        <v>571</v>
      </c>
      <c r="O369" t="s">
        <v>122</v>
      </c>
      <c r="P369">
        <v>2</v>
      </c>
      <c r="Q369" t="s">
        <v>82</v>
      </c>
      <c r="R369">
        <v>1</v>
      </c>
      <c r="S369" t="s">
        <v>83</v>
      </c>
      <c r="T369">
        <v>600.322265625</v>
      </c>
      <c r="U369">
        <v>2</v>
      </c>
      <c r="V369">
        <v>596.31441700000005</v>
      </c>
      <c r="W369">
        <v>1190.61428</v>
      </c>
      <c r="X369" t="s">
        <v>90</v>
      </c>
      <c r="Y369" t="s">
        <v>90</v>
      </c>
      <c r="Z369" t="s">
        <v>90</v>
      </c>
      <c r="AA369" t="s">
        <v>90</v>
      </c>
      <c r="AB369" t="s">
        <v>90</v>
      </c>
      <c r="AC369" t="s">
        <v>90</v>
      </c>
      <c r="AD369" t="s">
        <v>90</v>
      </c>
      <c r="AE369" t="s">
        <v>90</v>
      </c>
      <c r="AF369" t="s">
        <v>90</v>
      </c>
      <c r="AG369" t="s">
        <v>90</v>
      </c>
      <c r="AH369">
        <v>13.231</v>
      </c>
      <c r="AI369">
        <v>1</v>
      </c>
      <c r="AJ369">
        <v>13.231</v>
      </c>
      <c r="AK369">
        <v>12.731</v>
      </c>
      <c r="AL369">
        <v>13.731</v>
      </c>
      <c r="AM369">
        <v>0</v>
      </c>
      <c r="AU369">
        <v>0</v>
      </c>
      <c r="AV369">
        <v>0</v>
      </c>
      <c r="AW369">
        <v>0</v>
      </c>
      <c r="AX369" s="1">
        <v>3.2178000000000001E-20</v>
      </c>
      <c r="AY369">
        <v>1</v>
      </c>
      <c r="AZ369">
        <v>9086</v>
      </c>
      <c r="BA369">
        <v>136.47999999999999</v>
      </c>
      <c r="BB369">
        <v>63.991</v>
      </c>
      <c r="BC369">
        <v>1</v>
      </c>
      <c r="BS369">
        <v>466</v>
      </c>
      <c r="BT369">
        <v>184</v>
      </c>
      <c r="BU369">
        <v>367</v>
      </c>
      <c r="BV369">
        <v>368</v>
      </c>
      <c r="BW369">
        <v>652</v>
      </c>
      <c r="BX369">
        <v>652</v>
      </c>
    </row>
    <row r="370" spans="1:76" x14ac:dyDescent="0.25">
      <c r="A370" t="s">
        <v>1309</v>
      </c>
      <c r="B370">
        <v>7</v>
      </c>
      <c r="C370">
        <v>1</v>
      </c>
      <c r="D370">
        <v>0</v>
      </c>
      <c r="E370" t="s">
        <v>78</v>
      </c>
      <c r="F370" t="s">
        <v>1310</v>
      </c>
      <c r="I370">
        <v>0</v>
      </c>
      <c r="J370">
        <v>0</v>
      </c>
      <c r="K370">
        <v>0</v>
      </c>
      <c r="L370" t="s">
        <v>404</v>
      </c>
      <c r="M370" t="s">
        <v>404</v>
      </c>
      <c r="N370" t="s">
        <v>404</v>
      </c>
      <c r="O370" t="s">
        <v>81</v>
      </c>
      <c r="Q370" t="s">
        <v>82</v>
      </c>
      <c r="R370">
        <v>1</v>
      </c>
      <c r="S370" t="s">
        <v>83</v>
      </c>
      <c r="T370">
        <v>408.74591064453102</v>
      </c>
      <c r="U370">
        <v>2</v>
      </c>
      <c r="V370">
        <v>408.744911</v>
      </c>
      <c r="W370">
        <v>815.47526900000003</v>
      </c>
      <c r="X370">
        <v>43342.166998221699</v>
      </c>
      <c r="Y370">
        <v>2.1865999999999999</v>
      </c>
      <c r="Z370">
        <v>8.9373999999999996E-4</v>
      </c>
      <c r="AA370">
        <v>0.50471999999999995</v>
      </c>
      <c r="AB370">
        <v>2.063E-4</v>
      </c>
      <c r="AC370">
        <v>2.6913</v>
      </c>
      <c r="AD370">
        <v>1.1000000000000001E-3</v>
      </c>
      <c r="AE370">
        <v>408.74513174155197</v>
      </c>
      <c r="AF370">
        <v>410.75743338544601</v>
      </c>
      <c r="AG370">
        <v>412.75208223465802</v>
      </c>
      <c r="AH370">
        <v>17.654</v>
      </c>
      <c r="AI370">
        <v>0.23580000000000001</v>
      </c>
      <c r="AJ370">
        <v>17.654</v>
      </c>
      <c r="AK370">
        <v>17.510999999999999</v>
      </c>
      <c r="AL370">
        <v>17.747</v>
      </c>
      <c r="AM370">
        <v>0</v>
      </c>
      <c r="AR370">
        <v>94</v>
      </c>
      <c r="AS370">
        <v>13</v>
      </c>
      <c r="AT370">
        <v>10</v>
      </c>
      <c r="AU370">
        <v>0</v>
      </c>
      <c r="AV370">
        <v>0</v>
      </c>
      <c r="AW370">
        <v>0</v>
      </c>
      <c r="AX370" s="1">
        <v>7.5147E-55</v>
      </c>
      <c r="AY370">
        <v>3</v>
      </c>
      <c r="AZ370">
        <v>12464</v>
      </c>
      <c r="BA370">
        <v>146.94</v>
      </c>
      <c r="BB370">
        <v>24.155000000000001</v>
      </c>
      <c r="BC370">
        <v>1</v>
      </c>
      <c r="BD370">
        <v>0.18775</v>
      </c>
      <c r="BE370">
        <v>1.6879999999999999</v>
      </c>
      <c r="BF370">
        <v>0</v>
      </c>
      <c r="BG370" s="7">
        <v>0.79518</v>
      </c>
      <c r="BH370" s="7">
        <v>1.1303000000000001</v>
      </c>
      <c r="BI370">
        <v>0</v>
      </c>
      <c r="BJ370" s="7">
        <v>4.4242999999999997</v>
      </c>
      <c r="BK370" s="7">
        <v>0.46145000000000003</v>
      </c>
      <c r="BL370">
        <v>0</v>
      </c>
      <c r="BM370">
        <v>234590000</v>
      </c>
      <c r="BN370" s="9">
        <v>117850000</v>
      </c>
      <c r="BO370" s="9">
        <v>23696000</v>
      </c>
      <c r="BP370" s="9">
        <v>93043000</v>
      </c>
      <c r="BS370">
        <v>467</v>
      </c>
      <c r="BT370">
        <v>31</v>
      </c>
      <c r="BU370">
        <v>368</v>
      </c>
      <c r="BV370">
        <v>369</v>
      </c>
      <c r="BW370" t="s">
        <v>1311</v>
      </c>
      <c r="BX370">
        <v>654</v>
      </c>
    </row>
    <row r="371" spans="1:76" x14ac:dyDescent="0.25">
      <c r="A371" t="s">
        <v>1318</v>
      </c>
      <c r="B371">
        <v>12</v>
      </c>
      <c r="C371">
        <v>1</v>
      </c>
      <c r="D371">
        <v>1</v>
      </c>
      <c r="E371" t="s">
        <v>78</v>
      </c>
      <c r="F371" t="s">
        <v>1319</v>
      </c>
      <c r="I371">
        <v>0</v>
      </c>
      <c r="J371">
        <v>0</v>
      </c>
      <c r="K371">
        <v>1</v>
      </c>
      <c r="L371" t="s">
        <v>134</v>
      </c>
      <c r="M371" t="s">
        <v>135</v>
      </c>
      <c r="N371" t="s">
        <v>135</v>
      </c>
      <c r="O371" t="s">
        <v>81</v>
      </c>
      <c r="Q371" t="s">
        <v>82</v>
      </c>
      <c r="R371">
        <v>1</v>
      </c>
      <c r="S371" t="s">
        <v>83</v>
      </c>
      <c r="T371">
        <v>684.38104248046898</v>
      </c>
      <c r="U371">
        <v>2</v>
      </c>
      <c r="V371">
        <v>679.35714800000005</v>
      </c>
      <c r="W371">
        <v>1356.69974</v>
      </c>
      <c r="X371">
        <v>33669.197861213303</v>
      </c>
      <c r="Y371">
        <v>1.7119</v>
      </c>
      <c r="Z371">
        <v>1.163E-3</v>
      </c>
      <c r="AA371">
        <v>-0.35152</v>
      </c>
      <c r="AB371">
        <v>-2.3881E-4</v>
      </c>
      <c r="AC371">
        <v>1.3604000000000001</v>
      </c>
      <c r="AD371">
        <v>9.2418000000000003E-4</v>
      </c>
      <c r="AE371">
        <v>679.35681841530902</v>
      </c>
      <c r="AF371">
        <v>684.37956851521403</v>
      </c>
      <c r="AG371">
        <v>688.36810175456196</v>
      </c>
      <c r="AH371">
        <v>17.39</v>
      </c>
      <c r="AI371">
        <v>0.23665</v>
      </c>
      <c r="AJ371">
        <v>17.39</v>
      </c>
      <c r="AK371">
        <v>17.257999999999999</v>
      </c>
      <c r="AL371">
        <v>17.494</v>
      </c>
      <c r="AM371">
        <v>0</v>
      </c>
      <c r="AR371">
        <v>144</v>
      </c>
      <c r="AS371">
        <v>13</v>
      </c>
      <c r="AT371">
        <v>17</v>
      </c>
      <c r="AU371">
        <v>0</v>
      </c>
      <c r="AV371">
        <v>0</v>
      </c>
      <c r="AW371">
        <v>0</v>
      </c>
      <c r="AX371" s="1">
        <v>5.7784000000000003E-83</v>
      </c>
      <c r="AY371">
        <v>3</v>
      </c>
      <c r="AZ371">
        <v>12262</v>
      </c>
      <c r="BA371">
        <v>156.69</v>
      </c>
      <c r="BB371">
        <v>107.27</v>
      </c>
      <c r="BC371">
        <v>1</v>
      </c>
      <c r="BD371">
        <v>0.24440999999999999</v>
      </c>
      <c r="BE371">
        <v>1.0854999999999999</v>
      </c>
      <c r="BF371">
        <v>0</v>
      </c>
      <c r="BG371" s="7">
        <v>0.62348999999999999</v>
      </c>
      <c r="BH371" s="7">
        <v>1.1082000000000001</v>
      </c>
      <c r="BI371">
        <v>0</v>
      </c>
      <c r="BJ371" s="7">
        <v>2.4925000000000002</v>
      </c>
      <c r="BK371" s="7">
        <v>1</v>
      </c>
      <c r="BL371">
        <v>0</v>
      </c>
      <c r="BM371">
        <v>896120000</v>
      </c>
      <c r="BN371" s="9">
        <v>498830000</v>
      </c>
      <c r="BO371" s="9">
        <v>113270000</v>
      </c>
      <c r="BP371" s="9">
        <v>284020000</v>
      </c>
      <c r="BS371">
        <v>470</v>
      </c>
      <c r="BT371">
        <v>75</v>
      </c>
      <c r="BU371">
        <v>371</v>
      </c>
      <c r="BV371">
        <v>372</v>
      </c>
      <c r="BW371" t="s">
        <v>1320</v>
      </c>
      <c r="BX371">
        <v>660</v>
      </c>
    </row>
    <row r="372" spans="1:76" x14ac:dyDescent="0.25">
      <c r="A372" t="s">
        <v>1321</v>
      </c>
      <c r="B372">
        <v>8</v>
      </c>
      <c r="C372">
        <v>0</v>
      </c>
      <c r="D372">
        <v>1</v>
      </c>
      <c r="E372" t="s">
        <v>78</v>
      </c>
      <c r="F372" t="s">
        <v>1322</v>
      </c>
      <c r="I372">
        <v>0</v>
      </c>
      <c r="J372">
        <v>0</v>
      </c>
      <c r="K372">
        <v>0</v>
      </c>
      <c r="L372" t="s">
        <v>417</v>
      </c>
      <c r="M372" t="s">
        <v>417</v>
      </c>
      <c r="N372" t="s">
        <v>417</v>
      </c>
      <c r="O372" t="s">
        <v>122</v>
      </c>
      <c r="P372">
        <v>0</v>
      </c>
      <c r="Q372" t="s">
        <v>82</v>
      </c>
      <c r="R372">
        <v>1</v>
      </c>
      <c r="S372" t="s">
        <v>83</v>
      </c>
      <c r="T372">
        <v>495.74594116210898</v>
      </c>
      <c r="U372">
        <v>2</v>
      </c>
      <c r="V372">
        <v>495.74617000000001</v>
      </c>
      <c r="W372">
        <v>989.47778800000003</v>
      </c>
      <c r="X372" t="s">
        <v>90</v>
      </c>
      <c r="Y372" t="s">
        <v>90</v>
      </c>
      <c r="Z372" t="s">
        <v>90</v>
      </c>
      <c r="AA372" t="s">
        <v>90</v>
      </c>
      <c r="AB372" t="s">
        <v>90</v>
      </c>
      <c r="AC372" t="s">
        <v>90</v>
      </c>
      <c r="AD372" t="s">
        <v>90</v>
      </c>
      <c r="AE372" t="s">
        <v>90</v>
      </c>
      <c r="AF372" t="s">
        <v>90</v>
      </c>
      <c r="AG372" t="s">
        <v>90</v>
      </c>
      <c r="AH372">
        <v>3.0546000000000002</v>
      </c>
      <c r="AI372">
        <v>1</v>
      </c>
      <c r="AJ372">
        <v>3.0546000000000002</v>
      </c>
      <c r="AK372">
        <v>2.5546000000000002</v>
      </c>
      <c r="AL372">
        <v>3.5546000000000002</v>
      </c>
      <c r="AM372">
        <v>0</v>
      </c>
      <c r="AU372">
        <v>0</v>
      </c>
      <c r="AV372">
        <v>0</v>
      </c>
      <c r="AW372">
        <v>0</v>
      </c>
      <c r="AX372" s="1">
        <v>8.0535E-41</v>
      </c>
      <c r="AY372">
        <v>1</v>
      </c>
      <c r="AZ372">
        <v>2100</v>
      </c>
      <c r="BA372">
        <v>157.52000000000001</v>
      </c>
      <c r="BB372">
        <v>63.109000000000002</v>
      </c>
      <c r="BC372">
        <v>1</v>
      </c>
      <c r="BS372">
        <v>471</v>
      </c>
      <c r="BT372">
        <v>104</v>
      </c>
      <c r="BU372">
        <v>372</v>
      </c>
      <c r="BV372">
        <v>373</v>
      </c>
      <c r="BW372">
        <v>661</v>
      </c>
      <c r="BX372">
        <v>661</v>
      </c>
    </row>
    <row r="373" spans="1:76" x14ac:dyDescent="0.25">
      <c r="A373" t="s">
        <v>1321</v>
      </c>
      <c r="B373">
        <v>8</v>
      </c>
      <c r="C373">
        <v>0</v>
      </c>
      <c r="D373">
        <v>1</v>
      </c>
      <c r="E373" t="s">
        <v>78</v>
      </c>
      <c r="F373" t="s">
        <v>1322</v>
      </c>
      <c r="I373">
        <v>0</v>
      </c>
      <c r="J373">
        <v>0</v>
      </c>
      <c r="K373">
        <v>0</v>
      </c>
      <c r="L373" t="s">
        <v>417</v>
      </c>
      <c r="M373" t="s">
        <v>417</v>
      </c>
      <c r="N373" t="s">
        <v>417</v>
      </c>
      <c r="O373" t="s">
        <v>122</v>
      </c>
      <c r="P373">
        <v>0</v>
      </c>
      <c r="Q373" t="s">
        <v>82</v>
      </c>
      <c r="R373">
        <v>1</v>
      </c>
      <c r="S373" t="s">
        <v>83</v>
      </c>
      <c r="T373">
        <v>495.74710083007801</v>
      </c>
      <c r="U373">
        <v>2</v>
      </c>
      <c r="V373">
        <v>495.74617000000001</v>
      </c>
      <c r="W373">
        <v>989.47778800000003</v>
      </c>
      <c r="X373" t="s">
        <v>90</v>
      </c>
      <c r="Y373" t="s">
        <v>90</v>
      </c>
      <c r="Z373" t="s">
        <v>90</v>
      </c>
      <c r="AA373" t="s">
        <v>90</v>
      </c>
      <c r="AB373" t="s">
        <v>90</v>
      </c>
      <c r="AC373" t="s">
        <v>90</v>
      </c>
      <c r="AD373" t="s">
        <v>90</v>
      </c>
      <c r="AE373" t="s">
        <v>90</v>
      </c>
      <c r="AF373" t="s">
        <v>90</v>
      </c>
      <c r="AG373" t="s">
        <v>90</v>
      </c>
      <c r="AH373">
        <v>4.0757000000000003</v>
      </c>
      <c r="AI373">
        <v>1</v>
      </c>
      <c r="AJ373">
        <v>4.0757000000000003</v>
      </c>
      <c r="AK373">
        <v>3.5756999999999999</v>
      </c>
      <c r="AL373">
        <v>4.5757000000000003</v>
      </c>
      <c r="AM373">
        <v>0</v>
      </c>
      <c r="AU373">
        <v>0</v>
      </c>
      <c r="AV373">
        <v>0</v>
      </c>
      <c r="AW373">
        <v>0</v>
      </c>
      <c r="AX373" s="1">
        <v>5.8943000000000003E-21</v>
      </c>
      <c r="AY373">
        <v>1</v>
      </c>
      <c r="AZ373">
        <v>2712</v>
      </c>
      <c r="BA373">
        <v>141.78</v>
      </c>
      <c r="BB373">
        <v>62.185000000000002</v>
      </c>
      <c r="BC373">
        <v>1</v>
      </c>
      <c r="BS373">
        <v>472</v>
      </c>
      <c r="BT373">
        <v>104</v>
      </c>
      <c r="BU373">
        <v>372</v>
      </c>
      <c r="BV373">
        <v>373</v>
      </c>
      <c r="BW373">
        <v>662</v>
      </c>
      <c r="BX373">
        <v>662</v>
      </c>
    </row>
    <row r="374" spans="1:76" x14ac:dyDescent="0.25">
      <c r="A374" t="s">
        <v>1325</v>
      </c>
      <c r="B374">
        <v>11</v>
      </c>
      <c r="C374">
        <v>1</v>
      </c>
      <c r="D374">
        <v>0</v>
      </c>
      <c r="E374" t="s">
        <v>9</v>
      </c>
      <c r="F374" t="s">
        <v>1326</v>
      </c>
      <c r="G374" t="s">
        <v>1327</v>
      </c>
      <c r="H374" t="s">
        <v>1328</v>
      </c>
      <c r="I374">
        <v>0</v>
      </c>
      <c r="J374">
        <v>1</v>
      </c>
      <c r="K374">
        <v>0</v>
      </c>
      <c r="L374" t="s">
        <v>1329</v>
      </c>
      <c r="M374" t="s">
        <v>1330</v>
      </c>
      <c r="N374" t="s">
        <v>1330</v>
      </c>
      <c r="O374" t="s">
        <v>89</v>
      </c>
      <c r="P374">
        <v>1</v>
      </c>
      <c r="Q374" t="s">
        <v>82</v>
      </c>
      <c r="R374">
        <v>1</v>
      </c>
      <c r="S374" t="s">
        <v>83</v>
      </c>
      <c r="T374">
        <v>622.30261230468795</v>
      </c>
      <c r="U374">
        <v>2</v>
      </c>
      <c r="V374">
        <v>620.28903000000003</v>
      </c>
      <c r="W374">
        <v>1238.56351</v>
      </c>
      <c r="X374" t="s">
        <v>90</v>
      </c>
      <c r="Y374" t="s">
        <v>90</v>
      </c>
      <c r="Z374" t="s">
        <v>90</v>
      </c>
      <c r="AA374">
        <v>0.90193000000000001</v>
      </c>
      <c r="AB374">
        <v>5.5946000000000001E-4</v>
      </c>
      <c r="AC374" t="s">
        <v>90</v>
      </c>
      <c r="AD374" t="s">
        <v>90</v>
      </c>
      <c r="AE374" t="s">
        <v>90</v>
      </c>
      <c r="AF374" t="s">
        <v>90</v>
      </c>
      <c r="AG374" t="s">
        <v>90</v>
      </c>
      <c r="AH374">
        <v>12.582000000000001</v>
      </c>
      <c r="AI374">
        <v>0.21909999999999999</v>
      </c>
      <c r="AJ374">
        <v>12.582000000000001</v>
      </c>
      <c r="AK374">
        <v>12.478999999999999</v>
      </c>
      <c r="AL374">
        <v>12.698</v>
      </c>
      <c r="AM374">
        <v>0</v>
      </c>
      <c r="AU374">
        <v>0</v>
      </c>
      <c r="AV374">
        <v>0</v>
      </c>
      <c r="AW374">
        <v>0</v>
      </c>
      <c r="AX374">
        <v>9.4666999999999998E-3</v>
      </c>
      <c r="AY374">
        <v>1</v>
      </c>
      <c r="AZ374">
        <v>8557</v>
      </c>
      <c r="BA374">
        <v>89.697999999999993</v>
      </c>
      <c r="BB374">
        <v>35.923000000000002</v>
      </c>
      <c r="BC374">
        <v>1</v>
      </c>
      <c r="BD374" t="s">
        <v>90</v>
      </c>
      <c r="BE374" t="s">
        <v>90</v>
      </c>
      <c r="BF374">
        <v>0</v>
      </c>
      <c r="BG374" s="7" t="s">
        <v>90</v>
      </c>
      <c r="BH374" s="7" t="s">
        <v>90</v>
      </c>
      <c r="BI374">
        <v>0</v>
      </c>
      <c r="BJ374" s="7">
        <v>0.85994999999999999</v>
      </c>
      <c r="BK374" s="7">
        <v>8.9693999999999996E-2</v>
      </c>
      <c r="BL374">
        <v>0</v>
      </c>
      <c r="BM374">
        <v>92197000</v>
      </c>
      <c r="BN374" s="9">
        <v>3106400</v>
      </c>
      <c r="BO374" s="9">
        <v>80111000</v>
      </c>
      <c r="BP374" s="9">
        <v>8979900</v>
      </c>
      <c r="BS374">
        <v>474</v>
      </c>
      <c r="BT374">
        <v>218</v>
      </c>
      <c r="BU374">
        <v>374</v>
      </c>
      <c r="BV374">
        <v>375</v>
      </c>
      <c r="BW374">
        <v>664</v>
      </c>
      <c r="BX374">
        <v>664</v>
      </c>
    </row>
    <row r="375" spans="1:76" x14ac:dyDescent="0.25">
      <c r="A375" t="s">
        <v>1331</v>
      </c>
      <c r="B375">
        <v>7</v>
      </c>
      <c r="C375">
        <v>1</v>
      </c>
      <c r="D375">
        <v>0</v>
      </c>
      <c r="E375" t="s">
        <v>78</v>
      </c>
      <c r="F375" t="s">
        <v>1332</v>
      </c>
      <c r="I375">
        <v>0</v>
      </c>
      <c r="J375">
        <v>0</v>
      </c>
      <c r="K375">
        <v>0</v>
      </c>
      <c r="L375" t="s">
        <v>1333</v>
      </c>
      <c r="M375" t="s">
        <v>1334</v>
      </c>
      <c r="N375" t="s">
        <v>170</v>
      </c>
      <c r="O375" t="s">
        <v>89</v>
      </c>
      <c r="P375">
        <v>2</v>
      </c>
      <c r="Q375" t="s">
        <v>82</v>
      </c>
      <c r="R375">
        <v>1</v>
      </c>
      <c r="S375" t="s">
        <v>83</v>
      </c>
      <c r="T375">
        <v>407.25787353515602</v>
      </c>
      <c r="U375">
        <v>2</v>
      </c>
      <c r="V375">
        <v>402.72671800000001</v>
      </c>
      <c r="W375">
        <v>803.43888300000003</v>
      </c>
      <c r="X375" t="s">
        <v>90</v>
      </c>
      <c r="Y375" t="s">
        <v>90</v>
      </c>
      <c r="Z375" t="s">
        <v>90</v>
      </c>
      <c r="AA375">
        <v>0.24717</v>
      </c>
      <c r="AB375" s="1">
        <v>9.9543999999999994E-5</v>
      </c>
      <c r="AC375" t="s">
        <v>90</v>
      </c>
      <c r="AD375" t="s">
        <v>90</v>
      </c>
      <c r="AE375" t="s">
        <v>90</v>
      </c>
      <c r="AF375" t="s">
        <v>90</v>
      </c>
      <c r="AG375" t="s">
        <v>90</v>
      </c>
      <c r="AH375">
        <v>10.026</v>
      </c>
      <c r="AI375">
        <v>0.77395999999999998</v>
      </c>
      <c r="AJ375">
        <v>10.026</v>
      </c>
      <c r="AK375">
        <v>9.4822000000000006</v>
      </c>
      <c r="AL375">
        <v>10.256</v>
      </c>
      <c r="AM375">
        <v>0</v>
      </c>
      <c r="AU375">
        <v>0</v>
      </c>
      <c r="AV375">
        <v>0</v>
      </c>
      <c r="AW375">
        <v>0</v>
      </c>
      <c r="AX375" s="1">
        <v>4.3964999999999997E-5</v>
      </c>
      <c r="AY375">
        <v>1</v>
      </c>
      <c r="AZ375">
        <v>6587</v>
      </c>
      <c r="BA375">
        <v>154.09</v>
      </c>
      <c r="BB375">
        <v>56.497999999999998</v>
      </c>
      <c r="BC375">
        <v>1</v>
      </c>
      <c r="BD375">
        <v>0.28314</v>
      </c>
      <c r="BE375">
        <v>2.5457000000000001</v>
      </c>
      <c r="BF375">
        <v>0</v>
      </c>
      <c r="BG375" s="7">
        <v>0.31467000000000001</v>
      </c>
      <c r="BH375" s="7">
        <v>0.44729999999999998</v>
      </c>
      <c r="BI375">
        <v>0</v>
      </c>
      <c r="BJ375" s="7">
        <v>1.1113999999999999</v>
      </c>
      <c r="BK375" s="7">
        <v>0.11592</v>
      </c>
      <c r="BL375">
        <v>0</v>
      </c>
      <c r="BM375">
        <v>5279400000</v>
      </c>
      <c r="BN375" s="9">
        <v>3266600000</v>
      </c>
      <c r="BO375" s="9">
        <v>965270000</v>
      </c>
      <c r="BP375" s="9">
        <v>1047500000</v>
      </c>
      <c r="BS375">
        <v>475</v>
      </c>
      <c r="BT375" t="s">
        <v>1335</v>
      </c>
      <c r="BU375">
        <v>375</v>
      </c>
      <c r="BV375">
        <v>376</v>
      </c>
      <c r="BW375">
        <v>665</v>
      </c>
      <c r="BX375">
        <v>665</v>
      </c>
    </row>
    <row r="376" spans="1:76" x14ac:dyDescent="0.25">
      <c r="A376" t="s">
        <v>1331</v>
      </c>
      <c r="B376">
        <v>7</v>
      </c>
      <c r="C376">
        <v>1</v>
      </c>
      <c r="D376">
        <v>0</v>
      </c>
      <c r="E376" t="s">
        <v>78</v>
      </c>
      <c r="F376" t="s">
        <v>1332</v>
      </c>
      <c r="I376">
        <v>0</v>
      </c>
      <c r="J376">
        <v>0</v>
      </c>
      <c r="K376">
        <v>0</v>
      </c>
      <c r="L376" t="s">
        <v>1333</v>
      </c>
      <c r="M376" t="s">
        <v>1334</v>
      </c>
      <c r="N376" t="s">
        <v>170</v>
      </c>
      <c r="O376" t="s">
        <v>89</v>
      </c>
      <c r="P376">
        <v>0</v>
      </c>
      <c r="Q376" t="s">
        <v>82</v>
      </c>
      <c r="R376">
        <v>1</v>
      </c>
      <c r="S376" t="s">
        <v>83</v>
      </c>
      <c r="T376">
        <v>402.72756958007801</v>
      </c>
      <c r="U376">
        <v>2</v>
      </c>
      <c r="V376">
        <v>402.72671800000001</v>
      </c>
      <c r="W376">
        <v>803.43888300000003</v>
      </c>
      <c r="X376" t="s">
        <v>90</v>
      </c>
      <c r="Y376" t="s">
        <v>90</v>
      </c>
      <c r="Z376" t="s">
        <v>90</v>
      </c>
      <c r="AA376">
        <v>1.0267E-2</v>
      </c>
      <c r="AB376" s="1">
        <v>4.1347000000000004E-6</v>
      </c>
      <c r="AC376" t="s">
        <v>90</v>
      </c>
      <c r="AD376" t="s">
        <v>90</v>
      </c>
      <c r="AE376" t="s">
        <v>90</v>
      </c>
      <c r="AF376" t="s">
        <v>90</v>
      </c>
      <c r="AG376" t="s">
        <v>90</v>
      </c>
      <c r="AH376">
        <v>10.465999999999999</v>
      </c>
      <c r="AI376">
        <v>0.38766</v>
      </c>
      <c r="AJ376">
        <v>10.465999999999999</v>
      </c>
      <c r="AK376">
        <v>10.29</v>
      </c>
      <c r="AL376">
        <v>10.678000000000001</v>
      </c>
      <c r="AM376" s="1">
        <v>-1.7763999999999998E-15</v>
      </c>
      <c r="AU376">
        <v>0</v>
      </c>
      <c r="AV376">
        <v>0</v>
      </c>
      <c r="AW376">
        <v>0</v>
      </c>
      <c r="AX376">
        <v>8.2316000000000004E-3</v>
      </c>
      <c r="AY376">
        <v>1</v>
      </c>
      <c r="AZ376">
        <v>7036</v>
      </c>
      <c r="BA376">
        <v>143.02000000000001</v>
      </c>
      <c r="BB376">
        <v>53.116</v>
      </c>
      <c r="BC376">
        <v>1</v>
      </c>
      <c r="BD376">
        <v>0.31930999999999998</v>
      </c>
      <c r="BE376">
        <v>2.8708999999999998</v>
      </c>
      <c r="BF376">
        <v>0</v>
      </c>
      <c r="BG376" s="7">
        <v>0.31308000000000002</v>
      </c>
      <c r="BH376" s="7">
        <v>0.44503999999999999</v>
      </c>
      <c r="BI376">
        <v>0</v>
      </c>
      <c r="BJ376" s="7">
        <v>0.98046999999999995</v>
      </c>
      <c r="BK376" s="7">
        <v>0.10226</v>
      </c>
      <c r="BL376">
        <v>0</v>
      </c>
      <c r="BM376">
        <v>3966600000</v>
      </c>
      <c r="BN376" s="9">
        <v>2436300000</v>
      </c>
      <c r="BO376" s="9">
        <v>739990000</v>
      </c>
      <c r="BP376" s="9">
        <v>790360000</v>
      </c>
      <c r="BS376">
        <v>476</v>
      </c>
      <c r="BT376" t="s">
        <v>1335</v>
      </c>
      <c r="BU376">
        <v>375</v>
      </c>
      <c r="BV376">
        <v>376</v>
      </c>
      <c r="BW376">
        <v>666</v>
      </c>
      <c r="BX376">
        <v>666</v>
      </c>
    </row>
    <row r="377" spans="1:76" x14ac:dyDescent="0.25">
      <c r="A377" t="s">
        <v>1331</v>
      </c>
      <c r="B377">
        <v>7</v>
      </c>
      <c r="C377">
        <v>1</v>
      </c>
      <c r="D377">
        <v>0</v>
      </c>
      <c r="E377" t="s">
        <v>78</v>
      </c>
      <c r="F377" t="s">
        <v>1332</v>
      </c>
      <c r="I377">
        <v>0</v>
      </c>
      <c r="J377">
        <v>0</v>
      </c>
      <c r="K377">
        <v>0</v>
      </c>
      <c r="L377" t="s">
        <v>1333</v>
      </c>
      <c r="M377" t="s">
        <v>1334</v>
      </c>
      <c r="N377" t="s">
        <v>170</v>
      </c>
      <c r="O377" t="s">
        <v>122</v>
      </c>
      <c r="P377">
        <v>2</v>
      </c>
      <c r="Q377" t="s">
        <v>82</v>
      </c>
      <c r="R377">
        <v>1</v>
      </c>
      <c r="S377" t="s">
        <v>83</v>
      </c>
      <c r="T377">
        <v>406.73379516601602</v>
      </c>
      <c r="U377">
        <v>2</v>
      </c>
      <c r="V377">
        <v>402.72671800000001</v>
      </c>
      <c r="W377">
        <v>803.43888300000003</v>
      </c>
      <c r="X377" t="s">
        <v>90</v>
      </c>
      <c r="Y377" t="s">
        <v>90</v>
      </c>
      <c r="Z377" t="s">
        <v>90</v>
      </c>
      <c r="AA377" t="s">
        <v>90</v>
      </c>
      <c r="AB377" t="s">
        <v>90</v>
      </c>
      <c r="AC377" t="s">
        <v>90</v>
      </c>
      <c r="AD377" t="s">
        <v>90</v>
      </c>
      <c r="AE377" t="s">
        <v>90</v>
      </c>
      <c r="AF377" t="s">
        <v>90</v>
      </c>
      <c r="AG377" t="s">
        <v>90</v>
      </c>
      <c r="AH377">
        <v>10.587</v>
      </c>
      <c r="AI377">
        <v>1</v>
      </c>
      <c r="AJ377">
        <v>10.587</v>
      </c>
      <c r="AK377">
        <v>10.087</v>
      </c>
      <c r="AL377">
        <v>11.087</v>
      </c>
      <c r="AM377">
        <v>0</v>
      </c>
      <c r="AU377">
        <v>0</v>
      </c>
      <c r="AV377">
        <v>0</v>
      </c>
      <c r="AW377">
        <v>0</v>
      </c>
      <c r="AX377" s="1">
        <v>4.3655999999999997E-5</v>
      </c>
      <c r="AY377">
        <v>1</v>
      </c>
      <c r="AZ377">
        <v>7049</v>
      </c>
      <c r="BA377">
        <v>119.56</v>
      </c>
      <c r="BB377">
        <v>36.270000000000003</v>
      </c>
      <c r="BC377">
        <v>1</v>
      </c>
      <c r="BS377">
        <v>477</v>
      </c>
      <c r="BT377" t="s">
        <v>1335</v>
      </c>
      <c r="BU377">
        <v>375</v>
      </c>
      <c r="BV377">
        <v>376</v>
      </c>
      <c r="BW377">
        <v>667</v>
      </c>
      <c r="BX377">
        <v>667</v>
      </c>
    </row>
    <row r="378" spans="1:76" x14ac:dyDescent="0.25">
      <c r="A378" t="s">
        <v>1336</v>
      </c>
      <c r="B378">
        <v>9</v>
      </c>
      <c r="C378">
        <v>0</v>
      </c>
      <c r="D378">
        <v>1</v>
      </c>
      <c r="E378" t="s">
        <v>78</v>
      </c>
      <c r="F378" t="s">
        <v>1337</v>
      </c>
      <c r="I378">
        <v>0</v>
      </c>
      <c r="J378">
        <v>0</v>
      </c>
      <c r="K378">
        <v>0</v>
      </c>
      <c r="L378" t="s">
        <v>825</v>
      </c>
      <c r="M378" t="s">
        <v>825</v>
      </c>
      <c r="N378" t="s">
        <v>825</v>
      </c>
      <c r="O378" t="s">
        <v>81</v>
      </c>
      <c r="Q378" t="s">
        <v>82</v>
      </c>
      <c r="R378">
        <v>1</v>
      </c>
      <c r="S378" t="s">
        <v>83</v>
      </c>
      <c r="T378">
        <v>540.79302978515602</v>
      </c>
      <c r="U378">
        <v>2</v>
      </c>
      <c r="V378">
        <v>537.78054399999996</v>
      </c>
      <c r="W378">
        <v>1073.54654</v>
      </c>
      <c r="X378">
        <v>38882.966705020503</v>
      </c>
      <c r="Y378">
        <v>1.1167</v>
      </c>
      <c r="Z378">
        <v>6.0055000000000004E-4</v>
      </c>
      <c r="AA378">
        <v>1.7095</v>
      </c>
      <c r="AB378">
        <v>9.1933E-4</v>
      </c>
      <c r="AC378">
        <v>2.8262</v>
      </c>
      <c r="AD378">
        <v>1.5199E-3</v>
      </c>
      <c r="AE378">
        <v>537.78157470217297</v>
      </c>
      <c r="AF378">
        <v>540.79193199977203</v>
      </c>
      <c r="AG378">
        <v>542.78579100677496</v>
      </c>
      <c r="AH378">
        <v>13.087999999999999</v>
      </c>
      <c r="AI378">
        <v>0.20204</v>
      </c>
      <c r="AJ378">
        <v>13.087999999999999</v>
      </c>
      <c r="AK378">
        <v>12.984999999999999</v>
      </c>
      <c r="AL378">
        <v>13.186999999999999</v>
      </c>
      <c r="AM378">
        <v>0</v>
      </c>
      <c r="AR378">
        <v>63</v>
      </c>
      <c r="AS378">
        <v>11</v>
      </c>
      <c r="AT378">
        <v>9</v>
      </c>
      <c r="AU378">
        <v>0</v>
      </c>
      <c r="AV378">
        <v>0</v>
      </c>
      <c r="AW378">
        <v>0</v>
      </c>
      <c r="AX378" s="1">
        <v>6.6302999999999995E-8</v>
      </c>
      <c r="AY378">
        <v>2</v>
      </c>
      <c r="AZ378">
        <v>8962</v>
      </c>
      <c r="BA378">
        <v>91.317999999999998</v>
      </c>
      <c r="BB378">
        <v>68.578000000000003</v>
      </c>
      <c r="BC378">
        <v>1</v>
      </c>
      <c r="BD378">
        <v>0.68989</v>
      </c>
      <c r="BE378">
        <v>3.1002999999999998</v>
      </c>
      <c r="BF378">
        <v>0</v>
      </c>
      <c r="BG378" s="7">
        <v>0.27350000000000002</v>
      </c>
      <c r="BH378" s="7">
        <v>0.43265999999999999</v>
      </c>
      <c r="BI378">
        <v>0</v>
      </c>
      <c r="BJ378" s="7">
        <v>0.42692000000000002</v>
      </c>
      <c r="BK378" s="7">
        <v>0.20225000000000001</v>
      </c>
      <c r="BL378">
        <v>0</v>
      </c>
      <c r="BM378">
        <v>107770000</v>
      </c>
      <c r="BN378" s="9">
        <v>52959000</v>
      </c>
      <c r="BO378" s="9">
        <v>38580000</v>
      </c>
      <c r="BP378" s="9">
        <v>16230000</v>
      </c>
      <c r="BS378">
        <v>478</v>
      </c>
      <c r="BT378">
        <v>55</v>
      </c>
      <c r="BU378">
        <v>376</v>
      </c>
      <c r="BV378">
        <v>377</v>
      </c>
      <c r="BW378" t="s">
        <v>1338</v>
      </c>
      <c r="BX378">
        <v>669</v>
      </c>
    </row>
    <row r="379" spans="1:76" x14ac:dyDescent="0.25">
      <c r="A379" t="s">
        <v>1341</v>
      </c>
      <c r="B379">
        <v>8</v>
      </c>
      <c r="C379">
        <v>1</v>
      </c>
      <c r="D379">
        <v>0</v>
      </c>
      <c r="E379" t="s">
        <v>78</v>
      </c>
      <c r="F379" t="s">
        <v>1342</v>
      </c>
      <c r="I379">
        <v>0</v>
      </c>
      <c r="J379">
        <v>0</v>
      </c>
      <c r="K379">
        <v>0</v>
      </c>
      <c r="L379" t="s">
        <v>1343</v>
      </c>
      <c r="M379" t="s">
        <v>1343</v>
      </c>
      <c r="N379" t="s">
        <v>1343</v>
      </c>
      <c r="O379" t="s">
        <v>81</v>
      </c>
      <c r="Q379" t="s">
        <v>82</v>
      </c>
      <c r="R379">
        <v>1</v>
      </c>
      <c r="S379" t="s">
        <v>83</v>
      </c>
      <c r="T379">
        <v>409.24484252929699</v>
      </c>
      <c r="U379">
        <v>2</v>
      </c>
      <c r="V379">
        <v>409.24253499999998</v>
      </c>
      <c r="W379">
        <v>816.47051799999997</v>
      </c>
      <c r="X379">
        <v>43605.862182788696</v>
      </c>
      <c r="Y379">
        <v>1.8825000000000001</v>
      </c>
      <c r="Z379">
        <v>7.7039000000000003E-4</v>
      </c>
      <c r="AA379">
        <v>-1.6173E-2</v>
      </c>
      <c r="AB379" s="1">
        <v>-6.6185000000000002E-6</v>
      </c>
      <c r="AC379">
        <v>1.8663000000000001</v>
      </c>
      <c r="AD379">
        <v>7.6376999999999999E-4</v>
      </c>
      <c r="AE379">
        <v>409.24273682389003</v>
      </c>
      <c r="AF379">
        <v>411.25527455546302</v>
      </c>
      <c r="AG379">
        <v>413.24961724665201</v>
      </c>
      <c r="AH379">
        <v>13.118</v>
      </c>
      <c r="AI379">
        <v>0.30329</v>
      </c>
      <c r="AJ379">
        <v>13.118</v>
      </c>
      <c r="AK379">
        <v>12.933999999999999</v>
      </c>
      <c r="AL379">
        <v>13.237</v>
      </c>
      <c r="AM379">
        <v>0</v>
      </c>
      <c r="AR379">
        <v>114</v>
      </c>
      <c r="AS379">
        <v>17</v>
      </c>
      <c r="AT379">
        <v>9</v>
      </c>
      <c r="AU379">
        <v>0</v>
      </c>
      <c r="AV379">
        <v>0</v>
      </c>
      <c r="AW379">
        <v>0</v>
      </c>
      <c r="AX379" s="1">
        <v>2.5936E-24</v>
      </c>
      <c r="AY379">
        <v>3</v>
      </c>
      <c r="AZ379">
        <v>8944</v>
      </c>
      <c r="BA379">
        <v>123.69</v>
      </c>
      <c r="BB379">
        <v>53.296999999999997</v>
      </c>
      <c r="BC379">
        <v>1</v>
      </c>
      <c r="BD379">
        <v>0.23426</v>
      </c>
      <c r="BE379">
        <v>2.1061999999999999</v>
      </c>
      <c r="BF379">
        <v>0</v>
      </c>
      <c r="BG379" s="7">
        <v>0.68381000000000003</v>
      </c>
      <c r="BH379" s="7">
        <v>0.97202999999999995</v>
      </c>
      <c r="BI379">
        <v>0</v>
      </c>
      <c r="BJ379" s="7">
        <v>2.8906999999999998</v>
      </c>
      <c r="BK379" s="7">
        <v>0.30149999999999999</v>
      </c>
      <c r="BL379">
        <v>0</v>
      </c>
      <c r="BM379">
        <v>765570000</v>
      </c>
      <c r="BN379" s="9">
        <v>386010000</v>
      </c>
      <c r="BO379" s="9">
        <v>91812000</v>
      </c>
      <c r="BP379" s="9">
        <v>287750000</v>
      </c>
      <c r="BS379">
        <v>481</v>
      </c>
      <c r="BT379">
        <v>186</v>
      </c>
      <c r="BU379">
        <v>378</v>
      </c>
      <c r="BV379">
        <v>379</v>
      </c>
      <c r="BW379" t="s">
        <v>1344</v>
      </c>
      <c r="BX379">
        <v>673</v>
      </c>
    </row>
    <row r="380" spans="1:76" x14ac:dyDescent="0.25">
      <c r="A380" t="s">
        <v>1345</v>
      </c>
      <c r="B380">
        <v>11</v>
      </c>
      <c r="C380">
        <v>1</v>
      </c>
      <c r="D380">
        <v>1</v>
      </c>
      <c r="E380" t="s">
        <v>78</v>
      </c>
      <c r="F380" t="s">
        <v>1346</v>
      </c>
      <c r="I380">
        <v>0</v>
      </c>
      <c r="J380">
        <v>0</v>
      </c>
      <c r="K380">
        <v>1</v>
      </c>
      <c r="L380" t="s">
        <v>289</v>
      </c>
      <c r="M380" t="s">
        <v>289</v>
      </c>
      <c r="N380" t="s">
        <v>289</v>
      </c>
      <c r="O380" t="s">
        <v>89</v>
      </c>
      <c r="P380">
        <v>2</v>
      </c>
      <c r="Q380" t="s">
        <v>82</v>
      </c>
      <c r="R380">
        <v>1</v>
      </c>
      <c r="S380" t="s">
        <v>83</v>
      </c>
      <c r="T380">
        <v>605.82336425781295</v>
      </c>
      <c r="U380">
        <v>2</v>
      </c>
      <c r="V380">
        <v>596.81204200000002</v>
      </c>
      <c r="W380">
        <v>1191.6095299999999</v>
      </c>
      <c r="X380" t="s">
        <v>90</v>
      </c>
      <c r="Y380" t="s">
        <v>90</v>
      </c>
      <c r="Z380" t="s">
        <v>90</v>
      </c>
      <c r="AA380">
        <v>-0.28345999999999999</v>
      </c>
      <c r="AB380">
        <v>-1.6917000000000001E-4</v>
      </c>
      <c r="AC380" t="s">
        <v>90</v>
      </c>
      <c r="AD380" t="s">
        <v>90</v>
      </c>
      <c r="AE380" t="s">
        <v>90</v>
      </c>
      <c r="AF380" t="s">
        <v>90</v>
      </c>
      <c r="AG380" t="s">
        <v>90</v>
      </c>
      <c r="AH380">
        <v>5.9242999999999997</v>
      </c>
      <c r="AI380">
        <v>6.7047999999999996E-2</v>
      </c>
      <c r="AJ380">
        <v>5.9242999999999997</v>
      </c>
      <c r="AK380">
        <v>5.8823999999999996</v>
      </c>
      <c r="AL380">
        <v>5.9493999999999998</v>
      </c>
      <c r="AM380">
        <v>0</v>
      </c>
      <c r="AU380">
        <v>0</v>
      </c>
      <c r="AV380">
        <v>0</v>
      </c>
      <c r="AW380">
        <v>0</v>
      </c>
      <c r="AX380" s="1">
        <v>1.4802E-51</v>
      </c>
      <c r="AY380">
        <v>1</v>
      </c>
      <c r="AZ380">
        <v>3775</v>
      </c>
      <c r="BA380">
        <v>205.52</v>
      </c>
      <c r="BB380">
        <v>148.61000000000001</v>
      </c>
      <c r="BC380">
        <v>1</v>
      </c>
      <c r="BD380" t="s">
        <v>90</v>
      </c>
      <c r="BE380" t="s">
        <v>90</v>
      </c>
      <c r="BF380">
        <v>0</v>
      </c>
      <c r="BG380" s="7">
        <v>1.0016</v>
      </c>
      <c r="BH380" s="7">
        <v>1.7801</v>
      </c>
      <c r="BI380">
        <v>0</v>
      </c>
      <c r="BJ380" s="7" t="s">
        <v>90</v>
      </c>
      <c r="BK380" s="7" t="s">
        <v>90</v>
      </c>
      <c r="BL380">
        <v>0</v>
      </c>
      <c r="BM380">
        <v>615220000</v>
      </c>
      <c r="BN380" s="9">
        <v>168940000</v>
      </c>
      <c r="BO380" s="9">
        <v>239800000</v>
      </c>
      <c r="BP380" s="9">
        <v>206480000</v>
      </c>
      <c r="BS380">
        <v>482</v>
      </c>
      <c r="BT380">
        <v>68</v>
      </c>
      <c r="BU380">
        <v>379</v>
      </c>
      <c r="BV380">
        <v>380</v>
      </c>
      <c r="BW380">
        <v>675</v>
      </c>
      <c r="BX380">
        <v>675</v>
      </c>
    </row>
    <row r="381" spans="1:76" x14ac:dyDescent="0.25">
      <c r="A381" t="s">
        <v>1347</v>
      </c>
      <c r="B381">
        <v>7</v>
      </c>
      <c r="C381">
        <v>1</v>
      </c>
      <c r="D381">
        <v>0</v>
      </c>
      <c r="E381" t="s">
        <v>78</v>
      </c>
      <c r="F381" t="s">
        <v>1348</v>
      </c>
      <c r="I381">
        <v>0</v>
      </c>
      <c r="J381">
        <v>0</v>
      </c>
      <c r="K381">
        <v>0</v>
      </c>
      <c r="L381" t="s">
        <v>1349</v>
      </c>
      <c r="M381" t="s">
        <v>1349</v>
      </c>
      <c r="N381" t="s">
        <v>1349</v>
      </c>
      <c r="O381" t="s">
        <v>81</v>
      </c>
      <c r="Q381" t="s">
        <v>82</v>
      </c>
      <c r="R381">
        <v>1</v>
      </c>
      <c r="S381" t="s">
        <v>83</v>
      </c>
      <c r="T381">
        <v>450.26754760742199</v>
      </c>
      <c r="U381">
        <v>2</v>
      </c>
      <c r="V381">
        <v>450.26547900000003</v>
      </c>
      <c r="W381">
        <v>898.51640499999996</v>
      </c>
      <c r="X381">
        <v>41342.928883309702</v>
      </c>
      <c r="Y381">
        <v>0.94252999999999998</v>
      </c>
      <c r="Z381">
        <v>4.2439000000000002E-4</v>
      </c>
      <c r="AA381">
        <v>0.58099999999999996</v>
      </c>
      <c r="AB381">
        <v>2.6161000000000001E-4</v>
      </c>
      <c r="AC381">
        <v>1.5235000000000001</v>
      </c>
      <c r="AD381">
        <v>6.8599999999999998E-4</v>
      </c>
      <c r="AE381">
        <v>450.26572601366399</v>
      </c>
      <c r="AF381">
        <v>452.27795628603701</v>
      </c>
      <c r="AG381">
        <v>454.27274569519801</v>
      </c>
      <c r="AH381">
        <v>27.882000000000001</v>
      </c>
      <c r="AI381">
        <v>0.43914999999999998</v>
      </c>
      <c r="AJ381">
        <v>27.882000000000001</v>
      </c>
      <c r="AK381">
        <v>27.681000000000001</v>
      </c>
      <c r="AL381">
        <v>28.12</v>
      </c>
      <c r="AM381">
        <v>0</v>
      </c>
      <c r="AR381">
        <v>186</v>
      </c>
      <c r="AS381">
        <v>25</v>
      </c>
      <c r="AT381">
        <v>11</v>
      </c>
      <c r="AU381">
        <v>0</v>
      </c>
      <c r="AV381">
        <v>0</v>
      </c>
      <c r="AW381">
        <v>0</v>
      </c>
      <c r="AX381" s="1">
        <v>6.5648999999999999E-9</v>
      </c>
      <c r="AY381">
        <v>2</v>
      </c>
      <c r="AZ381">
        <v>20186</v>
      </c>
      <c r="BA381">
        <v>100.74</v>
      </c>
      <c r="BB381">
        <v>39.619</v>
      </c>
      <c r="BC381">
        <v>1</v>
      </c>
      <c r="BD381">
        <v>0.11403000000000001</v>
      </c>
      <c r="BE381">
        <v>1.0251999999999999</v>
      </c>
      <c r="BF381">
        <v>0</v>
      </c>
      <c r="BG381" s="7">
        <v>1.1749000000000001</v>
      </c>
      <c r="BH381" s="7">
        <v>1.6700999999999999</v>
      </c>
      <c r="BI381">
        <v>0</v>
      </c>
      <c r="BJ381" s="7">
        <v>10.163</v>
      </c>
      <c r="BK381" s="7">
        <v>1.06</v>
      </c>
      <c r="BL381">
        <v>0</v>
      </c>
      <c r="BM381">
        <v>227550000</v>
      </c>
      <c r="BN381" s="9">
        <v>100060000</v>
      </c>
      <c r="BO381" s="9">
        <v>11389000</v>
      </c>
      <c r="BP381" s="9">
        <v>116090000</v>
      </c>
      <c r="BS381">
        <v>484</v>
      </c>
      <c r="BT381">
        <v>98</v>
      </c>
      <c r="BU381">
        <v>380</v>
      </c>
      <c r="BV381">
        <v>381</v>
      </c>
      <c r="BW381" t="s">
        <v>1350</v>
      </c>
      <c r="BX381">
        <v>678</v>
      </c>
    </row>
    <row r="382" spans="1:76" x14ac:dyDescent="0.25">
      <c r="A382" t="s">
        <v>1351</v>
      </c>
      <c r="B382">
        <v>7</v>
      </c>
      <c r="C382">
        <v>0</v>
      </c>
      <c r="D382">
        <v>2</v>
      </c>
      <c r="E382" t="s">
        <v>78</v>
      </c>
      <c r="F382" t="s">
        <v>1352</v>
      </c>
      <c r="I382">
        <v>0</v>
      </c>
      <c r="J382">
        <v>0</v>
      </c>
      <c r="K382">
        <v>1</v>
      </c>
      <c r="L382" t="s">
        <v>153</v>
      </c>
      <c r="M382" t="s">
        <v>153</v>
      </c>
      <c r="N382" t="s">
        <v>153</v>
      </c>
      <c r="O382" t="s">
        <v>89</v>
      </c>
      <c r="P382">
        <v>2</v>
      </c>
      <c r="Q382" t="s">
        <v>82</v>
      </c>
      <c r="R382">
        <v>1</v>
      </c>
      <c r="S382" t="s">
        <v>83</v>
      </c>
      <c r="T382">
        <v>476.81439208984398</v>
      </c>
      <c r="U382">
        <v>2</v>
      </c>
      <c r="V382">
        <v>466.80563699999999</v>
      </c>
      <c r="W382">
        <v>931.596721</v>
      </c>
      <c r="X382" t="s">
        <v>90</v>
      </c>
      <c r="Y382" t="s">
        <v>90</v>
      </c>
      <c r="Z382" t="s">
        <v>90</v>
      </c>
      <c r="AA382">
        <v>-0.21056</v>
      </c>
      <c r="AB382" s="1">
        <v>-9.8289999999999996E-5</v>
      </c>
      <c r="AC382" t="s">
        <v>90</v>
      </c>
      <c r="AD382" t="s">
        <v>90</v>
      </c>
      <c r="AE382" t="s">
        <v>90</v>
      </c>
      <c r="AF382" t="s">
        <v>90</v>
      </c>
      <c r="AG382" t="s">
        <v>90</v>
      </c>
      <c r="AH382">
        <v>26.553999999999998</v>
      </c>
      <c r="AI382">
        <v>0.45684999999999998</v>
      </c>
      <c r="AJ382">
        <v>26.553999999999998</v>
      </c>
      <c r="AK382">
        <v>26.346</v>
      </c>
      <c r="AL382">
        <v>26.803000000000001</v>
      </c>
      <c r="AM382">
        <v>0</v>
      </c>
      <c r="AU382">
        <v>0</v>
      </c>
      <c r="AV382">
        <v>0</v>
      </c>
      <c r="AW382">
        <v>0</v>
      </c>
      <c r="AX382">
        <v>1.7920999999999999E-2</v>
      </c>
      <c r="AY382">
        <v>1</v>
      </c>
      <c r="AZ382">
        <v>19145</v>
      </c>
      <c r="BA382">
        <v>91.584000000000003</v>
      </c>
      <c r="BB382">
        <v>24.591000000000001</v>
      </c>
      <c r="BC382">
        <v>1</v>
      </c>
      <c r="BD382">
        <v>0.21479999999999999</v>
      </c>
      <c r="BE382">
        <v>1.1815</v>
      </c>
      <c r="BF382">
        <v>0</v>
      </c>
      <c r="BG382" s="7">
        <v>0.72136</v>
      </c>
      <c r="BH382" s="7">
        <v>1.3459000000000001</v>
      </c>
      <c r="BI382">
        <v>0</v>
      </c>
      <c r="BJ382" s="7">
        <v>3.3582999999999998</v>
      </c>
      <c r="BK382" s="7">
        <v>1.1892</v>
      </c>
      <c r="BL382">
        <v>0</v>
      </c>
      <c r="BM382">
        <v>214030000</v>
      </c>
      <c r="BN382" s="9">
        <v>110320000</v>
      </c>
      <c r="BO382" s="9">
        <v>23786000</v>
      </c>
      <c r="BP382" s="9">
        <v>79922000</v>
      </c>
      <c r="BS382">
        <v>485</v>
      </c>
      <c r="BT382">
        <v>144</v>
      </c>
      <c r="BU382">
        <v>381</v>
      </c>
      <c r="BV382">
        <v>382</v>
      </c>
      <c r="BW382">
        <v>679</v>
      </c>
      <c r="BX382">
        <v>679</v>
      </c>
    </row>
    <row r="383" spans="1:76" x14ac:dyDescent="0.25">
      <c r="A383" t="s">
        <v>1353</v>
      </c>
      <c r="B383">
        <v>13</v>
      </c>
      <c r="C383">
        <v>2</v>
      </c>
      <c r="D383">
        <v>0</v>
      </c>
      <c r="E383" t="s">
        <v>78</v>
      </c>
      <c r="F383" t="s">
        <v>1354</v>
      </c>
      <c r="I383">
        <v>0</v>
      </c>
      <c r="J383">
        <v>0</v>
      </c>
      <c r="K383">
        <v>1</v>
      </c>
      <c r="L383" t="s">
        <v>559</v>
      </c>
      <c r="M383" t="s">
        <v>560</v>
      </c>
      <c r="N383" t="s">
        <v>560</v>
      </c>
      <c r="O383" t="s">
        <v>89</v>
      </c>
      <c r="P383">
        <v>0</v>
      </c>
      <c r="Q383" t="s">
        <v>82</v>
      </c>
      <c r="R383">
        <v>1</v>
      </c>
      <c r="S383" t="s">
        <v>83</v>
      </c>
      <c r="T383">
        <v>721.364013671875</v>
      </c>
      <c r="U383">
        <v>2</v>
      </c>
      <c r="V383">
        <v>721.36209599999995</v>
      </c>
      <c r="W383">
        <v>1440.70964</v>
      </c>
      <c r="X383" t="s">
        <v>90</v>
      </c>
      <c r="Y383" t="s">
        <v>90</v>
      </c>
      <c r="Z383" t="s">
        <v>90</v>
      </c>
      <c r="AA383">
        <v>0.45668999999999998</v>
      </c>
      <c r="AB383">
        <v>3.2944000000000002E-4</v>
      </c>
      <c r="AC383" t="s">
        <v>90</v>
      </c>
      <c r="AD383" t="s">
        <v>90</v>
      </c>
      <c r="AE383" t="s">
        <v>90</v>
      </c>
      <c r="AF383" t="s">
        <v>90</v>
      </c>
      <c r="AG383" t="s">
        <v>90</v>
      </c>
      <c r="AH383">
        <v>12.962999999999999</v>
      </c>
      <c r="AI383">
        <v>0.25287999999999999</v>
      </c>
      <c r="AJ383">
        <v>12.962999999999999</v>
      </c>
      <c r="AK383">
        <v>12.85</v>
      </c>
      <c r="AL383">
        <v>13.103</v>
      </c>
      <c r="AM383">
        <v>0</v>
      </c>
      <c r="AU383">
        <v>0</v>
      </c>
      <c r="AV383">
        <v>0</v>
      </c>
      <c r="AW383">
        <v>0</v>
      </c>
      <c r="AX383">
        <v>1.1343000000000001E-2</v>
      </c>
      <c r="AY383">
        <v>1</v>
      </c>
      <c r="AZ383">
        <v>8835</v>
      </c>
      <c r="BA383">
        <v>87.641000000000005</v>
      </c>
      <c r="BB383">
        <v>70.167000000000002</v>
      </c>
      <c r="BC383">
        <v>1</v>
      </c>
      <c r="BD383" t="s">
        <v>90</v>
      </c>
      <c r="BE383" t="s">
        <v>90</v>
      </c>
      <c r="BF383">
        <v>0</v>
      </c>
      <c r="BG383" s="7">
        <v>0.38846000000000003</v>
      </c>
      <c r="BH383" s="7">
        <v>0.66764000000000001</v>
      </c>
      <c r="BI383">
        <v>0</v>
      </c>
      <c r="BJ383" s="7" t="s">
        <v>90</v>
      </c>
      <c r="BK383" s="7" t="s">
        <v>90</v>
      </c>
      <c r="BL383">
        <v>0</v>
      </c>
      <c r="BM383">
        <v>78058000</v>
      </c>
      <c r="BN383" s="9">
        <v>54846000</v>
      </c>
      <c r="BO383" s="9">
        <v>0</v>
      </c>
      <c r="BP383" s="9">
        <v>23212000</v>
      </c>
      <c r="BS383">
        <v>486</v>
      </c>
      <c r="BT383">
        <v>214</v>
      </c>
      <c r="BU383">
        <v>382</v>
      </c>
      <c r="BV383">
        <v>383</v>
      </c>
      <c r="BW383">
        <v>680</v>
      </c>
      <c r="BX383">
        <v>680</v>
      </c>
    </row>
    <row r="384" spans="1:76" x14ac:dyDescent="0.25">
      <c r="A384" t="s">
        <v>1361</v>
      </c>
      <c r="B384">
        <v>11</v>
      </c>
      <c r="C384">
        <v>2</v>
      </c>
      <c r="D384">
        <v>0</v>
      </c>
      <c r="E384" t="s">
        <v>78</v>
      </c>
      <c r="F384" t="s">
        <v>1362</v>
      </c>
      <c r="I384">
        <v>0</v>
      </c>
      <c r="J384">
        <v>0</v>
      </c>
      <c r="K384">
        <v>1</v>
      </c>
      <c r="L384" t="s">
        <v>1363</v>
      </c>
      <c r="M384" t="s">
        <v>1364</v>
      </c>
      <c r="N384" t="s">
        <v>1364</v>
      </c>
      <c r="O384" t="s">
        <v>89</v>
      </c>
      <c r="P384">
        <v>0</v>
      </c>
      <c r="Q384" t="s">
        <v>82</v>
      </c>
      <c r="R384">
        <v>1</v>
      </c>
      <c r="S384" t="s">
        <v>83</v>
      </c>
      <c r="T384">
        <v>620.35333251953102</v>
      </c>
      <c r="U384">
        <v>2</v>
      </c>
      <c r="V384">
        <v>620.35080300000004</v>
      </c>
      <c r="W384">
        <v>1238.68705</v>
      </c>
      <c r="X384" t="s">
        <v>90</v>
      </c>
      <c r="Y384" t="s">
        <v>90</v>
      </c>
      <c r="Z384" t="s">
        <v>90</v>
      </c>
      <c r="AA384">
        <v>1.9701</v>
      </c>
      <c r="AB384">
        <v>1.2221000000000001E-3</v>
      </c>
      <c r="AC384" t="s">
        <v>90</v>
      </c>
      <c r="AD384" t="s">
        <v>90</v>
      </c>
      <c r="AE384" t="s">
        <v>90</v>
      </c>
      <c r="AF384" t="s">
        <v>90</v>
      </c>
      <c r="AG384" t="s">
        <v>90</v>
      </c>
      <c r="AH384">
        <v>15.539</v>
      </c>
      <c r="AI384">
        <v>0.16838</v>
      </c>
      <c r="AJ384">
        <v>15.539</v>
      </c>
      <c r="AK384">
        <v>15.439</v>
      </c>
      <c r="AL384">
        <v>15.606999999999999</v>
      </c>
      <c r="AM384">
        <v>0</v>
      </c>
      <c r="AU384">
        <v>0</v>
      </c>
      <c r="AV384">
        <v>0</v>
      </c>
      <c r="AW384">
        <v>0</v>
      </c>
      <c r="AX384">
        <v>1.1922E-3</v>
      </c>
      <c r="AY384">
        <v>1</v>
      </c>
      <c r="AZ384">
        <v>10854</v>
      </c>
      <c r="BA384">
        <v>108.93</v>
      </c>
      <c r="BB384">
        <v>63.561</v>
      </c>
      <c r="BC384">
        <v>1</v>
      </c>
      <c r="BD384">
        <v>4.5693999999999999E-2</v>
      </c>
      <c r="BE384">
        <v>0.39384999999999998</v>
      </c>
      <c r="BF384">
        <v>0</v>
      </c>
      <c r="BG384" s="7">
        <v>0.19158</v>
      </c>
      <c r="BH384" s="7">
        <v>0.32927000000000001</v>
      </c>
      <c r="BI384">
        <v>0</v>
      </c>
      <c r="BJ384" s="7">
        <v>4.1928000000000001</v>
      </c>
      <c r="BK384" s="7">
        <v>4.2472000000000003</v>
      </c>
      <c r="BL384">
        <v>0</v>
      </c>
      <c r="BM384">
        <v>38211000</v>
      </c>
      <c r="BN384" s="9">
        <v>30837000</v>
      </c>
      <c r="BO384" s="9">
        <v>907050</v>
      </c>
      <c r="BP384" s="9">
        <v>6466500</v>
      </c>
      <c r="BS384">
        <v>489</v>
      </c>
      <c r="BT384">
        <v>192</v>
      </c>
      <c r="BU384">
        <v>385</v>
      </c>
      <c r="BV384">
        <v>386</v>
      </c>
      <c r="BW384">
        <v>683</v>
      </c>
      <c r="BX384">
        <v>683</v>
      </c>
    </row>
    <row r="385" spans="1:78" x14ac:dyDescent="0.25">
      <c r="A385" t="s">
        <v>1365</v>
      </c>
      <c r="B385">
        <v>7</v>
      </c>
      <c r="C385">
        <v>2</v>
      </c>
      <c r="D385">
        <v>0</v>
      </c>
      <c r="E385" t="s">
        <v>78</v>
      </c>
      <c r="F385" t="s">
        <v>1366</v>
      </c>
      <c r="I385">
        <v>0</v>
      </c>
      <c r="J385">
        <v>0</v>
      </c>
      <c r="K385">
        <v>1</v>
      </c>
      <c r="L385" t="s">
        <v>282</v>
      </c>
      <c r="M385" t="s">
        <v>283</v>
      </c>
      <c r="N385" t="s">
        <v>283</v>
      </c>
      <c r="O385" t="s">
        <v>89</v>
      </c>
      <c r="P385">
        <v>2</v>
      </c>
      <c r="Q385" t="s">
        <v>82</v>
      </c>
      <c r="R385">
        <v>1</v>
      </c>
      <c r="S385" t="s">
        <v>83</v>
      </c>
      <c r="T385">
        <v>472.24758911132801</v>
      </c>
      <c r="U385">
        <v>2</v>
      </c>
      <c r="V385">
        <v>464.232168</v>
      </c>
      <c r="W385">
        <v>926.44978200000003</v>
      </c>
      <c r="X385" t="s">
        <v>90</v>
      </c>
      <c r="Y385" t="s">
        <v>90</v>
      </c>
      <c r="Z385" t="s">
        <v>90</v>
      </c>
      <c r="AA385">
        <v>1.8697999999999999</v>
      </c>
      <c r="AB385">
        <v>8.6803E-4</v>
      </c>
      <c r="AC385" t="s">
        <v>90</v>
      </c>
      <c r="AD385" t="s">
        <v>90</v>
      </c>
      <c r="AE385" t="s">
        <v>90</v>
      </c>
      <c r="AF385" t="s">
        <v>90</v>
      </c>
      <c r="AG385" t="s">
        <v>90</v>
      </c>
      <c r="AH385">
        <v>13.772</v>
      </c>
      <c r="AI385">
        <v>0.30248999999999998</v>
      </c>
      <c r="AJ385">
        <v>13.772</v>
      </c>
      <c r="AK385">
        <v>13.64</v>
      </c>
      <c r="AL385">
        <v>13.943</v>
      </c>
      <c r="AM385">
        <v>0</v>
      </c>
      <c r="AU385">
        <v>0</v>
      </c>
      <c r="AV385">
        <v>0</v>
      </c>
      <c r="AW385">
        <v>0</v>
      </c>
      <c r="AX385">
        <v>8.2015000000000005E-3</v>
      </c>
      <c r="AY385">
        <v>1</v>
      </c>
      <c r="AZ385">
        <v>9477</v>
      </c>
      <c r="BA385">
        <v>126.67</v>
      </c>
      <c r="BB385">
        <v>69.108000000000004</v>
      </c>
      <c r="BC385">
        <v>1</v>
      </c>
      <c r="BD385">
        <v>0.45</v>
      </c>
      <c r="BE385">
        <v>3.8786999999999998</v>
      </c>
      <c r="BF385">
        <v>0</v>
      </c>
      <c r="BG385" s="7">
        <v>0.70547000000000004</v>
      </c>
      <c r="BH385" s="7">
        <v>1.2124999999999999</v>
      </c>
      <c r="BI385">
        <v>0</v>
      </c>
      <c r="BJ385" s="7">
        <v>1.5677000000000001</v>
      </c>
      <c r="BK385" s="7">
        <v>1.5881000000000001</v>
      </c>
      <c r="BL385">
        <v>0</v>
      </c>
      <c r="BM385">
        <v>217850000</v>
      </c>
      <c r="BN385" s="9">
        <v>95194000</v>
      </c>
      <c r="BO385" s="9">
        <v>46924000</v>
      </c>
      <c r="BP385" s="9">
        <v>75729000</v>
      </c>
      <c r="BS385">
        <v>490</v>
      </c>
      <c r="BT385">
        <v>169</v>
      </c>
      <c r="BU385">
        <v>386</v>
      </c>
      <c r="BV385">
        <v>387</v>
      </c>
      <c r="BW385">
        <v>684</v>
      </c>
      <c r="BX385">
        <v>684</v>
      </c>
    </row>
    <row r="386" spans="1:78" x14ac:dyDescent="0.25">
      <c r="A386" t="s">
        <v>1365</v>
      </c>
      <c r="B386">
        <v>7</v>
      </c>
      <c r="C386">
        <v>2</v>
      </c>
      <c r="D386">
        <v>0</v>
      </c>
      <c r="E386" t="s">
        <v>78</v>
      </c>
      <c r="F386" t="s">
        <v>1366</v>
      </c>
      <c r="I386">
        <v>0</v>
      </c>
      <c r="J386">
        <v>0</v>
      </c>
      <c r="K386">
        <v>1</v>
      </c>
      <c r="L386" t="s">
        <v>282</v>
      </c>
      <c r="M386" t="s">
        <v>283</v>
      </c>
      <c r="N386" t="s">
        <v>283</v>
      </c>
      <c r="O386" t="s">
        <v>89</v>
      </c>
      <c r="P386">
        <v>0</v>
      </c>
      <c r="Q386" t="s">
        <v>82</v>
      </c>
      <c r="R386">
        <v>1</v>
      </c>
      <c r="S386" t="s">
        <v>83</v>
      </c>
      <c r="T386">
        <v>464.23352050781301</v>
      </c>
      <c r="U386">
        <v>2</v>
      </c>
      <c r="V386">
        <v>464.232168</v>
      </c>
      <c r="W386">
        <v>926.44978200000003</v>
      </c>
      <c r="X386" t="s">
        <v>90</v>
      </c>
      <c r="Y386" t="s">
        <v>90</v>
      </c>
      <c r="Z386" t="s">
        <v>90</v>
      </c>
      <c r="AA386">
        <v>-0.43807000000000001</v>
      </c>
      <c r="AB386">
        <v>-2.0337E-4</v>
      </c>
      <c r="AC386" t="s">
        <v>90</v>
      </c>
      <c r="AD386" t="s">
        <v>90</v>
      </c>
      <c r="AE386" t="s">
        <v>90</v>
      </c>
      <c r="AF386" t="s">
        <v>90</v>
      </c>
      <c r="AG386" t="s">
        <v>90</v>
      </c>
      <c r="AH386">
        <v>13.772</v>
      </c>
      <c r="AI386">
        <v>0.21861</v>
      </c>
      <c r="AJ386">
        <v>13.772</v>
      </c>
      <c r="AK386">
        <v>13.64</v>
      </c>
      <c r="AL386">
        <v>13.859</v>
      </c>
      <c r="AM386">
        <v>0</v>
      </c>
      <c r="AU386">
        <v>0</v>
      </c>
      <c r="AV386">
        <v>0</v>
      </c>
      <c r="AW386">
        <v>0</v>
      </c>
      <c r="AX386">
        <v>4.1047999999999996E-3</v>
      </c>
      <c r="AY386">
        <v>1</v>
      </c>
      <c r="AZ386">
        <v>9479</v>
      </c>
      <c r="BA386">
        <v>139.28</v>
      </c>
      <c r="BB386">
        <v>92.929000000000002</v>
      </c>
      <c r="BC386">
        <v>1</v>
      </c>
      <c r="BD386">
        <v>0.50649</v>
      </c>
      <c r="BE386">
        <v>4.3655999999999997</v>
      </c>
      <c r="BF386">
        <v>0</v>
      </c>
      <c r="BG386" s="7">
        <v>0.78712000000000004</v>
      </c>
      <c r="BH386" s="7">
        <v>1.3528</v>
      </c>
      <c r="BI386">
        <v>0</v>
      </c>
      <c r="BJ386" s="7">
        <v>1.5541</v>
      </c>
      <c r="BK386" s="7">
        <v>1.5742</v>
      </c>
      <c r="BL386">
        <v>0</v>
      </c>
      <c r="BM386">
        <v>335350000</v>
      </c>
      <c r="BN386" s="9">
        <v>102220000</v>
      </c>
      <c r="BO386" s="9">
        <v>62790000</v>
      </c>
      <c r="BP386" s="9">
        <v>170350000</v>
      </c>
      <c r="BS386">
        <v>491</v>
      </c>
      <c r="BT386">
        <v>169</v>
      </c>
      <c r="BU386">
        <v>386</v>
      </c>
      <c r="BV386">
        <v>387</v>
      </c>
      <c r="BW386">
        <v>685</v>
      </c>
      <c r="BX386">
        <v>685</v>
      </c>
    </row>
    <row r="387" spans="1:78" x14ac:dyDescent="0.25">
      <c r="A387" t="s">
        <v>1367</v>
      </c>
      <c r="B387">
        <v>12</v>
      </c>
      <c r="C387">
        <v>2</v>
      </c>
      <c r="D387">
        <v>0</v>
      </c>
      <c r="E387" t="s">
        <v>9</v>
      </c>
      <c r="F387" t="s">
        <v>1368</v>
      </c>
      <c r="G387" t="s">
        <v>1369</v>
      </c>
      <c r="H387" t="s">
        <v>1370</v>
      </c>
      <c r="I387">
        <v>0</v>
      </c>
      <c r="J387">
        <v>1</v>
      </c>
      <c r="K387">
        <v>1</v>
      </c>
      <c r="L387" t="s">
        <v>169</v>
      </c>
      <c r="M387" t="s">
        <v>170</v>
      </c>
      <c r="N387" t="s">
        <v>170</v>
      </c>
      <c r="O387" t="s">
        <v>89</v>
      </c>
      <c r="P387">
        <v>0</v>
      </c>
      <c r="Q387" t="s">
        <v>82</v>
      </c>
      <c r="R387">
        <v>1</v>
      </c>
      <c r="S387" t="s">
        <v>83</v>
      </c>
      <c r="T387">
        <v>683.83734130859398</v>
      </c>
      <c r="U387">
        <v>2</v>
      </c>
      <c r="V387">
        <v>683.83720200000005</v>
      </c>
      <c r="W387">
        <v>1365.65985</v>
      </c>
      <c r="X387" t="s">
        <v>90</v>
      </c>
      <c r="Y387" t="s">
        <v>90</v>
      </c>
      <c r="Z387" t="s">
        <v>90</v>
      </c>
      <c r="AA387">
        <v>-2.0348999999999999</v>
      </c>
      <c r="AB387">
        <v>-1.3914999999999999E-3</v>
      </c>
      <c r="AC387" t="s">
        <v>90</v>
      </c>
      <c r="AD387" t="s">
        <v>90</v>
      </c>
      <c r="AE387" t="s">
        <v>90</v>
      </c>
      <c r="AF387" t="s">
        <v>90</v>
      </c>
      <c r="AG387" t="s">
        <v>90</v>
      </c>
      <c r="AH387">
        <v>16.46</v>
      </c>
      <c r="AI387">
        <v>0.37058000000000002</v>
      </c>
      <c r="AJ387">
        <v>16.46</v>
      </c>
      <c r="AK387">
        <v>16.280999999999999</v>
      </c>
      <c r="AL387">
        <v>16.651</v>
      </c>
      <c r="AM387">
        <v>0</v>
      </c>
      <c r="AU387">
        <v>0</v>
      </c>
      <c r="AV387">
        <v>0</v>
      </c>
      <c r="AW387">
        <v>0</v>
      </c>
      <c r="AX387">
        <v>5.9749E-4</v>
      </c>
      <c r="AY387">
        <v>1</v>
      </c>
      <c r="AZ387">
        <v>11517</v>
      </c>
      <c r="BA387">
        <v>101.53</v>
      </c>
      <c r="BB387">
        <v>74.278000000000006</v>
      </c>
      <c r="BC387">
        <v>1</v>
      </c>
      <c r="BD387" t="s">
        <v>90</v>
      </c>
      <c r="BE387" t="s">
        <v>90</v>
      </c>
      <c r="BF387">
        <v>0</v>
      </c>
      <c r="BG387" s="7">
        <v>0.34359000000000001</v>
      </c>
      <c r="BH387" s="7">
        <v>0.59050999999999998</v>
      </c>
      <c r="BI387">
        <v>0</v>
      </c>
      <c r="BJ387" s="7" t="s">
        <v>90</v>
      </c>
      <c r="BK387" s="7" t="s">
        <v>90</v>
      </c>
      <c r="BL387">
        <v>0</v>
      </c>
      <c r="BM387">
        <v>49468000</v>
      </c>
      <c r="BN387" s="9">
        <v>32417000</v>
      </c>
      <c r="BO387" s="9">
        <v>5008000</v>
      </c>
      <c r="BP387" s="9">
        <v>12043000</v>
      </c>
      <c r="BS387">
        <v>492</v>
      </c>
      <c r="BT387">
        <v>50</v>
      </c>
      <c r="BU387">
        <v>387</v>
      </c>
      <c r="BV387">
        <v>388</v>
      </c>
      <c r="BW387">
        <v>686</v>
      </c>
      <c r="BX387">
        <v>686</v>
      </c>
      <c r="BZ387">
        <v>10</v>
      </c>
    </row>
    <row r="388" spans="1:78" x14ac:dyDescent="0.25">
      <c r="A388" t="s">
        <v>1371</v>
      </c>
      <c r="B388">
        <v>8</v>
      </c>
      <c r="C388">
        <v>2</v>
      </c>
      <c r="D388">
        <v>0</v>
      </c>
      <c r="E388" t="s">
        <v>78</v>
      </c>
      <c r="F388" t="s">
        <v>1372</v>
      </c>
      <c r="I388">
        <v>0</v>
      </c>
      <c r="J388">
        <v>0</v>
      </c>
      <c r="K388">
        <v>1</v>
      </c>
      <c r="L388" t="s">
        <v>1373</v>
      </c>
      <c r="M388" t="s">
        <v>1373</v>
      </c>
      <c r="N388" t="s">
        <v>1373</v>
      </c>
      <c r="O388" t="s">
        <v>81</v>
      </c>
      <c r="Q388" t="s">
        <v>82</v>
      </c>
      <c r="R388">
        <v>1</v>
      </c>
      <c r="S388" t="s">
        <v>83</v>
      </c>
      <c r="T388">
        <v>444.26388549804699</v>
      </c>
      <c r="U388">
        <v>2</v>
      </c>
      <c r="V388">
        <v>444.26346799999999</v>
      </c>
      <c r="W388">
        <v>886.512382</v>
      </c>
      <c r="X388">
        <v>42176.289985281299</v>
      </c>
      <c r="Y388">
        <v>-0.18074999999999999</v>
      </c>
      <c r="Z388" s="1">
        <v>-8.03E-5</v>
      </c>
      <c r="AA388">
        <v>-0.32217000000000001</v>
      </c>
      <c r="AB388">
        <v>-1.4312999999999999E-4</v>
      </c>
      <c r="AC388">
        <v>-0.50292000000000003</v>
      </c>
      <c r="AD388">
        <v>-2.2342999999999999E-4</v>
      </c>
      <c r="AE388">
        <v>444.26332693925002</v>
      </c>
      <c r="AF388">
        <v>448.28873739548698</v>
      </c>
      <c r="AG388">
        <v>452.27747824641398</v>
      </c>
      <c r="AH388">
        <v>14.586</v>
      </c>
      <c r="AI388">
        <v>0.23361999999999999</v>
      </c>
      <c r="AJ388">
        <v>14.586</v>
      </c>
      <c r="AK388">
        <v>14.462999999999999</v>
      </c>
      <c r="AL388">
        <v>14.696999999999999</v>
      </c>
      <c r="AM388">
        <v>0</v>
      </c>
      <c r="AR388">
        <v>69</v>
      </c>
      <c r="AS388">
        <v>13</v>
      </c>
      <c r="AT388">
        <v>7</v>
      </c>
      <c r="AU388">
        <v>0</v>
      </c>
      <c r="AV388">
        <v>0</v>
      </c>
      <c r="AW388">
        <v>0</v>
      </c>
      <c r="AX388" s="1">
        <v>5.0873999999999997E-74</v>
      </c>
      <c r="AY388">
        <v>3</v>
      </c>
      <c r="AZ388">
        <v>10105</v>
      </c>
      <c r="BA388">
        <v>165.26</v>
      </c>
      <c r="BB388">
        <v>62.856000000000002</v>
      </c>
      <c r="BC388">
        <v>1</v>
      </c>
      <c r="BD388">
        <v>0.11602</v>
      </c>
      <c r="BE388">
        <v>1</v>
      </c>
      <c r="BF388">
        <v>0</v>
      </c>
      <c r="BG388" s="7">
        <v>1.1135999999999999</v>
      </c>
      <c r="BH388" s="7">
        <v>1.9138999999999999</v>
      </c>
      <c r="BI388">
        <v>0</v>
      </c>
      <c r="BJ388" s="7">
        <v>9.6687999999999992</v>
      </c>
      <c r="BK388" s="7">
        <v>9.7942999999999998</v>
      </c>
      <c r="BL388">
        <v>0</v>
      </c>
      <c r="BM388">
        <v>897110000</v>
      </c>
      <c r="BN388" s="9">
        <v>386170000</v>
      </c>
      <c r="BO388" s="9">
        <v>50766000</v>
      </c>
      <c r="BP388" s="9">
        <v>460180000</v>
      </c>
      <c r="BS388">
        <v>493</v>
      </c>
      <c r="BT388">
        <v>92</v>
      </c>
      <c r="BU388">
        <v>388</v>
      </c>
      <c r="BV388">
        <v>389</v>
      </c>
      <c r="BW388" t="s">
        <v>1374</v>
      </c>
      <c r="BX388">
        <v>688</v>
      </c>
    </row>
    <row r="389" spans="1:78" x14ac:dyDescent="0.25">
      <c r="A389" t="s">
        <v>1375</v>
      </c>
      <c r="B389">
        <v>8</v>
      </c>
      <c r="C389">
        <v>1</v>
      </c>
      <c r="D389">
        <v>1</v>
      </c>
      <c r="E389" t="s">
        <v>78</v>
      </c>
      <c r="F389" t="s">
        <v>1376</v>
      </c>
      <c r="I389">
        <v>0</v>
      </c>
      <c r="J389">
        <v>0</v>
      </c>
      <c r="K389">
        <v>1</v>
      </c>
      <c r="L389" t="s">
        <v>708</v>
      </c>
      <c r="M389" t="s">
        <v>709</v>
      </c>
      <c r="N389" t="s">
        <v>709</v>
      </c>
      <c r="O389" t="s">
        <v>89</v>
      </c>
      <c r="P389">
        <v>0</v>
      </c>
      <c r="Q389" t="s">
        <v>82</v>
      </c>
      <c r="R389">
        <v>1</v>
      </c>
      <c r="S389" t="s">
        <v>83</v>
      </c>
      <c r="T389">
        <v>464.78332519531301</v>
      </c>
      <c r="U389">
        <v>2</v>
      </c>
      <c r="V389">
        <v>464.78235899999999</v>
      </c>
      <c r="W389">
        <v>927.55016499999999</v>
      </c>
      <c r="X389" t="s">
        <v>90</v>
      </c>
      <c r="Y389" t="s">
        <v>90</v>
      </c>
      <c r="Z389" t="s">
        <v>90</v>
      </c>
      <c r="AA389">
        <v>-4.2418999999999998E-2</v>
      </c>
      <c r="AB389" s="1">
        <v>-1.9715999999999999E-5</v>
      </c>
      <c r="AC389" t="s">
        <v>90</v>
      </c>
      <c r="AD389" t="s">
        <v>90</v>
      </c>
      <c r="AE389" t="s">
        <v>90</v>
      </c>
      <c r="AF389" t="s">
        <v>90</v>
      </c>
      <c r="AG389" t="s">
        <v>90</v>
      </c>
      <c r="AH389">
        <v>16.827999999999999</v>
      </c>
      <c r="AI389">
        <v>0.15201000000000001</v>
      </c>
      <c r="AJ389">
        <v>16.827999999999999</v>
      </c>
      <c r="AK389">
        <v>16.734999999999999</v>
      </c>
      <c r="AL389">
        <v>16.887</v>
      </c>
      <c r="AM389">
        <v>0</v>
      </c>
      <c r="AU389">
        <v>0</v>
      </c>
      <c r="AV389">
        <v>0</v>
      </c>
      <c r="AW389">
        <v>0</v>
      </c>
      <c r="AX389">
        <v>1.881E-2</v>
      </c>
      <c r="AY389">
        <v>1</v>
      </c>
      <c r="AZ389">
        <v>11872</v>
      </c>
      <c r="BA389">
        <v>82.278999999999996</v>
      </c>
      <c r="BB389">
        <v>42.180999999999997</v>
      </c>
      <c r="BC389">
        <v>1</v>
      </c>
      <c r="BD389" t="s">
        <v>90</v>
      </c>
      <c r="BE389" t="s">
        <v>90</v>
      </c>
      <c r="BF389">
        <v>0</v>
      </c>
      <c r="BG389" s="7">
        <v>0.62926000000000004</v>
      </c>
      <c r="BH389" s="7">
        <v>1.1184000000000001</v>
      </c>
      <c r="BI389">
        <v>0</v>
      </c>
      <c r="BJ389" s="7" t="s">
        <v>90</v>
      </c>
      <c r="BK389" s="7" t="s">
        <v>90</v>
      </c>
      <c r="BL389">
        <v>0</v>
      </c>
      <c r="BM389">
        <v>25887000</v>
      </c>
      <c r="BN389" s="9">
        <v>14982000</v>
      </c>
      <c r="BO389" s="9">
        <v>1740300</v>
      </c>
      <c r="BP389" s="9">
        <v>9164800</v>
      </c>
      <c r="BS389">
        <v>494</v>
      </c>
      <c r="BT389">
        <v>171</v>
      </c>
      <c r="BU389">
        <v>389</v>
      </c>
      <c r="BV389">
        <v>390</v>
      </c>
      <c r="BW389">
        <v>690</v>
      </c>
      <c r="BX389">
        <v>690</v>
      </c>
    </row>
    <row r="390" spans="1:78" x14ac:dyDescent="0.25">
      <c r="A390" t="s">
        <v>1377</v>
      </c>
      <c r="B390">
        <v>8</v>
      </c>
      <c r="C390">
        <v>2</v>
      </c>
      <c r="D390">
        <v>0</v>
      </c>
      <c r="E390" t="s">
        <v>78</v>
      </c>
      <c r="F390" t="s">
        <v>1378</v>
      </c>
      <c r="I390">
        <v>0</v>
      </c>
      <c r="J390">
        <v>0</v>
      </c>
      <c r="K390">
        <v>1</v>
      </c>
      <c r="L390" t="s">
        <v>980</v>
      </c>
      <c r="M390" t="s">
        <v>120</v>
      </c>
      <c r="N390" t="s">
        <v>120</v>
      </c>
      <c r="O390" t="s">
        <v>81</v>
      </c>
      <c r="Q390" t="s">
        <v>82</v>
      </c>
      <c r="R390">
        <v>1</v>
      </c>
      <c r="S390" t="s">
        <v>83</v>
      </c>
      <c r="T390">
        <v>446.28659057617199</v>
      </c>
      <c r="U390">
        <v>2</v>
      </c>
      <c r="V390">
        <v>438.271096</v>
      </c>
      <c r="W390">
        <v>874.52763900000002</v>
      </c>
      <c r="X390">
        <v>42865.138806082097</v>
      </c>
      <c r="Y390">
        <v>0.59135000000000004</v>
      </c>
      <c r="Z390">
        <v>2.5916999999999997E-4</v>
      </c>
      <c r="AA390">
        <v>0.31474000000000002</v>
      </c>
      <c r="AB390">
        <v>1.3794E-4</v>
      </c>
      <c r="AC390">
        <v>0.90610000000000002</v>
      </c>
      <c r="AD390">
        <v>3.9711999999999999E-4</v>
      </c>
      <c r="AE390">
        <v>438.27124004058999</v>
      </c>
      <c r="AF390">
        <v>442.29638341884498</v>
      </c>
      <c r="AG390">
        <v>446.28568821585401</v>
      </c>
      <c r="AH390">
        <v>19.108000000000001</v>
      </c>
      <c r="AI390">
        <v>0.77410000000000001</v>
      </c>
      <c r="AJ390">
        <v>19.108000000000001</v>
      </c>
      <c r="AK390">
        <v>18.571999999999999</v>
      </c>
      <c r="AL390">
        <v>19.346</v>
      </c>
      <c r="AM390">
        <v>0</v>
      </c>
      <c r="AR390">
        <v>259</v>
      </c>
      <c r="AS390">
        <v>45</v>
      </c>
      <c r="AT390">
        <v>9</v>
      </c>
      <c r="AU390">
        <v>0</v>
      </c>
      <c r="AV390">
        <v>0</v>
      </c>
      <c r="AW390">
        <v>0</v>
      </c>
      <c r="AX390">
        <v>4.8234000000000003E-3</v>
      </c>
      <c r="AY390">
        <v>2</v>
      </c>
      <c r="AZ390">
        <v>13430</v>
      </c>
      <c r="BA390">
        <v>65.403999999999996</v>
      </c>
      <c r="BB390">
        <v>27.082000000000001</v>
      </c>
      <c r="BC390">
        <v>1</v>
      </c>
      <c r="BD390">
        <v>0.24134</v>
      </c>
      <c r="BE390">
        <v>2.0802</v>
      </c>
      <c r="BF390">
        <v>0</v>
      </c>
      <c r="BG390" s="7">
        <v>0.58184999999999998</v>
      </c>
      <c r="BH390" s="7">
        <v>1</v>
      </c>
      <c r="BI390">
        <v>0</v>
      </c>
      <c r="BJ390" s="7">
        <v>2.3839999999999999</v>
      </c>
      <c r="BK390" s="7">
        <v>2.4148999999999998</v>
      </c>
      <c r="BL390">
        <v>0</v>
      </c>
      <c r="BM390">
        <v>156100000</v>
      </c>
      <c r="BN390" s="9">
        <v>83725000</v>
      </c>
      <c r="BO390" s="9">
        <v>22307000</v>
      </c>
      <c r="BP390" s="9">
        <v>50072000</v>
      </c>
      <c r="BS390">
        <v>495</v>
      </c>
      <c r="BT390">
        <v>19</v>
      </c>
      <c r="BU390">
        <v>390</v>
      </c>
      <c r="BV390">
        <v>391</v>
      </c>
      <c r="BW390" t="s">
        <v>1379</v>
      </c>
      <c r="BX390">
        <v>691</v>
      </c>
    </row>
    <row r="391" spans="1:78" x14ac:dyDescent="0.25">
      <c r="A391" t="s">
        <v>1380</v>
      </c>
      <c r="B391">
        <v>7</v>
      </c>
      <c r="C391">
        <v>1</v>
      </c>
      <c r="D391">
        <v>0</v>
      </c>
      <c r="E391" t="s">
        <v>78</v>
      </c>
      <c r="F391" t="s">
        <v>1381</v>
      </c>
      <c r="I391">
        <v>0</v>
      </c>
      <c r="J391">
        <v>0</v>
      </c>
      <c r="K391">
        <v>1</v>
      </c>
      <c r="L391" t="s">
        <v>626</v>
      </c>
      <c r="M391" t="s">
        <v>626</v>
      </c>
      <c r="N391" t="s">
        <v>626</v>
      </c>
      <c r="O391" t="s">
        <v>81</v>
      </c>
      <c r="Q391" t="s">
        <v>82</v>
      </c>
      <c r="R391">
        <v>1</v>
      </c>
      <c r="S391" t="s">
        <v>83</v>
      </c>
      <c r="T391">
        <v>442.23001098632801</v>
      </c>
      <c r="U391">
        <v>2</v>
      </c>
      <c r="V391">
        <v>442.229625</v>
      </c>
      <c r="W391">
        <v>882.44469700000002</v>
      </c>
      <c r="X391">
        <v>41354.640652733702</v>
      </c>
      <c r="Y391">
        <v>1.3359000000000001</v>
      </c>
      <c r="Z391">
        <v>5.9075000000000002E-4</v>
      </c>
      <c r="AA391">
        <v>-0.28310999999999997</v>
      </c>
      <c r="AB391">
        <v>-1.2520000000000001E-4</v>
      </c>
      <c r="AC391">
        <v>1.0527</v>
      </c>
      <c r="AD391">
        <v>4.6555000000000001E-4</v>
      </c>
      <c r="AE391">
        <v>442.229711151164</v>
      </c>
      <c r="AF391">
        <v>444.24245378087801</v>
      </c>
      <c r="AG391">
        <v>446.23663595024499</v>
      </c>
      <c r="AH391">
        <v>14.125999999999999</v>
      </c>
      <c r="AI391">
        <v>0.26866000000000001</v>
      </c>
      <c r="AJ391">
        <v>14.125999999999999</v>
      </c>
      <c r="AK391">
        <v>13.993</v>
      </c>
      <c r="AL391">
        <v>14.262</v>
      </c>
      <c r="AM391">
        <v>0</v>
      </c>
      <c r="AR391">
        <v>95</v>
      </c>
      <c r="AS391">
        <v>15</v>
      </c>
      <c r="AT391">
        <v>10</v>
      </c>
      <c r="AU391">
        <v>0</v>
      </c>
      <c r="AV391">
        <v>0</v>
      </c>
      <c r="AW391">
        <v>0</v>
      </c>
      <c r="AX391">
        <v>7.8966999999999996E-3</v>
      </c>
      <c r="AY391">
        <v>3</v>
      </c>
      <c r="AZ391">
        <v>9755</v>
      </c>
      <c r="BA391">
        <v>64.802999999999997</v>
      </c>
      <c r="BB391">
        <v>47.915999999999997</v>
      </c>
      <c r="BC391">
        <v>1</v>
      </c>
      <c r="BD391">
        <v>0.53134999999999999</v>
      </c>
      <c r="BE391">
        <v>4.7773000000000003</v>
      </c>
      <c r="BF391">
        <v>0</v>
      </c>
      <c r="BG391" s="7">
        <v>0.68720000000000003</v>
      </c>
      <c r="BH391" s="7">
        <v>0.97685999999999995</v>
      </c>
      <c r="BI391">
        <v>0</v>
      </c>
      <c r="BJ391" s="7">
        <v>1.3568</v>
      </c>
      <c r="BK391" s="7">
        <v>0.14152000000000001</v>
      </c>
      <c r="BL391">
        <v>0</v>
      </c>
      <c r="BM391">
        <v>274370000</v>
      </c>
      <c r="BN391" s="9">
        <v>127460000</v>
      </c>
      <c r="BO391" s="9">
        <v>58336000</v>
      </c>
      <c r="BP391" s="9">
        <v>88581000</v>
      </c>
      <c r="BS391">
        <v>496</v>
      </c>
      <c r="BT391">
        <v>35</v>
      </c>
      <c r="BU391">
        <v>391</v>
      </c>
      <c r="BV391">
        <v>392</v>
      </c>
      <c r="BW391" t="s">
        <v>1382</v>
      </c>
      <c r="BX391">
        <v>693</v>
      </c>
    </row>
    <row r="392" spans="1:78" x14ac:dyDescent="0.25">
      <c r="A392" t="s">
        <v>1383</v>
      </c>
      <c r="B392">
        <v>10</v>
      </c>
      <c r="C392">
        <v>1</v>
      </c>
      <c r="D392">
        <v>1</v>
      </c>
      <c r="E392" t="s">
        <v>78</v>
      </c>
      <c r="F392" t="s">
        <v>1384</v>
      </c>
      <c r="I392">
        <v>0</v>
      </c>
      <c r="J392">
        <v>0</v>
      </c>
      <c r="K392">
        <v>1</v>
      </c>
      <c r="L392" t="s">
        <v>722</v>
      </c>
      <c r="M392" t="s">
        <v>722</v>
      </c>
      <c r="N392" t="s">
        <v>722</v>
      </c>
      <c r="O392" t="s">
        <v>89</v>
      </c>
      <c r="P392">
        <v>0</v>
      </c>
      <c r="Q392" t="s">
        <v>82</v>
      </c>
      <c r="R392">
        <v>1</v>
      </c>
      <c r="S392" t="s">
        <v>83</v>
      </c>
      <c r="T392">
        <v>565.29937744140602</v>
      </c>
      <c r="U392">
        <v>2</v>
      </c>
      <c r="V392">
        <v>565.29602699999998</v>
      </c>
      <c r="W392">
        <v>1128.5775000000001</v>
      </c>
      <c r="X392" t="s">
        <v>90</v>
      </c>
      <c r="Y392" t="s">
        <v>90</v>
      </c>
      <c r="Z392" t="s">
        <v>90</v>
      </c>
      <c r="AA392">
        <v>0.42392000000000002</v>
      </c>
      <c r="AB392">
        <v>2.3964E-4</v>
      </c>
      <c r="AC392" t="s">
        <v>90</v>
      </c>
      <c r="AD392" t="s">
        <v>90</v>
      </c>
      <c r="AE392" t="s">
        <v>90</v>
      </c>
      <c r="AF392" t="s">
        <v>90</v>
      </c>
      <c r="AG392" t="s">
        <v>90</v>
      </c>
      <c r="AH392">
        <v>18.952000000000002</v>
      </c>
      <c r="AI392">
        <v>0.28637000000000001</v>
      </c>
      <c r="AJ392">
        <v>18.952000000000002</v>
      </c>
      <c r="AK392">
        <v>18.79</v>
      </c>
      <c r="AL392">
        <v>19.077000000000002</v>
      </c>
      <c r="AM392">
        <v>0</v>
      </c>
      <c r="AU392">
        <v>0</v>
      </c>
      <c r="AV392">
        <v>0</v>
      </c>
      <c r="AW392">
        <v>0</v>
      </c>
      <c r="AX392">
        <v>6.4596000000000002E-3</v>
      </c>
      <c r="AY392">
        <v>1</v>
      </c>
      <c r="AZ392">
        <v>13431</v>
      </c>
      <c r="BA392">
        <v>88.575999999999993</v>
      </c>
      <c r="BB392">
        <v>59.158999999999999</v>
      </c>
      <c r="BC392">
        <v>1</v>
      </c>
      <c r="BD392">
        <v>0.12956999999999999</v>
      </c>
      <c r="BE392">
        <v>0.57542000000000004</v>
      </c>
      <c r="BF392">
        <v>0</v>
      </c>
      <c r="BG392" s="7">
        <v>0.46500000000000002</v>
      </c>
      <c r="BH392" s="7">
        <v>0.82645999999999997</v>
      </c>
      <c r="BI392">
        <v>0</v>
      </c>
      <c r="BJ392" s="7">
        <v>3.5888</v>
      </c>
      <c r="BK392" s="7">
        <v>1.4399</v>
      </c>
      <c r="BL392">
        <v>0</v>
      </c>
      <c r="BM392">
        <v>278490000</v>
      </c>
      <c r="BN392" s="9">
        <v>180140000</v>
      </c>
      <c r="BO392" s="9">
        <v>21943000</v>
      </c>
      <c r="BP392" s="9">
        <v>76401000</v>
      </c>
      <c r="BS392">
        <v>497</v>
      </c>
      <c r="BT392">
        <v>167</v>
      </c>
      <c r="BU392">
        <v>392</v>
      </c>
      <c r="BV392">
        <v>393</v>
      </c>
      <c r="BW392">
        <v>696</v>
      </c>
      <c r="BX392">
        <v>696</v>
      </c>
    </row>
    <row r="393" spans="1:78" x14ac:dyDescent="0.25">
      <c r="A393" t="s">
        <v>1383</v>
      </c>
      <c r="B393">
        <v>10</v>
      </c>
      <c r="C393">
        <v>1</v>
      </c>
      <c r="D393">
        <v>1</v>
      </c>
      <c r="E393" t="s">
        <v>78</v>
      </c>
      <c r="F393" t="s">
        <v>1384</v>
      </c>
      <c r="I393">
        <v>0</v>
      </c>
      <c r="J393">
        <v>0</v>
      </c>
      <c r="K393">
        <v>1</v>
      </c>
      <c r="L393" t="s">
        <v>722</v>
      </c>
      <c r="M393" t="s">
        <v>722</v>
      </c>
      <c r="N393" t="s">
        <v>722</v>
      </c>
      <c r="O393" t="s">
        <v>89</v>
      </c>
      <c r="P393">
        <v>2</v>
      </c>
      <c r="Q393" t="s">
        <v>82</v>
      </c>
      <c r="R393">
        <v>1</v>
      </c>
      <c r="S393" t="s">
        <v>83</v>
      </c>
      <c r="T393">
        <v>574.30926513671898</v>
      </c>
      <c r="U393">
        <v>2</v>
      </c>
      <c r="V393">
        <v>565.29602699999998</v>
      </c>
      <c r="W393">
        <v>1128.5775000000001</v>
      </c>
      <c r="X393" t="s">
        <v>90</v>
      </c>
      <c r="Y393" t="s">
        <v>90</v>
      </c>
      <c r="Z393" t="s">
        <v>90</v>
      </c>
      <c r="AA393">
        <v>0.39552999999999999</v>
      </c>
      <c r="AB393">
        <v>2.2358999999999999E-4</v>
      </c>
      <c r="AC393" t="s">
        <v>90</v>
      </c>
      <c r="AD393" t="s">
        <v>90</v>
      </c>
      <c r="AE393" t="s">
        <v>90</v>
      </c>
      <c r="AF393" t="s">
        <v>90</v>
      </c>
      <c r="AG393" t="s">
        <v>90</v>
      </c>
      <c r="AH393">
        <v>18.949000000000002</v>
      </c>
      <c r="AI393">
        <v>0.32001000000000002</v>
      </c>
      <c r="AJ393">
        <v>18.949000000000002</v>
      </c>
      <c r="AK393">
        <v>18.739999999999998</v>
      </c>
      <c r="AL393">
        <v>19.059999999999999</v>
      </c>
      <c r="AM393">
        <v>0</v>
      </c>
      <c r="AU393">
        <v>0</v>
      </c>
      <c r="AV393">
        <v>0</v>
      </c>
      <c r="AW393">
        <v>0</v>
      </c>
      <c r="AX393">
        <v>3.7219000000000002E-3</v>
      </c>
      <c r="AY393">
        <v>1</v>
      </c>
      <c r="AZ393">
        <v>13453</v>
      </c>
      <c r="BA393">
        <v>110.38</v>
      </c>
      <c r="BB393">
        <v>74.936999999999998</v>
      </c>
      <c r="BC393">
        <v>1</v>
      </c>
      <c r="BD393">
        <v>0.13106000000000001</v>
      </c>
      <c r="BE393">
        <v>0.58203000000000005</v>
      </c>
      <c r="BF393">
        <v>0</v>
      </c>
      <c r="BG393" s="7">
        <v>0.48019000000000001</v>
      </c>
      <c r="BH393" s="7">
        <v>0.85345000000000004</v>
      </c>
      <c r="BI393">
        <v>0</v>
      </c>
      <c r="BJ393" s="7">
        <v>3.6640000000000001</v>
      </c>
      <c r="BK393" s="7">
        <v>1.47</v>
      </c>
      <c r="BL393">
        <v>0</v>
      </c>
      <c r="BM393">
        <v>272680000</v>
      </c>
      <c r="BN393" s="9">
        <v>171640000</v>
      </c>
      <c r="BO393" s="9">
        <v>21698000</v>
      </c>
      <c r="BP393" s="9">
        <v>79338000</v>
      </c>
      <c r="BS393">
        <v>498</v>
      </c>
      <c r="BT393">
        <v>167</v>
      </c>
      <c r="BU393">
        <v>392</v>
      </c>
      <c r="BV393">
        <v>393</v>
      </c>
      <c r="BW393">
        <v>697</v>
      </c>
      <c r="BX393">
        <v>697</v>
      </c>
    </row>
    <row r="394" spans="1:78" x14ac:dyDescent="0.25">
      <c r="A394" t="s">
        <v>1383</v>
      </c>
      <c r="B394">
        <v>10</v>
      </c>
      <c r="C394">
        <v>1</v>
      </c>
      <c r="D394">
        <v>1</v>
      </c>
      <c r="E394" t="s">
        <v>78</v>
      </c>
      <c r="F394" t="s">
        <v>1384</v>
      </c>
      <c r="I394">
        <v>0</v>
      </c>
      <c r="J394">
        <v>0</v>
      </c>
      <c r="K394">
        <v>1</v>
      </c>
      <c r="L394" t="s">
        <v>722</v>
      </c>
      <c r="M394" t="s">
        <v>722</v>
      </c>
      <c r="N394" t="s">
        <v>722</v>
      </c>
      <c r="O394" t="s">
        <v>89</v>
      </c>
      <c r="P394">
        <v>1</v>
      </c>
      <c r="Q394" t="s">
        <v>82</v>
      </c>
      <c r="R394">
        <v>1</v>
      </c>
      <c r="S394" t="s">
        <v>83</v>
      </c>
      <c r="T394">
        <v>570.32214355468795</v>
      </c>
      <c r="U394">
        <v>2</v>
      </c>
      <c r="V394">
        <v>565.29602699999998</v>
      </c>
      <c r="W394">
        <v>1128.5775000000001</v>
      </c>
      <c r="X394" t="s">
        <v>90</v>
      </c>
      <c r="Y394" t="s">
        <v>90</v>
      </c>
      <c r="Z394" t="s">
        <v>90</v>
      </c>
      <c r="AA394">
        <v>3.8018999999999998</v>
      </c>
      <c r="AB394">
        <v>2.1492E-3</v>
      </c>
      <c r="AC394" t="s">
        <v>90</v>
      </c>
      <c r="AD394" t="s">
        <v>90</v>
      </c>
      <c r="AE394" t="s">
        <v>90</v>
      </c>
      <c r="AF394" t="s">
        <v>90</v>
      </c>
      <c r="AG394" t="s">
        <v>90</v>
      </c>
      <c r="AH394">
        <v>18.946000000000002</v>
      </c>
      <c r="AI394">
        <v>0.21919</v>
      </c>
      <c r="AJ394">
        <v>18.946000000000002</v>
      </c>
      <c r="AK394">
        <v>18.824000000000002</v>
      </c>
      <c r="AL394">
        <v>19.042999999999999</v>
      </c>
      <c r="AM394">
        <v>0</v>
      </c>
      <c r="AU394">
        <v>0</v>
      </c>
      <c r="AV394">
        <v>0</v>
      </c>
      <c r="AW394">
        <v>0</v>
      </c>
      <c r="AX394">
        <v>1.0057999999999999E-2</v>
      </c>
      <c r="AY394">
        <v>1</v>
      </c>
      <c r="AZ394">
        <v>13477</v>
      </c>
      <c r="BA394">
        <v>76.302000000000007</v>
      </c>
      <c r="BB394">
        <v>54.604999999999997</v>
      </c>
      <c r="BC394">
        <v>1</v>
      </c>
      <c r="BD394">
        <v>0.13980000000000001</v>
      </c>
      <c r="BE394">
        <v>0.62085000000000001</v>
      </c>
      <c r="BF394">
        <v>0</v>
      </c>
      <c r="BG394" s="7">
        <v>0.45867999999999998</v>
      </c>
      <c r="BH394" s="7">
        <v>0.81523000000000001</v>
      </c>
      <c r="BI394">
        <v>0</v>
      </c>
      <c r="BJ394" s="7">
        <v>3.2810999999999999</v>
      </c>
      <c r="BK394" s="7">
        <v>1.3164</v>
      </c>
      <c r="BL394">
        <v>0</v>
      </c>
      <c r="BM394">
        <v>228290000</v>
      </c>
      <c r="BN394" s="9">
        <v>141670000</v>
      </c>
      <c r="BO394" s="9">
        <v>23017000</v>
      </c>
      <c r="BP394" s="9">
        <v>63605000</v>
      </c>
      <c r="BS394">
        <v>499</v>
      </c>
      <c r="BT394">
        <v>167</v>
      </c>
      <c r="BU394">
        <v>392</v>
      </c>
      <c r="BV394">
        <v>393</v>
      </c>
      <c r="BW394">
        <v>698</v>
      </c>
      <c r="BX394">
        <v>698</v>
      </c>
    </row>
    <row r="395" spans="1:78" x14ac:dyDescent="0.25">
      <c r="A395" t="s">
        <v>1387</v>
      </c>
      <c r="B395">
        <v>10</v>
      </c>
      <c r="C395">
        <v>2</v>
      </c>
      <c r="D395">
        <v>0</v>
      </c>
      <c r="E395" t="s">
        <v>78</v>
      </c>
      <c r="F395" t="s">
        <v>1388</v>
      </c>
      <c r="I395">
        <v>0</v>
      </c>
      <c r="J395">
        <v>0</v>
      </c>
      <c r="K395">
        <v>1</v>
      </c>
      <c r="L395" t="s">
        <v>187</v>
      </c>
      <c r="M395" t="s">
        <v>187</v>
      </c>
      <c r="N395" t="s">
        <v>187</v>
      </c>
      <c r="O395" t="s">
        <v>89</v>
      </c>
      <c r="P395">
        <v>0</v>
      </c>
      <c r="Q395" t="s">
        <v>82</v>
      </c>
      <c r="R395">
        <v>1</v>
      </c>
      <c r="S395" t="s">
        <v>83</v>
      </c>
      <c r="T395">
        <v>571.86248779296898</v>
      </c>
      <c r="U395">
        <v>2</v>
      </c>
      <c r="V395">
        <v>571.86080600000003</v>
      </c>
      <c r="W395">
        <v>1141.70706</v>
      </c>
      <c r="X395" t="s">
        <v>90</v>
      </c>
      <c r="Y395" t="s">
        <v>90</v>
      </c>
      <c r="Z395" t="s">
        <v>90</v>
      </c>
      <c r="AA395">
        <v>-2.9544000000000001</v>
      </c>
      <c r="AB395">
        <v>-1.6895E-3</v>
      </c>
      <c r="AC395" t="s">
        <v>90</v>
      </c>
      <c r="AD395" t="s">
        <v>90</v>
      </c>
      <c r="AE395" t="s">
        <v>90</v>
      </c>
      <c r="AF395" t="s">
        <v>90</v>
      </c>
      <c r="AG395" t="s">
        <v>90</v>
      </c>
      <c r="AH395">
        <v>36.713000000000001</v>
      </c>
      <c r="AI395">
        <v>0.34209000000000001</v>
      </c>
      <c r="AJ395">
        <v>36.713000000000001</v>
      </c>
      <c r="AK395">
        <v>36.417999999999999</v>
      </c>
      <c r="AL395">
        <v>36.76</v>
      </c>
      <c r="AM395">
        <v>0</v>
      </c>
      <c r="AU395">
        <v>0</v>
      </c>
      <c r="AV395">
        <v>0</v>
      </c>
      <c r="AW395">
        <v>0</v>
      </c>
      <c r="AX395">
        <v>8.6548000000000007E-3</v>
      </c>
      <c r="AY395">
        <v>1</v>
      </c>
      <c r="AZ395">
        <v>26774</v>
      </c>
      <c r="BA395">
        <v>80.706000000000003</v>
      </c>
      <c r="BB395">
        <v>37.622999999999998</v>
      </c>
      <c r="BC395">
        <v>1</v>
      </c>
      <c r="BD395" t="s">
        <v>90</v>
      </c>
      <c r="BE395" t="s">
        <v>90</v>
      </c>
      <c r="BF395">
        <v>0</v>
      </c>
      <c r="BG395" s="7" t="s">
        <v>90</v>
      </c>
      <c r="BH395" s="7" t="s">
        <v>90</v>
      </c>
      <c r="BI395">
        <v>0</v>
      </c>
      <c r="BJ395" s="7" t="s">
        <v>90</v>
      </c>
      <c r="BK395" s="7" t="s">
        <v>90</v>
      </c>
      <c r="BL395">
        <v>0</v>
      </c>
      <c r="BM395">
        <v>4970900</v>
      </c>
      <c r="BN395" s="9">
        <v>4748200</v>
      </c>
      <c r="BO395" s="9">
        <v>222740</v>
      </c>
      <c r="BP395" s="9">
        <v>0</v>
      </c>
      <c r="BR395" t="s">
        <v>166</v>
      </c>
      <c r="BS395">
        <v>501</v>
      </c>
      <c r="BT395">
        <v>3</v>
      </c>
      <c r="BU395">
        <v>394</v>
      </c>
      <c r="BV395">
        <v>395</v>
      </c>
      <c r="BW395">
        <v>700</v>
      </c>
      <c r="BX395">
        <v>700</v>
      </c>
    </row>
    <row r="396" spans="1:78" x14ac:dyDescent="0.25">
      <c r="A396" t="s">
        <v>1389</v>
      </c>
      <c r="B396">
        <v>10</v>
      </c>
      <c r="C396">
        <v>2</v>
      </c>
      <c r="D396">
        <v>0</v>
      </c>
      <c r="E396" t="s">
        <v>78</v>
      </c>
      <c r="F396" t="s">
        <v>1390</v>
      </c>
      <c r="I396">
        <v>0</v>
      </c>
      <c r="J396">
        <v>0</v>
      </c>
      <c r="K396">
        <v>1</v>
      </c>
      <c r="L396" t="s">
        <v>914</v>
      </c>
      <c r="M396" t="s">
        <v>184</v>
      </c>
      <c r="N396" t="s">
        <v>184</v>
      </c>
      <c r="O396" t="s">
        <v>89</v>
      </c>
      <c r="P396">
        <v>0</v>
      </c>
      <c r="Q396" t="s">
        <v>82</v>
      </c>
      <c r="R396">
        <v>1</v>
      </c>
      <c r="S396" t="s">
        <v>83</v>
      </c>
      <c r="T396">
        <v>564.85418701171898</v>
      </c>
      <c r="U396">
        <v>2</v>
      </c>
      <c r="V396">
        <v>564.852981</v>
      </c>
      <c r="W396">
        <v>1127.6914099999999</v>
      </c>
      <c r="X396" t="s">
        <v>90</v>
      </c>
      <c r="Y396" t="s">
        <v>90</v>
      </c>
      <c r="Z396" t="s">
        <v>90</v>
      </c>
      <c r="AA396">
        <v>-0.87190999999999996</v>
      </c>
      <c r="AB396">
        <v>-4.9249999999999999E-4</v>
      </c>
      <c r="AC396" t="s">
        <v>90</v>
      </c>
      <c r="AD396" t="s">
        <v>90</v>
      </c>
      <c r="AE396" t="s">
        <v>90</v>
      </c>
      <c r="AF396" t="s">
        <v>90</v>
      </c>
      <c r="AG396" t="s">
        <v>90</v>
      </c>
      <c r="AH396">
        <v>25.940999999999999</v>
      </c>
      <c r="AI396">
        <v>0.22017</v>
      </c>
      <c r="AJ396">
        <v>25.940999999999999</v>
      </c>
      <c r="AK396">
        <v>25.855</v>
      </c>
      <c r="AL396">
        <v>26.074999999999999</v>
      </c>
      <c r="AM396">
        <v>0</v>
      </c>
      <c r="AU396">
        <v>0</v>
      </c>
      <c r="AV396">
        <v>0</v>
      </c>
      <c r="AW396">
        <v>0</v>
      </c>
      <c r="AX396">
        <v>6.7695999999999997E-3</v>
      </c>
      <c r="AY396">
        <v>1</v>
      </c>
      <c r="AZ396">
        <v>18748</v>
      </c>
      <c r="BA396">
        <v>87.123000000000005</v>
      </c>
      <c r="BB396">
        <v>49.036999999999999</v>
      </c>
      <c r="BC396">
        <v>1</v>
      </c>
      <c r="BD396" t="s">
        <v>90</v>
      </c>
      <c r="BE396" t="s">
        <v>90</v>
      </c>
      <c r="BF396">
        <v>0</v>
      </c>
      <c r="BG396" s="7" t="s">
        <v>90</v>
      </c>
      <c r="BH396" s="7" t="s">
        <v>90</v>
      </c>
      <c r="BI396">
        <v>0</v>
      </c>
      <c r="BJ396" s="7" t="s">
        <v>90</v>
      </c>
      <c r="BK396" s="7" t="s">
        <v>90</v>
      </c>
      <c r="BL396">
        <v>0</v>
      </c>
      <c r="BM396">
        <v>4226200</v>
      </c>
      <c r="BN396" s="9">
        <v>4226200</v>
      </c>
      <c r="BO396" s="9">
        <v>0</v>
      </c>
      <c r="BP396" s="9">
        <v>0</v>
      </c>
      <c r="BR396" t="s">
        <v>166</v>
      </c>
      <c r="BS396">
        <v>502</v>
      </c>
      <c r="BT396">
        <v>2</v>
      </c>
      <c r="BU396">
        <v>395</v>
      </c>
      <c r="BV396">
        <v>396</v>
      </c>
      <c r="BW396">
        <v>701</v>
      </c>
      <c r="BX396">
        <v>701</v>
      </c>
    </row>
    <row r="397" spans="1:78" x14ac:dyDescent="0.25">
      <c r="A397" t="s">
        <v>1393</v>
      </c>
      <c r="B397">
        <v>10</v>
      </c>
      <c r="C397">
        <v>2</v>
      </c>
      <c r="D397">
        <v>0</v>
      </c>
      <c r="E397" t="s">
        <v>78</v>
      </c>
      <c r="F397" t="s">
        <v>1394</v>
      </c>
      <c r="I397">
        <v>0</v>
      </c>
      <c r="J397">
        <v>0</v>
      </c>
      <c r="K397">
        <v>1</v>
      </c>
      <c r="L397" t="s">
        <v>1395</v>
      </c>
      <c r="M397" t="s">
        <v>1396</v>
      </c>
      <c r="N397" t="s">
        <v>1396</v>
      </c>
      <c r="O397" t="s">
        <v>89</v>
      </c>
      <c r="P397">
        <v>2</v>
      </c>
      <c r="Q397" t="s">
        <v>82</v>
      </c>
      <c r="R397">
        <v>1</v>
      </c>
      <c r="S397" t="s">
        <v>83</v>
      </c>
      <c r="T397">
        <v>570.77020263671898</v>
      </c>
      <c r="U397">
        <v>2</v>
      </c>
      <c r="V397">
        <v>562.30332099999998</v>
      </c>
      <c r="W397">
        <v>1122.5920900000001</v>
      </c>
      <c r="X397" t="s">
        <v>90</v>
      </c>
      <c r="Y397" t="s">
        <v>90</v>
      </c>
      <c r="Z397" t="s">
        <v>90</v>
      </c>
      <c r="AA397">
        <v>1.0765</v>
      </c>
      <c r="AB397">
        <v>6.0530999999999996E-4</v>
      </c>
      <c r="AC397" t="s">
        <v>90</v>
      </c>
      <c r="AD397" t="s">
        <v>90</v>
      </c>
      <c r="AE397" t="s">
        <v>90</v>
      </c>
      <c r="AF397" t="s">
        <v>90</v>
      </c>
      <c r="AG397" t="s">
        <v>90</v>
      </c>
      <c r="AH397">
        <v>26.896000000000001</v>
      </c>
      <c r="AI397">
        <v>0.33800999999999998</v>
      </c>
      <c r="AJ397">
        <v>26.896000000000001</v>
      </c>
      <c r="AK397">
        <v>26.734999999999999</v>
      </c>
      <c r="AL397">
        <v>27.073</v>
      </c>
      <c r="AM397" s="1">
        <v>-3.5526999999999999E-15</v>
      </c>
      <c r="AU397">
        <v>0</v>
      </c>
      <c r="AV397">
        <v>0</v>
      </c>
      <c r="AW397">
        <v>0</v>
      </c>
      <c r="AX397">
        <v>9.5032999999999992E-3</v>
      </c>
      <c r="AY397">
        <v>2</v>
      </c>
      <c r="AZ397">
        <v>19453</v>
      </c>
      <c r="BA397">
        <v>78.043000000000006</v>
      </c>
      <c r="BB397">
        <v>28.62</v>
      </c>
      <c r="BC397">
        <v>1</v>
      </c>
      <c r="BD397">
        <v>0.14565</v>
      </c>
      <c r="BE397">
        <v>1.2554000000000001</v>
      </c>
      <c r="BF397">
        <v>0</v>
      </c>
      <c r="BG397" s="7">
        <v>1.1217999999999999</v>
      </c>
      <c r="BH397" s="7">
        <v>1.9279999999999999</v>
      </c>
      <c r="BI397">
        <v>0</v>
      </c>
      <c r="BJ397" s="7">
        <v>7.7019000000000002</v>
      </c>
      <c r="BK397" s="7">
        <v>7.8018999999999998</v>
      </c>
      <c r="BL397">
        <v>0</v>
      </c>
      <c r="BM397">
        <v>25130000</v>
      </c>
      <c r="BN397" s="9">
        <v>11670000</v>
      </c>
      <c r="BO397" s="9">
        <v>2117200</v>
      </c>
      <c r="BP397" s="9">
        <v>11342000</v>
      </c>
      <c r="BS397">
        <v>504</v>
      </c>
      <c r="BT397">
        <v>16</v>
      </c>
      <c r="BU397">
        <v>397</v>
      </c>
      <c r="BV397">
        <v>398</v>
      </c>
      <c r="BW397" t="s">
        <v>1397</v>
      </c>
      <c r="BX397">
        <v>704</v>
      </c>
    </row>
    <row r="398" spans="1:78" x14ac:dyDescent="0.25">
      <c r="A398" t="s">
        <v>1393</v>
      </c>
      <c r="B398">
        <v>10</v>
      </c>
      <c r="C398">
        <v>2</v>
      </c>
      <c r="D398">
        <v>0</v>
      </c>
      <c r="E398" t="s">
        <v>78</v>
      </c>
      <c r="F398" t="s">
        <v>1394</v>
      </c>
      <c r="I398">
        <v>0</v>
      </c>
      <c r="J398">
        <v>0</v>
      </c>
      <c r="K398">
        <v>1</v>
      </c>
      <c r="L398" t="s">
        <v>1395</v>
      </c>
      <c r="M398" t="s">
        <v>1396</v>
      </c>
      <c r="N398" t="s">
        <v>1396</v>
      </c>
      <c r="O398" t="s">
        <v>89</v>
      </c>
      <c r="P398">
        <v>0</v>
      </c>
      <c r="Q398" t="s">
        <v>82</v>
      </c>
      <c r="R398">
        <v>1</v>
      </c>
      <c r="S398" t="s">
        <v>83</v>
      </c>
      <c r="T398">
        <v>562.303466796875</v>
      </c>
      <c r="U398">
        <v>2</v>
      </c>
      <c r="V398">
        <v>562.30332099999998</v>
      </c>
      <c r="W398">
        <v>1122.5920900000001</v>
      </c>
      <c r="X398" t="s">
        <v>90</v>
      </c>
      <c r="Y398" t="s">
        <v>90</v>
      </c>
      <c r="Z398" t="s">
        <v>90</v>
      </c>
      <c r="AA398">
        <v>-0.54788999999999999</v>
      </c>
      <c r="AB398">
        <v>-3.0808000000000002E-4</v>
      </c>
      <c r="AC398" t="s">
        <v>90</v>
      </c>
      <c r="AD398" t="s">
        <v>90</v>
      </c>
      <c r="AE398" t="s">
        <v>90</v>
      </c>
      <c r="AF398" t="s">
        <v>90</v>
      </c>
      <c r="AG398" t="s">
        <v>90</v>
      </c>
      <c r="AH398">
        <v>26.9</v>
      </c>
      <c r="AI398">
        <v>0.38884000000000002</v>
      </c>
      <c r="AJ398">
        <v>26.9</v>
      </c>
      <c r="AK398">
        <v>26.734999999999999</v>
      </c>
      <c r="AL398">
        <v>27.123999999999999</v>
      </c>
      <c r="AM398">
        <v>0</v>
      </c>
      <c r="AU398">
        <v>0</v>
      </c>
      <c r="AV398">
        <v>0</v>
      </c>
      <c r="AW398">
        <v>0</v>
      </c>
      <c r="AX398">
        <v>1.3727E-2</v>
      </c>
      <c r="AY398">
        <v>1</v>
      </c>
      <c r="AZ398">
        <v>19450</v>
      </c>
      <c r="BA398">
        <v>73.632000000000005</v>
      </c>
      <c r="BB398">
        <v>21.15</v>
      </c>
      <c r="BC398">
        <v>1</v>
      </c>
      <c r="BD398">
        <v>0.11101999999999999</v>
      </c>
      <c r="BE398">
        <v>0.95691999999999999</v>
      </c>
      <c r="BF398">
        <v>0</v>
      </c>
      <c r="BG398" s="7">
        <v>1.0403</v>
      </c>
      <c r="BH398" s="7">
        <v>1.7879</v>
      </c>
      <c r="BI398">
        <v>0</v>
      </c>
      <c r="BJ398" s="7">
        <v>9.3701000000000008</v>
      </c>
      <c r="BK398" s="7">
        <v>9.4916999999999998</v>
      </c>
      <c r="BL398">
        <v>0</v>
      </c>
      <c r="BM398">
        <v>24896000</v>
      </c>
      <c r="BN398" s="9">
        <v>11040000</v>
      </c>
      <c r="BO398" s="9">
        <v>1745600</v>
      </c>
      <c r="BP398" s="9">
        <v>12110000</v>
      </c>
      <c r="BS398">
        <v>505</v>
      </c>
      <c r="BT398">
        <v>16</v>
      </c>
      <c r="BU398">
        <v>397</v>
      </c>
      <c r="BV398">
        <v>398</v>
      </c>
      <c r="BW398">
        <v>705</v>
      </c>
      <c r="BX398">
        <v>705</v>
      </c>
    </row>
    <row r="399" spans="1:78" x14ac:dyDescent="0.25">
      <c r="A399" t="s">
        <v>1400</v>
      </c>
      <c r="B399">
        <v>10</v>
      </c>
      <c r="C399">
        <v>2</v>
      </c>
      <c r="D399">
        <v>0</v>
      </c>
      <c r="E399" t="s">
        <v>78</v>
      </c>
      <c r="F399" t="s">
        <v>1401</v>
      </c>
      <c r="I399">
        <v>0</v>
      </c>
      <c r="J399">
        <v>0</v>
      </c>
      <c r="K399">
        <v>1</v>
      </c>
      <c r="L399" t="s">
        <v>220</v>
      </c>
      <c r="M399" t="s">
        <v>220</v>
      </c>
      <c r="N399" t="s">
        <v>220</v>
      </c>
      <c r="O399" t="s">
        <v>89</v>
      </c>
      <c r="P399">
        <v>0</v>
      </c>
      <c r="Q399" t="s">
        <v>82</v>
      </c>
      <c r="R399">
        <v>1</v>
      </c>
      <c r="S399" t="s">
        <v>83</v>
      </c>
      <c r="T399">
        <v>490.82080078125</v>
      </c>
      <c r="U399">
        <v>2</v>
      </c>
      <c r="V399">
        <v>490.318577</v>
      </c>
      <c r="W399">
        <v>978.62260200000003</v>
      </c>
      <c r="X399" t="s">
        <v>90</v>
      </c>
      <c r="Y399" t="s">
        <v>90</v>
      </c>
      <c r="Z399" t="s">
        <v>90</v>
      </c>
      <c r="AA399">
        <v>-0.15434999999999999</v>
      </c>
      <c r="AB399" s="1">
        <v>-7.5679999999999994E-5</v>
      </c>
      <c r="AC399" t="s">
        <v>90</v>
      </c>
      <c r="AD399" t="s">
        <v>90</v>
      </c>
      <c r="AE399" t="s">
        <v>90</v>
      </c>
      <c r="AF399" t="s">
        <v>90</v>
      </c>
      <c r="AG399" t="s">
        <v>90</v>
      </c>
      <c r="AH399">
        <v>9.1155000000000008</v>
      </c>
      <c r="AI399">
        <v>0.11056000000000001</v>
      </c>
      <c r="AJ399">
        <v>9.1155000000000008</v>
      </c>
      <c r="AK399">
        <v>9.0555000000000003</v>
      </c>
      <c r="AL399">
        <v>9.1661000000000001</v>
      </c>
      <c r="AM399">
        <v>0</v>
      </c>
      <c r="AU399">
        <v>0</v>
      </c>
      <c r="AV399">
        <v>0</v>
      </c>
      <c r="AW399">
        <v>0</v>
      </c>
      <c r="AX399">
        <v>3.5826E-3</v>
      </c>
      <c r="AY399">
        <v>1</v>
      </c>
      <c r="AZ399">
        <v>5900</v>
      </c>
      <c r="BA399">
        <v>121.09</v>
      </c>
      <c r="BB399">
        <v>61.887</v>
      </c>
      <c r="BC399">
        <v>1</v>
      </c>
      <c r="BD399" t="s">
        <v>90</v>
      </c>
      <c r="BE399" t="s">
        <v>90</v>
      </c>
      <c r="BF399">
        <v>0</v>
      </c>
      <c r="BG399" s="7">
        <v>0.57277999999999996</v>
      </c>
      <c r="BH399" s="7">
        <v>0.98441999999999996</v>
      </c>
      <c r="BI399">
        <v>0</v>
      </c>
      <c r="BJ399" s="7" t="s">
        <v>90</v>
      </c>
      <c r="BK399" s="7" t="s">
        <v>90</v>
      </c>
      <c r="BL399">
        <v>0</v>
      </c>
      <c r="BM399">
        <v>128430000</v>
      </c>
      <c r="BN399" s="9">
        <v>87213000</v>
      </c>
      <c r="BO399" s="9">
        <v>0</v>
      </c>
      <c r="BP399" s="9">
        <v>41217000</v>
      </c>
      <c r="BS399">
        <v>507</v>
      </c>
      <c r="BT399">
        <v>124</v>
      </c>
      <c r="BU399">
        <v>399</v>
      </c>
      <c r="BV399">
        <v>400</v>
      </c>
      <c r="BW399">
        <v>707</v>
      </c>
      <c r="BX399">
        <v>707</v>
      </c>
    </row>
    <row r="400" spans="1:78" x14ac:dyDescent="0.25">
      <c r="A400" t="s">
        <v>1400</v>
      </c>
      <c r="B400">
        <v>10</v>
      </c>
      <c r="C400">
        <v>2</v>
      </c>
      <c r="D400">
        <v>0</v>
      </c>
      <c r="E400" t="s">
        <v>78</v>
      </c>
      <c r="F400" t="s">
        <v>1401</v>
      </c>
      <c r="I400">
        <v>0</v>
      </c>
      <c r="J400">
        <v>0</v>
      </c>
      <c r="K400">
        <v>1</v>
      </c>
      <c r="L400" t="s">
        <v>220</v>
      </c>
      <c r="M400" t="s">
        <v>220</v>
      </c>
      <c r="N400" t="s">
        <v>220</v>
      </c>
      <c r="O400" t="s">
        <v>89</v>
      </c>
      <c r="P400">
        <v>2</v>
      </c>
      <c r="Q400" t="s">
        <v>82</v>
      </c>
      <c r="R400">
        <v>1</v>
      </c>
      <c r="S400" t="s">
        <v>83</v>
      </c>
      <c r="T400">
        <v>498.33502197265602</v>
      </c>
      <c r="U400">
        <v>2</v>
      </c>
      <c r="V400">
        <v>490.318577</v>
      </c>
      <c r="W400">
        <v>978.62260200000003</v>
      </c>
      <c r="X400" t="s">
        <v>90</v>
      </c>
      <c r="Y400" t="s">
        <v>90</v>
      </c>
      <c r="Z400" t="s">
        <v>90</v>
      </c>
      <c r="AA400">
        <v>1.92</v>
      </c>
      <c r="AB400">
        <v>9.4142E-4</v>
      </c>
      <c r="AC400" t="s">
        <v>90</v>
      </c>
      <c r="AD400" t="s">
        <v>90</v>
      </c>
      <c r="AE400" t="s">
        <v>90</v>
      </c>
      <c r="AF400" t="s">
        <v>90</v>
      </c>
      <c r="AG400" t="s">
        <v>90</v>
      </c>
      <c r="AH400">
        <v>9.1209000000000007</v>
      </c>
      <c r="AI400">
        <v>0.11056000000000001</v>
      </c>
      <c r="AJ400">
        <v>9.1209000000000007</v>
      </c>
      <c r="AK400">
        <v>9.0555000000000003</v>
      </c>
      <c r="AL400">
        <v>9.1661000000000001</v>
      </c>
      <c r="AM400">
        <v>0</v>
      </c>
      <c r="AU400">
        <v>0</v>
      </c>
      <c r="AV400">
        <v>0</v>
      </c>
      <c r="AW400">
        <v>0</v>
      </c>
      <c r="AX400">
        <v>1.7648E-2</v>
      </c>
      <c r="AY400">
        <v>1</v>
      </c>
      <c r="AZ400">
        <v>5911</v>
      </c>
      <c r="BA400">
        <v>70.816000000000003</v>
      </c>
      <c r="BB400">
        <v>26.123999999999999</v>
      </c>
      <c r="BC400">
        <v>1</v>
      </c>
      <c r="BD400" t="s">
        <v>90</v>
      </c>
      <c r="BE400" t="s">
        <v>90</v>
      </c>
      <c r="BF400">
        <v>0</v>
      </c>
      <c r="BG400" s="7">
        <v>0.60465999999999998</v>
      </c>
      <c r="BH400" s="7">
        <v>1.0391999999999999</v>
      </c>
      <c r="BI400">
        <v>0</v>
      </c>
      <c r="BJ400" s="7" t="s">
        <v>90</v>
      </c>
      <c r="BK400" s="7" t="s">
        <v>90</v>
      </c>
      <c r="BL400">
        <v>0</v>
      </c>
      <c r="BM400">
        <v>125070000</v>
      </c>
      <c r="BN400" s="9">
        <v>79294000</v>
      </c>
      <c r="BO400" s="9">
        <v>0</v>
      </c>
      <c r="BP400" s="9">
        <v>45780000</v>
      </c>
      <c r="BS400">
        <v>508</v>
      </c>
      <c r="BT400">
        <v>124</v>
      </c>
      <c r="BU400">
        <v>399</v>
      </c>
      <c r="BV400">
        <v>400</v>
      </c>
      <c r="BW400">
        <v>708</v>
      </c>
      <c r="BX400">
        <v>708</v>
      </c>
    </row>
    <row r="401" spans="1:76" x14ac:dyDescent="0.25">
      <c r="A401" t="s">
        <v>1402</v>
      </c>
      <c r="B401">
        <v>7</v>
      </c>
      <c r="C401">
        <v>2</v>
      </c>
      <c r="D401">
        <v>0</v>
      </c>
      <c r="E401" t="s">
        <v>78</v>
      </c>
      <c r="F401" t="s">
        <v>1403</v>
      </c>
      <c r="I401">
        <v>0</v>
      </c>
      <c r="J401">
        <v>0</v>
      </c>
      <c r="K401">
        <v>1</v>
      </c>
      <c r="L401" t="s">
        <v>1404</v>
      </c>
      <c r="M401" t="s">
        <v>1404</v>
      </c>
      <c r="N401" t="s">
        <v>1404</v>
      </c>
      <c r="O401" t="s">
        <v>89</v>
      </c>
      <c r="P401">
        <v>2</v>
      </c>
      <c r="Q401" t="s">
        <v>82</v>
      </c>
      <c r="R401">
        <v>1</v>
      </c>
      <c r="S401" t="s">
        <v>83</v>
      </c>
      <c r="T401">
        <v>358.75396728515602</v>
      </c>
      <c r="U401">
        <v>2</v>
      </c>
      <c r="V401">
        <v>350.73943100000002</v>
      </c>
      <c r="W401">
        <v>699.46430999999995</v>
      </c>
      <c r="X401" t="s">
        <v>90</v>
      </c>
      <c r="Y401" t="s">
        <v>90</v>
      </c>
      <c r="Z401" t="s">
        <v>90</v>
      </c>
      <c r="AA401">
        <v>0.13636999999999999</v>
      </c>
      <c r="AB401" s="1">
        <v>4.7831000000000003E-5</v>
      </c>
      <c r="AC401" t="s">
        <v>90</v>
      </c>
      <c r="AD401" t="s">
        <v>90</v>
      </c>
      <c r="AE401" t="s">
        <v>90</v>
      </c>
      <c r="AF401" t="s">
        <v>90</v>
      </c>
      <c r="AG401" t="s">
        <v>90</v>
      </c>
      <c r="AH401">
        <v>6.2092000000000001</v>
      </c>
      <c r="AI401">
        <v>8.3763000000000004E-2</v>
      </c>
      <c r="AJ401">
        <v>6.2092000000000001</v>
      </c>
      <c r="AK401">
        <v>6.1673999999999998</v>
      </c>
      <c r="AL401">
        <v>6.2511000000000001</v>
      </c>
      <c r="AM401">
        <v>0</v>
      </c>
      <c r="AU401">
        <v>0</v>
      </c>
      <c r="AV401">
        <v>0</v>
      </c>
      <c r="AW401">
        <v>0</v>
      </c>
      <c r="AX401">
        <v>2.7810999999999999E-2</v>
      </c>
      <c r="AY401">
        <v>1</v>
      </c>
      <c r="AZ401">
        <v>4008</v>
      </c>
      <c r="BA401">
        <v>81.296999999999997</v>
      </c>
      <c r="BB401">
        <v>38.296999999999997</v>
      </c>
      <c r="BC401">
        <v>1</v>
      </c>
      <c r="BD401">
        <v>0.13336999999999999</v>
      </c>
      <c r="BE401">
        <v>1.1496</v>
      </c>
      <c r="BF401">
        <v>0</v>
      </c>
      <c r="BG401" s="7">
        <v>1.1285000000000001</v>
      </c>
      <c r="BH401" s="7">
        <v>1.9395</v>
      </c>
      <c r="BI401">
        <v>0</v>
      </c>
      <c r="BJ401" s="7">
        <v>8.4611000000000001</v>
      </c>
      <c r="BK401" s="7">
        <v>8.5709999999999997</v>
      </c>
      <c r="BL401">
        <v>0</v>
      </c>
      <c r="BM401">
        <v>1200100000</v>
      </c>
      <c r="BN401" s="9">
        <v>519400000</v>
      </c>
      <c r="BO401" s="9">
        <v>63455000</v>
      </c>
      <c r="BP401" s="9">
        <v>617280000</v>
      </c>
      <c r="BS401">
        <v>509</v>
      </c>
      <c r="BT401">
        <v>112</v>
      </c>
      <c r="BU401">
        <v>400</v>
      </c>
      <c r="BV401">
        <v>401</v>
      </c>
      <c r="BW401">
        <v>709</v>
      </c>
      <c r="BX401">
        <v>709</v>
      </c>
    </row>
    <row r="402" spans="1:76" x14ac:dyDescent="0.25">
      <c r="A402" t="s">
        <v>1402</v>
      </c>
      <c r="B402">
        <v>7</v>
      </c>
      <c r="C402">
        <v>2</v>
      </c>
      <c r="D402">
        <v>0</v>
      </c>
      <c r="E402" t="s">
        <v>78</v>
      </c>
      <c r="F402" t="s">
        <v>1403</v>
      </c>
      <c r="I402">
        <v>0</v>
      </c>
      <c r="J402">
        <v>0</v>
      </c>
      <c r="K402">
        <v>1</v>
      </c>
      <c r="L402" t="s">
        <v>1404</v>
      </c>
      <c r="M402" t="s">
        <v>1404</v>
      </c>
      <c r="N402" t="s">
        <v>1404</v>
      </c>
      <c r="O402" t="s">
        <v>89</v>
      </c>
      <c r="P402">
        <v>0</v>
      </c>
      <c r="Q402" t="s">
        <v>82</v>
      </c>
      <c r="R402">
        <v>1</v>
      </c>
      <c r="S402" t="s">
        <v>83</v>
      </c>
      <c r="T402">
        <v>350.73962402343801</v>
      </c>
      <c r="U402">
        <v>2</v>
      </c>
      <c r="V402">
        <v>350.73943100000002</v>
      </c>
      <c r="W402">
        <v>699.46430999999995</v>
      </c>
      <c r="X402" t="s">
        <v>90</v>
      </c>
      <c r="Y402" t="s">
        <v>90</v>
      </c>
      <c r="Z402" t="s">
        <v>90</v>
      </c>
      <c r="AA402">
        <v>-0.48504000000000003</v>
      </c>
      <c r="AB402">
        <v>-1.7012E-4</v>
      </c>
      <c r="AC402" t="s">
        <v>90</v>
      </c>
      <c r="AD402" t="s">
        <v>90</v>
      </c>
      <c r="AE402" t="s">
        <v>90</v>
      </c>
      <c r="AF402" t="s">
        <v>90</v>
      </c>
      <c r="AG402" t="s">
        <v>90</v>
      </c>
      <c r="AH402">
        <v>6.2099000000000002</v>
      </c>
      <c r="AI402">
        <v>0.13400999999999999</v>
      </c>
      <c r="AJ402">
        <v>6.2099000000000002</v>
      </c>
      <c r="AK402">
        <v>6.1505999999999998</v>
      </c>
      <c r="AL402">
        <v>6.2846000000000002</v>
      </c>
      <c r="AM402">
        <v>0</v>
      </c>
      <c r="AU402">
        <v>0</v>
      </c>
      <c r="AV402">
        <v>0</v>
      </c>
      <c r="AW402">
        <v>0</v>
      </c>
      <c r="AX402">
        <v>8.7668000000000002E-4</v>
      </c>
      <c r="AY402">
        <v>1</v>
      </c>
      <c r="AZ402">
        <v>4011</v>
      </c>
      <c r="BA402">
        <v>148.07</v>
      </c>
      <c r="BB402">
        <v>54.189</v>
      </c>
      <c r="BC402">
        <v>1</v>
      </c>
      <c r="BD402">
        <v>0.11498999999999999</v>
      </c>
      <c r="BE402">
        <v>0.99111000000000005</v>
      </c>
      <c r="BF402">
        <v>0</v>
      </c>
      <c r="BG402" s="7">
        <v>1.1074999999999999</v>
      </c>
      <c r="BH402" s="7">
        <v>1.9035</v>
      </c>
      <c r="BI402">
        <v>0</v>
      </c>
      <c r="BJ402" s="7">
        <v>9.6317000000000004</v>
      </c>
      <c r="BK402" s="7">
        <v>9.7568000000000001</v>
      </c>
      <c r="BL402">
        <v>0</v>
      </c>
      <c r="BM402">
        <v>1165600000</v>
      </c>
      <c r="BN402" s="9">
        <v>517010000</v>
      </c>
      <c r="BO402" s="9">
        <v>60961000</v>
      </c>
      <c r="BP402" s="9">
        <v>587610000</v>
      </c>
      <c r="BS402">
        <v>510</v>
      </c>
      <c r="BT402">
        <v>112</v>
      </c>
      <c r="BU402">
        <v>400</v>
      </c>
      <c r="BV402">
        <v>401</v>
      </c>
      <c r="BW402">
        <v>710</v>
      </c>
      <c r="BX402">
        <v>710</v>
      </c>
    </row>
    <row r="403" spans="1:76" x14ac:dyDescent="0.25">
      <c r="A403" t="s">
        <v>1405</v>
      </c>
      <c r="B403">
        <v>9</v>
      </c>
      <c r="C403">
        <v>2</v>
      </c>
      <c r="D403">
        <v>0</v>
      </c>
      <c r="E403" t="s">
        <v>78</v>
      </c>
      <c r="F403" t="s">
        <v>1406</v>
      </c>
      <c r="I403">
        <v>0</v>
      </c>
      <c r="J403">
        <v>0</v>
      </c>
      <c r="K403">
        <v>1</v>
      </c>
      <c r="L403" t="s">
        <v>220</v>
      </c>
      <c r="M403" t="s">
        <v>220</v>
      </c>
      <c r="N403" t="s">
        <v>220</v>
      </c>
      <c r="O403" t="s">
        <v>89</v>
      </c>
      <c r="P403">
        <v>2</v>
      </c>
      <c r="Q403" t="s">
        <v>82</v>
      </c>
      <c r="R403">
        <v>1</v>
      </c>
      <c r="S403" t="s">
        <v>83</v>
      </c>
      <c r="T403">
        <v>544.83587646484398</v>
      </c>
      <c r="U403">
        <v>2</v>
      </c>
      <c r="V403">
        <v>537.32131700000002</v>
      </c>
      <c r="W403">
        <v>1072.62808</v>
      </c>
      <c r="X403" t="s">
        <v>90</v>
      </c>
      <c r="Y403" t="s">
        <v>90</v>
      </c>
      <c r="Z403" t="s">
        <v>90</v>
      </c>
      <c r="AA403">
        <v>0.70748999999999995</v>
      </c>
      <c r="AB403">
        <v>3.8015E-4</v>
      </c>
      <c r="AC403" t="s">
        <v>90</v>
      </c>
      <c r="AD403" t="s">
        <v>90</v>
      </c>
      <c r="AE403" t="s">
        <v>90</v>
      </c>
      <c r="AF403" t="s">
        <v>90</v>
      </c>
      <c r="AG403" t="s">
        <v>90</v>
      </c>
      <c r="AH403">
        <v>23.07</v>
      </c>
      <c r="AI403">
        <v>0.35178999999999999</v>
      </c>
      <c r="AJ403">
        <v>23.07</v>
      </c>
      <c r="AK403">
        <v>22.879000000000001</v>
      </c>
      <c r="AL403">
        <v>23.231000000000002</v>
      </c>
      <c r="AM403">
        <v>0</v>
      </c>
      <c r="AU403">
        <v>0</v>
      </c>
      <c r="AV403">
        <v>0</v>
      </c>
      <c r="AW403">
        <v>0</v>
      </c>
      <c r="AX403">
        <v>5.8428999999999998E-3</v>
      </c>
      <c r="AY403">
        <v>2</v>
      </c>
      <c r="AZ403">
        <v>16588</v>
      </c>
      <c r="BA403">
        <v>133.32</v>
      </c>
      <c r="BB403">
        <v>88.875</v>
      </c>
      <c r="BC403">
        <v>1</v>
      </c>
      <c r="BD403">
        <v>5.2628000000000001E-2</v>
      </c>
      <c r="BE403">
        <v>0.45362000000000002</v>
      </c>
      <c r="BF403">
        <v>0</v>
      </c>
      <c r="BG403" s="7">
        <v>0.62958999999999998</v>
      </c>
      <c r="BH403" s="7">
        <v>1.0821000000000001</v>
      </c>
      <c r="BI403">
        <v>0</v>
      </c>
      <c r="BJ403" s="7">
        <v>11.962999999999999</v>
      </c>
      <c r="BK403" s="7">
        <v>12.118</v>
      </c>
      <c r="BL403">
        <v>0</v>
      </c>
      <c r="BM403">
        <v>184290000</v>
      </c>
      <c r="BN403" s="9">
        <v>98956000</v>
      </c>
      <c r="BO403" s="9">
        <v>7322600</v>
      </c>
      <c r="BP403" s="9">
        <v>78007000</v>
      </c>
      <c r="BS403">
        <v>511</v>
      </c>
      <c r="BT403">
        <v>124</v>
      </c>
      <c r="BU403">
        <v>401</v>
      </c>
      <c r="BV403">
        <v>402</v>
      </c>
      <c r="BW403" t="s">
        <v>1407</v>
      </c>
      <c r="BX403">
        <v>712</v>
      </c>
    </row>
    <row r="404" spans="1:76" x14ac:dyDescent="0.25">
      <c r="A404" t="s">
        <v>1408</v>
      </c>
      <c r="B404">
        <v>18</v>
      </c>
      <c r="C404">
        <v>1</v>
      </c>
      <c r="D404">
        <v>0</v>
      </c>
      <c r="E404" t="s">
        <v>78</v>
      </c>
      <c r="F404" t="s">
        <v>1409</v>
      </c>
      <c r="I404">
        <v>0</v>
      </c>
      <c r="J404">
        <v>0</v>
      </c>
      <c r="K404">
        <v>0</v>
      </c>
      <c r="L404" t="s">
        <v>404</v>
      </c>
      <c r="M404" t="s">
        <v>404</v>
      </c>
      <c r="N404" t="s">
        <v>404</v>
      </c>
      <c r="O404" t="s">
        <v>89</v>
      </c>
      <c r="P404">
        <v>0</v>
      </c>
      <c r="Q404" t="s">
        <v>82</v>
      </c>
      <c r="R404">
        <v>1</v>
      </c>
      <c r="S404" t="s">
        <v>83</v>
      </c>
      <c r="T404">
        <v>858.43902587890602</v>
      </c>
      <c r="U404">
        <v>2</v>
      </c>
      <c r="V404">
        <v>857.93956400000002</v>
      </c>
      <c r="W404">
        <v>1713.8645799999999</v>
      </c>
      <c r="X404" t="s">
        <v>90</v>
      </c>
      <c r="Y404" t="s">
        <v>90</v>
      </c>
      <c r="Z404" t="s">
        <v>90</v>
      </c>
      <c r="AA404">
        <v>-4.1737000000000002</v>
      </c>
      <c r="AB404">
        <v>-3.5807999999999999E-3</v>
      </c>
      <c r="AC404" t="s">
        <v>90</v>
      </c>
      <c r="AD404" t="s">
        <v>90</v>
      </c>
      <c r="AE404" t="s">
        <v>90</v>
      </c>
      <c r="AF404" t="s">
        <v>90</v>
      </c>
      <c r="AG404" t="s">
        <v>90</v>
      </c>
      <c r="AH404">
        <v>17.097999999999999</v>
      </c>
      <c r="AI404">
        <v>0.25272</v>
      </c>
      <c r="AJ404">
        <v>17.097999999999999</v>
      </c>
      <c r="AK404">
        <v>17.004999999999999</v>
      </c>
      <c r="AL404">
        <v>17.257999999999999</v>
      </c>
      <c r="AM404">
        <v>0</v>
      </c>
      <c r="AU404">
        <v>0</v>
      </c>
      <c r="AV404">
        <v>0</v>
      </c>
      <c r="AW404">
        <v>0</v>
      </c>
      <c r="AX404" s="1">
        <v>3.9187999999999999E-13</v>
      </c>
      <c r="AY404">
        <v>1</v>
      </c>
      <c r="AZ404">
        <v>12056</v>
      </c>
      <c r="BA404">
        <v>156.6</v>
      </c>
      <c r="BB404">
        <v>95.256</v>
      </c>
      <c r="BC404">
        <v>1</v>
      </c>
      <c r="BD404">
        <v>1.6779999999999999</v>
      </c>
      <c r="BE404">
        <v>15.087</v>
      </c>
      <c r="BF404">
        <v>0</v>
      </c>
      <c r="BG404" s="7">
        <v>0.37075000000000002</v>
      </c>
      <c r="BH404" s="7">
        <v>0.52700999999999998</v>
      </c>
      <c r="BI404">
        <v>0</v>
      </c>
      <c r="BJ404" s="7">
        <v>0.22094</v>
      </c>
      <c r="BK404" s="7">
        <v>2.3043999999999999E-2</v>
      </c>
      <c r="BL404">
        <v>0</v>
      </c>
      <c r="BM404">
        <v>76285000</v>
      </c>
      <c r="BN404" s="9">
        <v>34817000</v>
      </c>
      <c r="BO404" s="9">
        <v>31312000</v>
      </c>
      <c r="BP404" s="9">
        <v>10155000</v>
      </c>
      <c r="BS404">
        <v>512</v>
      </c>
      <c r="BT404">
        <v>31</v>
      </c>
      <c r="BU404">
        <v>402</v>
      </c>
      <c r="BV404">
        <v>403</v>
      </c>
      <c r="BW404">
        <v>713</v>
      </c>
      <c r="BX404">
        <v>713</v>
      </c>
    </row>
    <row r="405" spans="1:76" x14ac:dyDescent="0.25">
      <c r="A405" t="s">
        <v>1410</v>
      </c>
      <c r="B405">
        <v>9</v>
      </c>
      <c r="C405">
        <v>0</v>
      </c>
      <c r="D405">
        <v>1</v>
      </c>
      <c r="E405" t="s">
        <v>78</v>
      </c>
      <c r="F405" t="s">
        <v>1411</v>
      </c>
      <c r="I405">
        <v>0</v>
      </c>
      <c r="J405">
        <v>0</v>
      </c>
      <c r="K405">
        <v>0</v>
      </c>
      <c r="L405" t="s">
        <v>80</v>
      </c>
      <c r="M405" t="s">
        <v>80</v>
      </c>
      <c r="N405" t="s">
        <v>80</v>
      </c>
      <c r="O405" t="s">
        <v>89</v>
      </c>
      <c r="P405">
        <v>0</v>
      </c>
      <c r="Q405" t="s">
        <v>82</v>
      </c>
      <c r="R405">
        <v>1</v>
      </c>
      <c r="S405" t="s">
        <v>83</v>
      </c>
      <c r="T405">
        <v>432.24603271484398</v>
      </c>
      <c r="U405">
        <v>2</v>
      </c>
      <c r="V405">
        <v>432.24594400000001</v>
      </c>
      <c r="W405">
        <v>862.47733400000004</v>
      </c>
      <c r="X405" t="s">
        <v>90</v>
      </c>
      <c r="Y405" t="s">
        <v>90</v>
      </c>
      <c r="Z405" t="s">
        <v>90</v>
      </c>
      <c r="AA405">
        <v>0.2863</v>
      </c>
      <c r="AB405">
        <v>1.2375E-4</v>
      </c>
      <c r="AC405" t="s">
        <v>90</v>
      </c>
      <c r="AD405" t="s">
        <v>90</v>
      </c>
      <c r="AE405" t="s">
        <v>90</v>
      </c>
      <c r="AF405" t="s">
        <v>90</v>
      </c>
      <c r="AG405" t="s">
        <v>90</v>
      </c>
      <c r="AH405">
        <v>6.1712999999999996</v>
      </c>
      <c r="AI405">
        <v>6.7006999999999997E-2</v>
      </c>
      <c r="AJ405">
        <v>6.1712999999999996</v>
      </c>
      <c r="AK405">
        <v>6.1170999999999998</v>
      </c>
      <c r="AL405">
        <v>6.1840999999999999</v>
      </c>
      <c r="AM405" s="1">
        <v>-8.8817999999999997E-16</v>
      </c>
      <c r="AU405">
        <v>0</v>
      </c>
      <c r="AV405">
        <v>0</v>
      </c>
      <c r="AW405">
        <v>0</v>
      </c>
      <c r="AX405">
        <v>2.5662999999999998E-2</v>
      </c>
      <c r="AY405">
        <v>1</v>
      </c>
      <c r="AZ405">
        <v>3970</v>
      </c>
      <c r="BA405">
        <v>91.906000000000006</v>
      </c>
      <c r="BB405">
        <v>50.698</v>
      </c>
      <c r="BC405">
        <v>1</v>
      </c>
      <c r="BD405">
        <v>0.14354</v>
      </c>
      <c r="BE405">
        <v>0.64503999999999995</v>
      </c>
      <c r="BF405">
        <v>0</v>
      </c>
      <c r="BG405" s="7">
        <v>0.75888</v>
      </c>
      <c r="BH405" s="7">
        <v>1.2004999999999999</v>
      </c>
      <c r="BI405">
        <v>0</v>
      </c>
      <c r="BJ405" s="7">
        <v>5.2869999999999999</v>
      </c>
      <c r="BK405" s="7">
        <v>2.5047000000000001</v>
      </c>
      <c r="BL405">
        <v>0</v>
      </c>
      <c r="BM405">
        <v>572710000</v>
      </c>
      <c r="BN405" s="9">
        <v>302560000</v>
      </c>
      <c r="BO405" s="9">
        <v>39822000</v>
      </c>
      <c r="BP405" s="9">
        <v>230320000</v>
      </c>
      <c r="BS405">
        <v>513</v>
      </c>
      <c r="BT405">
        <v>82</v>
      </c>
      <c r="BU405">
        <v>403</v>
      </c>
      <c r="BV405">
        <v>404</v>
      </c>
      <c r="BW405">
        <v>714</v>
      </c>
      <c r="BX405">
        <v>714</v>
      </c>
    </row>
    <row r="406" spans="1:76" x14ac:dyDescent="0.25">
      <c r="A406" t="s">
        <v>1412</v>
      </c>
      <c r="B406">
        <v>7</v>
      </c>
      <c r="C406">
        <v>0</v>
      </c>
      <c r="D406">
        <v>1</v>
      </c>
      <c r="E406" t="s">
        <v>78</v>
      </c>
      <c r="F406" t="s">
        <v>1413</v>
      </c>
      <c r="I406">
        <v>0</v>
      </c>
      <c r="J406">
        <v>0</v>
      </c>
      <c r="K406">
        <v>0</v>
      </c>
      <c r="L406" t="s">
        <v>1414</v>
      </c>
      <c r="M406" t="s">
        <v>1414</v>
      </c>
      <c r="N406" t="s">
        <v>1414</v>
      </c>
      <c r="O406" t="s">
        <v>81</v>
      </c>
      <c r="Q406" t="s">
        <v>82</v>
      </c>
      <c r="R406">
        <v>1</v>
      </c>
      <c r="S406" t="s">
        <v>83</v>
      </c>
      <c r="T406">
        <v>402.74032592773398</v>
      </c>
      <c r="U406">
        <v>2</v>
      </c>
      <c r="V406">
        <v>402.73996299999999</v>
      </c>
      <c r="W406">
        <v>803.465373</v>
      </c>
      <c r="X406">
        <v>43377.054509129302</v>
      </c>
      <c r="Y406">
        <v>0.74875000000000003</v>
      </c>
      <c r="Z406">
        <v>3.0154999999999998E-4</v>
      </c>
      <c r="AA406">
        <v>-0.32534000000000002</v>
      </c>
      <c r="AB406">
        <v>-1.3103E-4</v>
      </c>
      <c r="AC406">
        <v>0.4234</v>
      </c>
      <c r="AD406">
        <v>1.7051999999999999E-4</v>
      </c>
      <c r="AE406">
        <v>402.73984883359401</v>
      </c>
      <c r="AF406">
        <v>405.749799297935</v>
      </c>
      <c r="AG406">
        <v>407.74403869736301</v>
      </c>
      <c r="AH406">
        <v>19.015000000000001</v>
      </c>
      <c r="AI406">
        <v>0.26919999999999999</v>
      </c>
      <c r="AJ406">
        <v>19.015000000000001</v>
      </c>
      <c r="AK406">
        <v>18.875</v>
      </c>
      <c r="AL406">
        <v>19.143999999999998</v>
      </c>
      <c r="AM406">
        <v>0</v>
      </c>
      <c r="AR406">
        <v>103</v>
      </c>
      <c r="AS406">
        <v>15</v>
      </c>
      <c r="AT406">
        <v>10</v>
      </c>
      <c r="AU406">
        <v>0</v>
      </c>
      <c r="AV406">
        <v>0</v>
      </c>
      <c r="AW406">
        <v>0</v>
      </c>
      <c r="AX406" s="1">
        <v>1.6474999999999999E-56</v>
      </c>
      <c r="AY406">
        <v>3</v>
      </c>
      <c r="AZ406">
        <v>13512</v>
      </c>
      <c r="BA406">
        <v>155.88</v>
      </c>
      <c r="BB406">
        <v>42.061999999999998</v>
      </c>
      <c r="BC406">
        <v>1</v>
      </c>
      <c r="BD406">
        <v>0.19481999999999999</v>
      </c>
      <c r="BE406">
        <v>0.87548999999999999</v>
      </c>
      <c r="BF406">
        <v>0</v>
      </c>
      <c r="BG406" s="7">
        <v>0.63548000000000004</v>
      </c>
      <c r="BH406" s="7">
        <v>1.0053000000000001</v>
      </c>
      <c r="BI406">
        <v>0</v>
      </c>
      <c r="BJ406" s="7">
        <v>3.1736</v>
      </c>
      <c r="BK406" s="7">
        <v>1.5035000000000001</v>
      </c>
      <c r="BL406">
        <v>0</v>
      </c>
      <c r="BM406">
        <v>345090000</v>
      </c>
      <c r="BN406" s="9">
        <v>184700000</v>
      </c>
      <c r="BO406" s="9">
        <v>36079000</v>
      </c>
      <c r="BP406" s="9">
        <v>124310000</v>
      </c>
      <c r="BS406">
        <v>514</v>
      </c>
      <c r="BT406">
        <v>189</v>
      </c>
      <c r="BU406">
        <v>404</v>
      </c>
      <c r="BV406">
        <v>405</v>
      </c>
      <c r="BW406" t="s">
        <v>1415</v>
      </c>
      <c r="BX406">
        <v>716</v>
      </c>
    </row>
    <row r="407" spans="1:76" x14ac:dyDescent="0.25">
      <c r="A407" t="s">
        <v>1416</v>
      </c>
      <c r="B407">
        <v>8</v>
      </c>
      <c r="C407">
        <v>1</v>
      </c>
      <c r="D407">
        <v>0</v>
      </c>
      <c r="E407" t="s">
        <v>78</v>
      </c>
      <c r="F407" t="s">
        <v>1417</v>
      </c>
      <c r="I407">
        <v>0</v>
      </c>
      <c r="J407">
        <v>0</v>
      </c>
      <c r="K407">
        <v>0</v>
      </c>
      <c r="L407" t="s">
        <v>1418</v>
      </c>
      <c r="M407" t="s">
        <v>1419</v>
      </c>
      <c r="N407" t="s">
        <v>1419</v>
      </c>
      <c r="O407" t="s">
        <v>89</v>
      </c>
      <c r="P407">
        <v>0</v>
      </c>
      <c r="Q407" t="s">
        <v>82</v>
      </c>
      <c r="R407">
        <v>1</v>
      </c>
      <c r="S407" t="s">
        <v>83</v>
      </c>
      <c r="T407">
        <v>450.27020263671898</v>
      </c>
      <c r="U407">
        <v>2</v>
      </c>
      <c r="V407">
        <v>450.26908400000002</v>
      </c>
      <c r="W407">
        <v>898.52361599999995</v>
      </c>
      <c r="X407" t="s">
        <v>90</v>
      </c>
      <c r="Y407" t="s">
        <v>90</v>
      </c>
      <c r="Z407" t="s">
        <v>90</v>
      </c>
      <c r="AA407">
        <v>0.57477999999999996</v>
      </c>
      <c r="AB407">
        <v>2.588E-4</v>
      </c>
      <c r="AC407" t="s">
        <v>90</v>
      </c>
      <c r="AD407" t="s">
        <v>90</v>
      </c>
      <c r="AE407" t="s">
        <v>90</v>
      </c>
      <c r="AF407" t="s">
        <v>90</v>
      </c>
      <c r="AG407" t="s">
        <v>90</v>
      </c>
      <c r="AH407">
        <v>9.3765000000000001</v>
      </c>
      <c r="AI407">
        <v>0.19864999999999999</v>
      </c>
      <c r="AJ407">
        <v>9.3765000000000001</v>
      </c>
      <c r="AK407">
        <v>9.25</v>
      </c>
      <c r="AL407">
        <v>9.4486000000000008</v>
      </c>
      <c r="AM407">
        <v>0</v>
      </c>
      <c r="AU407">
        <v>0</v>
      </c>
      <c r="AV407">
        <v>0</v>
      </c>
      <c r="AW407">
        <v>0</v>
      </c>
      <c r="AX407">
        <v>1.8766999999999999E-2</v>
      </c>
      <c r="AY407">
        <v>1</v>
      </c>
      <c r="AZ407">
        <v>6071</v>
      </c>
      <c r="BA407">
        <v>100.07</v>
      </c>
      <c r="BB407">
        <v>46.512</v>
      </c>
      <c r="BC407">
        <v>1</v>
      </c>
      <c r="BD407">
        <v>1.7185999999999999</v>
      </c>
      <c r="BE407">
        <v>15.452</v>
      </c>
      <c r="BF407">
        <v>0</v>
      </c>
      <c r="BG407" s="7">
        <v>1.0769</v>
      </c>
      <c r="BH407" s="7">
        <v>1.5308999999999999</v>
      </c>
      <c r="BI407">
        <v>0</v>
      </c>
      <c r="BJ407" s="7">
        <v>0.62663999999999997</v>
      </c>
      <c r="BK407" s="7">
        <v>6.5359E-2</v>
      </c>
      <c r="BL407">
        <v>0</v>
      </c>
      <c r="BM407">
        <v>213400000</v>
      </c>
      <c r="BN407" s="9">
        <v>61165000</v>
      </c>
      <c r="BO407" s="9">
        <v>101400000</v>
      </c>
      <c r="BP407" s="9">
        <v>50842000</v>
      </c>
      <c r="BS407">
        <v>515</v>
      </c>
      <c r="BT407">
        <v>33</v>
      </c>
      <c r="BU407">
        <v>405</v>
      </c>
      <c r="BV407">
        <v>406</v>
      </c>
      <c r="BW407">
        <v>718</v>
      </c>
      <c r="BX407">
        <v>718</v>
      </c>
    </row>
    <row r="408" spans="1:76" x14ac:dyDescent="0.25">
      <c r="A408" t="s">
        <v>1416</v>
      </c>
      <c r="B408">
        <v>8</v>
      </c>
      <c r="C408">
        <v>1</v>
      </c>
      <c r="D408">
        <v>0</v>
      </c>
      <c r="E408" t="s">
        <v>78</v>
      </c>
      <c r="F408" t="s">
        <v>1417</v>
      </c>
      <c r="I408">
        <v>0</v>
      </c>
      <c r="J408">
        <v>0</v>
      </c>
      <c r="K408">
        <v>0</v>
      </c>
      <c r="L408" t="s">
        <v>1418</v>
      </c>
      <c r="M408" t="s">
        <v>1419</v>
      </c>
      <c r="N408" t="s">
        <v>1419</v>
      </c>
      <c r="O408" t="s">
        <v>89</v>
      </c>
      <c r="P408">
        <v>2</v>
      </c>
      <c r="Q408" t="s">
        <v>82</v>
      </c>
      <c r="R408">
        <v>1</v>
      </c>
      <c r="S408" t="s">
        <v>83</v>
      </c>
      <c r="T408">
        <v>454.77740478515602</v>
      </c>
      <c r="U408">
        <v>2</v>
      </c>
      <c r="V408">
        <v>450.26908400000002</v>
      </c>
      <c r="W408">
        <v>898.52361599999995</v>
      </c>
      <c r="X408" t="s">
        <v>90</v>
      </c>
      <c r="Y408" t="s">
        <v>90</v>
      </c>
      <c r="Z408" t="s">
        <v>90</v>
      </c>
      <c r="AA408">
        <v>1.5397000000000001</v>
      </c>
      <c r="AB408">
        <v>6.9326000000000001E-4</v>
      </c>
      <c r="AC408" t="s">
        <v>90</v>
      </c>
      <c r="AD408" t="s">
        <v>90</v>
      </c>
      <c r="AE408" t="s">
        <v>90</v>
      </c>
      <c r="AF408" t="s">
        <v>90</v>
      </c>
      <c r="AG408" t="s">
        <v>90</v>
      </c>
      <c r="AH408">
        <v>9.3679000000000006</v>
      </c>
      <c r="AI408">
        <v>0.21543000000000001</v>
      </c>
      <c r="AJ408">
        <v>9.3679000000000006</v>
      </c>
      <c r="AK408">
        <v>9.25</v>
      </c>
      <c r="AL408">
        <v>9.4654000000000007</v>
      </c>
      <c r="AM408">
        <v>0</v>
      </c>
      <c r="AU408">
        <v>0</v>
      </c>
      <c r="AV408">
        <v>0</v>
      </c>
      <c r="AW408">
        <v>0</v>
      </c>
      <c r="AX408">
        <v>1.8967000000000001E-2</v>
      </c>
      <c r="AY408">
        <v>1</v>
      </c>
      <c r="AZ408">
        <v>6080</v>
      </c>
      <c r="BA408">
        <v>99.918999999999997</v>
      </c>
      <c r="BB408">
        <v>45.133000000000003</v>
      </c>
      <c r="BC408">
        <v>1</v>
      </c>
      <c r="BD408">
        <v>1.7773000000000001</v>
      </c>
      <c r="BE408">
        <v>15.98</v>
      </c>
      <c r="BF408">
        <v>0</v>
      </c>
      <c r="BG408" s="7">
        <v>1.206</v>
      </c>
      <c r="BH408" s="7">
        <v>1.7142999999999999</v>
      </c>
      <c r="BI408">
        <v>0</v>
      </c>
      <c r="BJ408" s="7">
        <v>0.67854999999999999</v>
      </c>
      <c r="BK408" s="7">
        <v>7.0773000000000003E-2</v>
      </c>
      <c r="BL408">
        <v>0</v>
      </c>
      <c r="BM408">
        <v>240450000</v>
      </c>
      <c r="BN408" s="9">
        <v>58299000</v>
      </c>
      <c r="BO408" s="9">
        <v>133240000</v>
      </c>
      <c r="BP408" s="9">
        <v>48916000</v>
      </c>
      <c r="BS408">
        <v>516</v>
      </c>
      <c r="BT408">
        <v>33</v>
      </c>
      <c r="BU408">
        <v>405</v>
      </c>
      <c r="BV408">
        <v>406</v>
      </c>
      <c r="BW408">
        <v>719</v>
      </c>
      <c r="BX408">
        <v>719</v>
      </c>
    </row>
    <row r="409" spans="1:76" x14ac:dyDescent="0.25">
      <c r="A409" t="s">
        <v>1422</v>
      </c>
      <c r="B409">
        <v>7</v>
      </c>
      <c r="C409">
        <v>1</v>
      </c>
      <c r="D409">
        <v>0</v>
      </c>
      <c r="E409" t="s">
        <v>78</v>
      </c>
      <c r="F409" t="s">
        <v>1423</v>
      </c>
      <c r="I409">
        <v>0</v>
      </c>
      <c r="J409">
        <v>0</v>
      </c>
      <c r="K409">
        <v>0</v>
      </c>
      <c r="L409" t="s">
        <v>1424</v>
      </c>
      <c r="M409" t="s">
        <v>1425</v>
      </c>
      <c r="N409" t="s">
        <v>538</v>
      </c>
      <c r="O409" t="s">
        <v>89</v>
      </c>
      <c r="P409">
        <v>0</v>
      </c>
      <c r="Q409" t="s">
        <v>82</v>
      </c>
      <c r="R409">
        <v>1</v>
      </c>
      <c r="S409" t="s">
        <v>83</v>
      </c>
      <c r="T409">
        <v>405.22430419921898</v>
      </c>
      <c r="U409">
        <v>2</v>
      </c>
      <c r="V409">
        <v>405.22381100000001</v>
      </c>
      <c r="W409">
        <v>808.43306900000005</v>
      </c>
      <c r="X409" t="s">
        <v>90</v>
      </c>
      <c r="Y409" t="s">
        <v>90</v>
      </c>
      <c r="Z409" t="s">
        <v>90</v>
      </c>
      <c r="AA409">
        <v>-0.35468</v>
      </c>
      <c r="AB409">
        <v>-1.4373000000000001E-4</v>
      </c>
      <c r="AC409" t="s">
        <v>90</v>
      </c>
      <c r="AD409" t="s">
        <v>90</v>
      </c>
      <c r="AE409" t="s">
        <v>90</v>
      </c>
      <c r="AF409" t="s">
        <v>90</v>
      </c>
      <c r="AG409" t="s">
        <v>90</v>
      </c>
      <c r="AH409">
        <v>17.401</v>
      </c>
      <c r="AI409">
        <v>0.42204999999999998</v>
      </c>
      <c r="AJ409">
        <v>17.401</v>
      </c>
      <c r="AK409">
        <v>17.172999999999998</v>
      </c>
      <c r="AL409">
        <v>17.594999999999999</v>
      </c>
      <c r="AM409">
        <v>0</v>
      </c>
      <c r="AU409">
        <v>0</v>
      </c>
      <c r="AV409">
        <v>0</v>
      </c>
      <c r="AW409">
        <v>0</v>
      </c>
      <c r="AX409">
        <v>2.5089E-2</v>
      </c>
      <c r="AY409">
        <v>1</v>
      </c>
      <c r="AZ409">
        <v>12320</v>
      </c>
      <c r="BA409">
        <v>134.12</v>
      </c>
      <c r="BB409">
        <v>64.891000000000005</v>
      </c>
      <c r="BC409">
        <v>1</v>
      </c>
      <c r="BD409">
        <v>9.0693000000000006E-3</v>
      </c>
      <c r="BE409">
        <v>8.1542000000000003E-2</v>
      </c>
      <c r="BF409">
        <v>0</v>
      </c>
      <c r="BG409" s="7">
        <v>2.3406999999999998E-3</v>
      </c>
      <c r="BH409" s="7">
        <v>3.3272000000000002E-3</v>
      </c>
      <c r="BI409">
        <v>0</v>
      </c>
      <c r="BJ409" s="7">
        <v>0.25808999999999999</v>
      </c>
      <c r="BK409" s="7">
        <v>2.6918000000000001E-2</v>
      </c>
      <c r="BL409">
        <v>0</v>
      </c>
      <c r="BM409">
        <v>1857600000</v>
      </c>
      <c r="BN409" s="9">
        <v>1829200000</v>
      </c>
      <c r="BO409" s="9">
        <v>23687000</v>
      </c>
      <c r="BP409" s="9">
        <v>4720400</v>
      </c>
      <c r="BR409" t="s">
        <v>166</v>
      </c>
      <c r="BS409">
        <v>518</v>
      </c>
      <c r="BT409" t="s">
        <v>1426</v>
      </c>
      <c r="BU409">
        <v>407</v>
      </c>
      <c r="BV409">
        <v>408</v>
      </c>
      <c r="BW409">
        <v>721</v>
      </c>
      <c r="BX409">
        <v>721</v>
      </c>
    </row>
    <row r="410" spans="1:76" x14ac:dyDescent="0.25">
      <c r="A410" t="s">
        <v>1427</v>
      </c>
      <c r="B410">
        <v>8</v>
      </c>
      <c r="C410">
        <v>1</v>
      </c>
      <c r="D410">
        <v>0</v>
      </c>
      <c r="E410" t="s">
        <v>78</v>
      </c>
      <c r="F410" t="s">
        <v>1428</v>
      </c>
      <c r="I410">
        <v>0</v>
      </c>
      <c r="J410">
        <v>0</v>
      </c>
      <c r="K410">
        <v>0</v>
      </c>
      <c r="L410" t="s">
        <v>311</v>
      </c>
      <c r="M410" t="s">
        <v>311</v>
      </c>
      <c r="N410" t="s">
        <v>311</v>
      </c>
      <c r="O410" t="s">
        <v>81</v>
      </c>
      <c r="Q410" t="s">
        <v>82</v>
      </c>
      <c r="R410">
        <v>1</v>
      </c>
      <c r="S410" t="s">
        <v>83</v>
      </c>
      <c r="T410">
        <v>460.77639770507801</v>
      </c>
      <c r="U410">
        <v>2</v>
      </c>
      <c r="V410">
        <v>456.76871999999997</v>
      </c>
      <c r="W410">
        <v>911.52288699999997</v>
      </c>
      <c r="X410">
        <v>41291.980754573102</v>
      </c>
      <c r="Y410">
        <v>1.7384999999999999</v>
      </c>
      <c r="Z410">
        <v>7.9409000000000001E-4</v>
      </c>
      <c r="AA410">
        <v>-0.18423</v>
      </c>
      <c r="AB410" s="1">
        <v>-8.4149999999999999E-5</v>
      </c>
      <c r="AC410">
        <v>1.5543</v>
      </c>
      <c r="AD410">
        <v>7.0994000000000005E-4</v>
      </c>
      <c r="AE410">
        <v>456.76872529640599</v>
      </c>
      <c r="AF410">
        <v>458.78095371661402</v>
      </c>
      <c r="AG410">
        <v>460.77587525788402</v>
      </c>
      <c r="AH410">
        <v>12.692</v>
      </c>
      <c r="AI410">
        <v>0.30359999999999998</v>
      </c>
      <c r="AJ410">
        <v>12.692</v>
      </c>
      <c r="AK410">
        <v>12.563000000000001</v>
      </c>
      <c r="AL410">
        <v>12.867000000000001</v>
      </c>
      <c r="AM410">
        <v>0</v>
      </c>
      <c r="AR410">
        <v>113</v>
      </c>
      <c r="AS410">
        <v>17</v>
      </c>
      <c r="AT410">
        <v>10</v>
      </c>
      <c r="AU410">
        <v>0</v>
      </c>
      <c r="AV410">
        <v>0</v>
      </c>
      <c r="AW410">
        <v>0</v>
      </c>
      <c r="AX410">
        <v>8.5044000000000005E-3</v>
      </c>
      <c r="AY410">
        <v>3</v>
      </c>
      <c r="AZ410">
        <v>8611</v>
      </c>
      <c r="BA410">
        <v>73.039000000000001</v>
      </c>
      <c r="BB410">
        <v>53.252000000000002</v>
      </c>
      <c r="BC410">
        <v>1</v>
      </c>
      <c r="BD410">
        <v>9.0012999999999996E-2</v>
      </c>
      <c r="BE410">
        <v>0.80930000000000002</v>
      </c>
      <c r="BF410">
        <v>0</v>
      </c>
      <c r="BG410" s="7">
        <v>0.73540000000000005</v>
      </c>
      <c r="BH410" s="7">
        <v>1.0454000000000001</v>
      </c>
      <c r="BI410">
        <v>0</v>
      </c>
      <c r="BJ410" s="7">
        <v>8.4891000000000005</v>
      </c>
      <c r="BK410" s="7">
        <v>0.88541999999999998</v>
      </c>
      <c r="BL410">
        <v>0</v>
      </c>
      <c r="BM410">
        <v>950220000</v>
      </c>
      <c r="BN410" s="9">
        <v>531800000</v>
      </c>
      <c r="BO410" s="9">
        <v>42711000</v>
      </c>
      <c r="BP410" s="9">
        <v>375710000</v>
      </c>
      <c r="BS410">
        <v>519</v>
      </c>
      <c r="BT410">
        <v>96</v>
      </c>
      <c r="BU410">
        <v>408</v>
      </c>
      <c r="BV410">
        <v>409</v>
      </c>
      <c r="BW410" t="s">
        <v>1429</v>
      </c>
      <c r="BX410">
        <v>722</v>
      </c>
    </row>
    <row r="411" spans="1:76" x14ac:dyDescent="0.25">
      <c r="A411" t="s">
        <v>1430</v>
      </c>
      <c r="B411">
        <v>9</v>
      </c>
      <c r="C411">
        <v>1</v>
      </c>
      <c r="D411">
        <v>1</v>
      </c>
      <c r="E411" t="s">
        <v>78</v>
      </c>
      <c r="F411" t="s">
        <v>1431</v>
      </c>
      <c r="I411">
        <v>0</v>
      </c>
      <c r="J411">
        <v>0</v>
      </c>
      <c r="K411">
        <v>1</v>
      </c>
      <c r="L411" t="s">
        <v>1432</v>
      </c>
      <c r="M411" t="s">
        <v>184</v>
      </c>
      <c r="N411" t="s">
        <v>184</v>
      </c>
      <c r="O411" t="s">
        <v>89</v>
      </c>
      <c r="P411">
        <v>0</v>
      </c>
      <c r="Q411" t="s">
        <v>82</v>
      </c>
      <c r="R411">
        <v>1</v>
      </c>
      <c r="S411" t="s">
        <v>83</v>
      </c>
      <c r="T411">
        <v>537.77471923828102</v>
      </c>
      <c r="U411">
        <v>2</v>
      </c>
      <c r="V411">
        <v>537.77492800000005</v>
      </c>
      <c r="W411">
        <v>1073.5353</v>
      </c>
      <c r="X411" t="s">
        <v>90</v>
      </c>
      <c r="Y411" t="s">
        <v>90</v>
      </c>
      <c r="Z411" t="s">
        <v>90</v>
      </c>
      <c r="AA411">
        <v>-0.11751</v>
      </c>
      <c r="AB411" s="1">
        <v>-6.3193000000000003E-5</v>
      </c>
      <c r="AC411" t="s">
        <v>90</v>
      </c>
      <c r="AD411" t="s">
        <v>90</v>
      </c>
      <c r="AE411" t="s">
        <v>90</v>
      </c>
      <c r="AF411" t="s">
        <v>90</v>
      </c>
      <c r="AG411" t="s">
        <v>90</v>
      </c>
      <c r="AH411">
        <v>10.081</v>
      </c>
      <c r="AI411">
        <v>0.26913999999999999</v>
      </c>
      <c r="AJ411">
        <v>10.081</v>
      </c>
      <c r="AK411">
        <v>9.9535</v>
      </c>
      <c r="AL411">
        <v>10.223000000000001</v>
      </c>
      <c r="AM411">
        <v>0</v>
      </c>
      <c r="AU411">
        <v>0</v>
      </c>
      <c r="AV411">
        <v>0</v>
      </c>
      <c r="AW411">
        <v>0</v>
      </c>
      <c r="AX411">
        <v>1.9664999999999998E-2</v>
      </c>
      <c r="AY411">
        <v>1</v>
      </c>
      <c r="AZ411">
        <v>6616</v>
      </c>
      <c r="BA411">
        <v>115.82</v>
      </c>
      <c r="BB411">
        <v>54.146000000000001</v>
      </c>
      <c r="BC411">
        <v>1</v>
      </c>
      <c r="BD411" t="s">
        <v>90</v>
      </c>
      <c r="BE411" t="s">
        <v>90</v>
      </c>
      <c r="BF411">
        <v>0</v>
      </c>
      <c r="BG411" s="7">
        <v>0.10557</v>
      </c>
      <c r="BH411" s="7">
        <v>0.18764</v>
      </c>
      <c r="BI411">
        <v>0</v>
      </c>
      <c r="BJ411" s="7" t="s">
        <v>90</v>
      </c>
      <c r="BK411" s="7" t="s">
        <v>90</v>
      </c>
      <c r="BL411">
        <v>0</v>
      </c>
      <c r="BM411">
        <v>83315000</v>
      </c>
      <c r="BN411" s="9">
        <v>78754000</v>
      </c>
      <c r="BO411" s="9">
        <v>1412600</v>
      </c>
      <c r="BP411" s="9">
        <v>3148700</v>
      </c>
      <c r="BR411" t="s">
        <v>166</v>
      </c>
      <c r="BS411">
        <v>520</v>
      </c>
      <c r="BT411">
        <v>2</v>
      </c>
      <c r="BU411">
        <v>409</v>
      </c>
      <c r="BV411">
        <v>410</v>
      </c>
      <c r="BW411">
        <v>725</v>
      </c>
      <c r="BX411">
        <v>725</v>
      </c>
    </row>
    <row r="412" spans="1:76" x14ac:dyDescent="0.25">
      <c r="A412" t="s">
        <v>1433</v>
      </c>
      <c r="B412">
        <v>9</v>
      </c>
      <c r="C412">
        <v>0</v>
      </c>
      <c r="D412">
        <v>1</v>
      </c>
      <c r="E412" t="s">
        <v>78</v>
      </c>
      <c r="F412" t="s">
        <v>1434</v>
      </c>
      <c r="I412">
        <v>0</v>
      </c>
      <c r="J412">
        <v>0</v>
      </c>
      <c r="K412">
        <v>0</v>
      </c>
      <c r="L412" t="s">
        <v>815</v>
      </c>
      <c r="M412" t="s">
        <v>816</v>
      </c>
      <c r="N412" t="s">
        <v>816</v>
      </c>
      <c r="O412" t="s">
        <v>122</v>
      </c>
      <c r="P412">
        <v>0</v>
      </c>
      <c r="Q412" t="s">
        <v>82</v>
      </c>
      <c r="R412">
        <v>1</v>
      </c>
      <c r="S412" t="s">
        <v>83</v>
      </c>
      <c r="T412">
        <v>487.74938964843801</v>
      </c>
      <c r="U412">
        <v>2</v>
      </c>
      <c r="V412">
        <v>487.74871300000001</v>
      </c>
      <c r="W412">
        <v>973.48287300000004</v>
      </c>
      <c r="X412" t="s">
        <v>90</v>
      </c>
      <c r="Y412" t="s">
        <v>90</v>
      </c>
      <c r="Z412" t="s">
        <v>90</v>
      </c>
      <c r="AA412" t="s">
        <v>90</v>
      </c>
      <c r="AB412" t="s">
        <v>90</v>
      </c>
      <c r="AC412" t="s">
        <v>90</v>
      </c>
      <c r="AD412" t="s">
        <v>90</v>
      </c>
      <c r="AE412" t="s">
        <v>90</v>
      </c>
      <c r="AF412" t="s">
        <v>90</v>
      </c>
      <c r="AG412" t="s">
        <v>90</v>
      </c>
      <c r="AH412">
        <v>14.425000000000001</v>
      </c>
      <c r="AI412">
        <v>1</v>
      </c>
      <c r="AJ412">
        <v>14.425000000000001</v>
      </c>
      <c r="AK412">
        <v>13.925000000000001</v>
      </c>
      <c r="AL412">
        <v>14.925000000000001</v>
      </c>
      <c r="AM412">
        <v>0</v>
      </c>
      <c r="AU412">
        <v>0</v>
      </c>
      <c r="AV412">
        <v>0</v>
      </c>
      <c r="AW412">
        <v>0</v>
      </c>
      <c r="AX412">
        <v>2.4277000000000001E-3</v>
      </c>
      <c r="AY412">
        <v>1</v>
      </c>
      <c r="AZ412">
        <v>10010</v>
      </c>
      <c r="BA412">
        <v>101.6</v>
      </c>
      <c r="BB412">
        <v>34.918999999999997</v>
      </c>
      <c r="BC412">
        <v>1</v>
      </c>
      <c r="BS412">
        <v>521</v>
      </c>
      <c r="BT412">
        <v>163</v>
      </c>
      <c r="BU412">
        <v>410</v>
      </c>
      <c r="BV412">
        <v>411</v>
      </c>
      <c r="BW412">
        <v>726</v>
      </c>
      <c r="BX412">
        <v>726</v>
      </c>
    </row>
    <row r="413" spans="1:76" x14ac:dyDescent="0.25">
      <c r="A413" t="s">
        <v>1435</v>
      </c>
      <c r="B413">
        <v>8</v>
      </c>
      <c r="C413">
        <v>1</v>
      </c>
      <c r="D413">
        <v>0</v>
      </c>
      <c r="E413" t="s">
        <v>78</v>
      </c>
      <c r="F413" t="s">
        <v>1436</v>
      </c>
      <c r="I413">
        <v>0</v>
      </c>
      <c r="J413">
        <v>0</v>
      </c>
      <c r="K413">
        <v>0</v>
      </c>
      <c r="L413" t="s">
        <v>1437</v>
      </c>
      <c r="M413" t="s">
        <v>1437</v>
      </c>
      <c r="N413" t="s">
        <v>1437</v>
      </c>
      <c r="O413" t="s">
        <v>81</v>
      </c>
      <c r="Q413" t="s">
        <v>82</v>
      </c>
      <c r="R413">
        <v>1</v>
      </c>
      <c r="S413" t="s">
        <v>83</v>
      </c>
      <c r="T413">
        <v>490.78649902343801</v>
      </c>
      <c r="U413">
        <v>2</v>
      </c>
      <c r="V413">
        <v>486.77928500000002</v>
      </c>
      <c r="W413">
        <v>971.54401700000005</v>
      </c>
      <c r="X413">
        <v>39167.653784220602</v>
      </c>
      <c r="Y413">
        <v>0.54490000000000005</v>
      </c>
      <c r="Z413">
        <v>2.6525000000000002E-4</v>
      </c>
      <c r="AA413">
        <v>-1.2976000000000001</v>
      </c>
      <c r="AB413">
        <v>-6.3163E-4</v>
      </c>
      <c r="AC413">
        <v>-0.75266999999999995</v>
      </c>
      <c r="AD413">
        <v>-3.6638000000000003E-4</v>
      </c>
      <c r="AE413">
        <v>486.77926392544799</v>
      </c>
      <c r="AF413">
        <v>488.792183352162</v>
      </c>
      <c r="AG413">
        <v>490.78609700539602</v>
      </c>
      <c r="AH413">
        <v>20.222999999999999</v>
      </c>
      <c r="AI413">
        <v>0.55622000000000005</v>
      </c>
      <c r="AJ413">
        <v>20.222999999999999</v>
      </c>
      <c r="AK413">
        <v>19.835000000000001</v>
      </c>
      <c r="AL413">
        <v>20.390999999999998</v>
      </c>
      <c r="AM413" s="1">
        <v>-3.5526999999999999E-15</v>
      </c>
      <c r="AR413">
        <v>169</v>
      </c>
      <c r="AS413">
        <v>32</v>
      </c>
      <c r="AT413">
        <v>9</v>
      </c>
      <c r="AU413">
        <v>0</v>
      </c>
      <c r="AV413">
        <v>0</v>
      </c>
      <c r="AW413">
        <v>0</v>
      </c>
      <c r="AX413" s="1">
        <v>1.1202E-33</v>
      </c>
      <c r="AY413">
        <v>4</v>
      </c>
      <c r="AZ413">
        <v>14387</v>
      </c>
      <c r="BA413">
        <v>129.68</v>
      </c>
      <c r="BB413">
        <v>63.595999999999997</v>
      </c>
      <c r="BC413">
        <v>1</v>
      </c>
      <c r="BD413">
        <v>0.10192</v>
      </c>
      <c r="BE413">
        <v>0.91632000000000002</v>
      </c>
      <c r="BF413">
        <v>0</v>
      </c>
      <c r="BG413" s="7">
        <v>1.0869</v>
      </c>
      <c r="BH413" s="7">
        <v>1.5449999999999999</v>
      </c>
      <c r="BI413">
        <v>0</v>
      </c>
      <c r="BJ413" s="7">
        <v>12.349</v>
      </c>
      <c r="BK413" s="7">
        <v>1.288</v>
      </c>
      <c r="BL413">
        <v>0</v>
      </c>
      <c r="BM413">
        <v>351020000</v>
      </c>
      <c r="BN413" s="9">
        <v>149420000</v>
      </c>
      <c r="BO413" s="9">
        <v>18341000</v>
      </c>
      <c r="BP413" s="9">
        <v>183260000</v>
      </c>
      <c r="BS413">
        <v>522</v>
      </c>
      <c r="BT413">
        <v>126</v>
      </c>
      <c r="BU413">
        <v>411</v>
      </c>
      <c r="BV413">
        <v>412</v>
      </c>
      <c r="BW413" t="s">
        <v>1438</v>
      </c>
      <c r="BX413">
        <v>728</v>
      </c>
    </row>
    <row r="414" spans="1:76" x14ac:dyDescent="0.25">
      <c r="A414" t="s">
        <v>1439</v>
      </c>
      <c r="B414">
        <v>12</v>
      </c>
      <c r="C414">
        <v>1</v>
      </c>
      <c r="D414">
        <v>1</v>
      </c>
      <c r="E414" t="s">
        <v>78</v>
      </c>
      <c r="F414" t="s">
        <v>1440</v>
      </c>
      <c r="I414">
        <v>0</v>
      </c>
      <c r="J414">
        <v>0</v>
      </c>
      <c r="K414">
        <v>1</v>
      </c>
      <c r="L414" t="s">
        <v>417</v>
      </c>
      <c r="M414" t="s">
        <v>417</v>
      </c>
      <c r="N414" t="s">
        <v>417</v>
      </c>
      <c r="O414" t="s">
        <v>89</v>
      </c>
      <c r="P414">
        <v>0</v>
      </c>
      <c r="Q414" t="s">
        <v>82</v>
      </c>
      <c r="R414">
        <v>1</v>
      </c>
      <c r="S414" t="s">
        <v>83</v>
      </c>
      <c r="T414">
        <v>664.37561035156295</v>
      </c>
      <c r="U414">
        <v>2</v>
      </c>
      <c r="V414">
        <v>663.872434</v>
      </c>
      <c r="W414">
        <v>1325.7303099999999</v>
      </c>
      <c r="X414" t="s">
        <v>90</v>
      </c>
      <c r="Y414" t="s">
        <v>90</v>
      </c>
      <c r="Z414" t="s">
        <v>90</v>
      </c>
      <c r="AA414">
        <v>1.4655</v>
      </c>
      <c r="AB414">
        <v>9.7287000000000003E-4</v>
      </c>
      <c r="AC414" t="s">
        <v>90</v>
      </c>
      <c r="AD414" t="s">
        <v>90</v>
      </c>
      <c r="AE414" t="s">
        <v>90</v>
      </c>
      <c r="AF414" t="s">
        <v>90</v>
      </c>
      <c r="AG414" t="s">
        <v>90</v>
      </c>
      <c r="AH414">
        <v>20.375</v>
      </c>
      <c r="AI414">
        <v>0.20255999999999999</v>
      </c>
      <c r="AJ414">
        <v>20.375</v>
      </c>
      <c r="AK414">
        <v>20.256</v>
      </c>
      <c r="AL414">
        <v>20.459</v>
      </c>
      <c r="AM414">
        <v>0</v>
      </c>
      <c r="AU414">
        <v>0</v>
      </c>
      <c r="AV414">
        <v>0</v>
      </c>
      <c r="AW414">
        <v>0</v>
      </c>
      <c r="AX414">
        <v>8.5625999999999996E-4</v>
      </c>
      <c r="AY414">
        <v>1</v>
      </c>
      <c r="AZ414">
        <v>14566</v>
      </c>
      <c r="BA414">
        <v>112.71</v>
      </c>
      <c r="BB414">
        <v>68.402000000000001</v>
      </c>
      <c r="BC414">
        <v>1</v>
      </c>
      <c r="BD414">
        <v>0.30621999999999999</v>
      </c>
      <c r="BE414">
        <v>1.3599000000000001</v>
      </c>
      <c r="BF414">
        <v>0</v>
      </c>
      <c r="BG414" s="7">
        <v>0.24032000000000001</v>
      </c>
      <c r="BH414" s="7">
        <v>0.42712</v>
      </c>
      <c r="BI414">
        <v>0</v>
      </c>
      <c r="BJ414" s="7">
        <v>0.78478999999999999</v>
      </c>
      <c r="BK414" s="7">
        <v>0.31485999999999997</v>
      </c>
      <c r="BL414">
        <v>0</v>
      </c>
      <c r="BM414">
        <v>42642000</v>
      </c>
      <c r="BN414" s="9">
        <v>26668000</v>
      </c>
      <c r="BO414" s="9">
        <v>7647300</v>
      </c>
      <c r="BP414" s="9">
        <v>8326200</v>
      </c>
      <c r="BS414">
        <v>523</v>
      </c>
      <c r="BT414">
        <v>104</v>
      </c>
      <c r="BU414">
        <v>412</v>
      </c>
      <c r="BV414">
        <v>413</v>
      </c>
      <c r="BW414">
        <v>731</v>
      </c>
      <c r="BX414">
        <v>731</v>
      </c>
    </row>
    <row r="415" spans="1:76" x14ac:dyDescent="0.25">
      <c r="A415" t="s">
        <v>1443</v>
      </c>
      <c r="B415">
        <v>11</v>
      </c>
      <c r="C415">
        <v>0</v>
      </c>
      <c r="D415">
        <v>1</v>
      </c>
      <c r="E415" t="s">
        <v>78</v>
      </c>
      <c r="F415" t="s">
        <v>1444</v>
      </c>
      <c r="I415">
        <v>0</v>
      </c>
      <c r="J415">
        <v>0</v>
      </c>
      <c r="K415">
        <v>0</v>
      </c>
      <c r="L415" t="s">
        <v>230</v>
      </c>
      <c r="M415" t="s">
        <v>231</v>
      </c>
      <c r="N415" t="s">
        <v>231</v>
      </c>
      <c r="O415" t="s">
        <v>89</v>
      </c>
      <c r="P415">
        <v>0</v>
      </c>
      <c r="Q415" t="s">
        <v>82</v>
      </c>
      <c r="R415">
        <v>1</v>
      </c>
      <c r="S415" t="s">
        <v>83</v>
      </c>
      <c r="T415">
        <v>599.33154296875</v>
      </c>
      <c r="U415">
        <v>2</v>
      </c>
      <c r="V415">
        <v>599.332944</v>
      </c>
      <c r="W415">
        <v>1196.6513399999999</v>
      </c>
      <c r="X415" t="s">
        <v>90</v>
      </c>
      <c r="Y415" t="s">
        <v>90</v>
      </c>
      <c r="Z415" t="s">
        <v>90</v>
      </c>
      <c r="AA415">
        <v>-1.4278999999999999</v>
      </c>
      <c r="AB415">
        <v>-8.5579999999999999E-4</v>
      </c>
      <c r="AC415" t="s">
        <v>90</v>
      </c>
      <c r="AD415" t="s">
        <v>90</v>
      </c>
      <c r="AE415" t="s">
        <v>90</v>
      </c>
      <c r="AF415" t="s">
        <v>90</v>
      </c>
      <c r="AG415" t="s">
        <v>90</v>
      </c>
      <c r="AH415">
        <v>31.780999999999999</v>
      </c>
      <c r="AI415">
        <v>0.22241</v>
      </c>
      <c r="AJ415">
        <v>31.780999999999999</v>
      </c>
      <c r="AK415">
        <v>31.725000000000001</v>
      </c>
      <c r="AL415">
        <v>31.948</v>
      </c>
      <c r="AM415">
        <v>0</v>
      </c>
      <c r="AU415">
        <v>0</v>
      </c>
      <c r="AV415">
        <v>0</v>
      </c>
      <c r="AW415">
        <v>0</v>
      </c>
      <c r="AX415" s="1">
        <v>1.2082000000000001E-13</v>
      </c>
      <c r="AY415">
        <v>1</v>
      </c>
      <c r="AZ415">
        <v>23123</v>
      </c>
      <c r="BA415">
        <v>166.34</v>
      </c>
      <c r="BB415">
        <v>120.62</v>
      </c>
      <c r="BC415">
        <v>1</v>
      </c>
      <c r="BD415" t="s">
        <v>90</v>
      </c>
      <c r="BE415" t="s">
        <v>90</v>
      </c>
      <c r="BF415">
        <v>0</v>
      </c>
      <c r="BG415" s="7" t="s">
        <v>90</v>
      </c>
      <c r="BH415" s="7" t="s">
        <v>90</v>
      </c>
      <c r="BI415">
        <v>0</v>
      </c>
      <c r="BJ415" s="7" t="s">
        <v>90</v>
      </c>
      <c r="BK415" s="7" t="s">
        <v>90</v>
      </c>
      <c r="BL415">
        <v>0</v>
      </c>
      <c r="BM415">
        <v>10533000</v>
      </c>
      <c r="BN415" s="9">
        <v>8209600</v>
      </c>
      <c r="BO415" s="9">
        <v>0</v>
      </c>
      <c r="BP415" s="9">
        <v>2323800</v>
      </c>
      <c r="BS415">
        <v>526</v>
      </c>
      <c r="BT415">
        <v>147</v>
      </c>
      <c r="BU415">
        <v>414</v>
      </c>
      <c r="BV415">
        <v>415</v>
      </c>
      <c r="BW415">
        <v>734</v>
      </c>
      <c r="BX415">
        <v>734</v>
      </c>
    </row>
    <row r="416" spans="1:76" x14ac:dyDescent="0.25">
      <c r="A416" t="s">
        <v>1447</v>
      </c>
      <c r="B416">
        <v>7</v>
      </c>
      <c r="C416">
        <v>1</v>
      </c>
      <c r="D416">
        <v>0</v>
      </c>
      <c r="E416" t="s">
        <v>78</v>
      </c>
      <c r="F416" t="s">
        <v>1448</v>
      </c>
      <c r="I416">
        <v>0</v>
      </c>
      <c r="J416">
        <v>0</v>
      </c>
      <c r="K416">
        <v>0</v>
      </c>
      <c r="L416" t="s">
        <v>1449</v>
      </c>
      <c r="M416" t="s">
        <v>1450</v>
      </c>
      <c r="N416" t="s">
        <v>1450</v>
      </c>
      <c r="O416" t="s">
        <v>81</v>
      </c>
      <c r="Q416" t="s">
        <v>82</v>
      </c>
      <c r="R416">
        <v>1</v>
      </c>
      <c r="S416" t="s">
        <v>83</v>
      </c>
      <c r="T416">
        <v>372.23681640625</v>
      </c>
      <c r="U416">
        <v>2</v>
      </c>
      <c r="V416">
        <v>372.23672199999999</v>
      </c>
      <c r="W416">
        <v>742.45889</v>
      </c>
      <c r="X416">
        <v>44239.700270402202</v>
      </c>
      <c r="Y416">
        <v>1.778</v>
      </c>
      <c r="Z416">
        <v>6.6184999999999996E-4</v>
      </c>
      <c r="AA416">
        <v>0.16854</v>
      </c>
      <c r="AB416" s="1">
        <v>6.2736000000000004E-5</v>
      </c>
      <c r="AC416">
        <v>1.9466000000000001</v>
      </c>
      <c r="AD416">
        <v>7.2457999999999995E-4</v>
      </c>
      <c r="AE416">
        <v>372.236691721716</v>
      </c>
      <c r="AF416">
        <v>374.25021464600502</v>
      </c>
      <c r="AG416">
        <v>376.24390206329099</v>
      </c>
      <c r="AH416">
        <v>18.327000000000002</v>
      </c>
      <c r="AI416">
        <v>0.25322</v>
      </c>
      <c r="AJ416">
        <v>18.327000000000002</v>
      </c>
      <c r="AK416">
        <v>18.184000000000001</v>
      </c>
      <c r="AL416">
        <v>18.437000000000001</v>
      </c>
      <c r="AM416">
        <v>0</v>
      </c>
      <c r="AR416">
        <v>68</v>
      </c>
      <c r="AS416">
        <v>14</v>
      </c>
      <c r="AT416">
        <v>8</v>
      </c>
      <c r="AU416">
        <v>0</v>
      </c>
      <c r="AV416">
        <v>0</v>
      </c>
      <c r="AW416">
        <v>0</v>
      </c>
      <c r="AX416">
        <v>2.2309999999999999E-3</v>
      </c>
      <c r="AY416">
        <v>2</v>
      </c>
      <c r="AZ416">
        <v>13005</v>
      </c>
      <c r="BA416">
        <v>86.085999999999999</v>
      </c>
      <c r="BB416">
        <v>45.969000000000001</v>
      </c>
      <c r="BC416">
        <v>1</v>
      </c>
      <c r="BD416">
        <v>0.16139999999999999</v>
      </c>
      <c r="BE416">
        <v>1.4511000000000001</v>
      </c>
      <c r="BF416">
        <v>0</v>
      </c>
      <c r="BG416" s="7">
        <v>0.74155000000000004</v>
      </c>
      <c r="BH416" s="7">
        <v>1.0541</v>
      </c>
      <c r="BI416">
        <v>0</v>
      </c>
      <c r="BJ416" s="7">
        <v>4.2944000000000004</v>
      </c>
      <c r="BK416" s="7">
        <v>0.44790999999999997</v>
      </c>
      <c r="BL416">
        <v>0</v>
      </c>
      <c r="BM416">
        <v>36529000</v>
      </c>
      <c r="BN416" s="9">
        <v>19382000</v>
      </c>
      <c r="BO416" s="9">
        <v>2915600</v>
      </c>
      <c r="BP416" s="9">
        <v>14231000</v>
      </c>
      <c r="BS416">
        <v>529</v>
      </c>
      <c r="BT416">
        <v>223</v>
      </c>
      <c r="BU416">
        <v>416</v>
      </c>
      <c r="BV416">
        <v>417</v>
      </c>
      <c r="BW416" t="s">
        <v>1451</v>
      </c>
      <c r="BX416">
        <v>737</v>
      </c>
    </row>
    <row r="417" spans="1:76" x14ac:dyDescent="0.25">
      <c r="A417" t="s">
        <v>1452</v>
      </c>
      <c r="B417">
        <v>9</v>
      </c>
      <c r="C417">
        <v>0</v>
      </c>
      <c r="D417">
        <v>1</v>
      </c>
      <c r="E417" t="s">
        <v>78</v>
      </c>
      <c r="F417" t="s">
        <v>1453</v>
      </c>
      <c r="I417">
        <v>0</v>
      </c>
      <c r="J417">
        <v>0</v>
      </c>
      <c r="K417">
        <v>0</v>
      </c>
      <c r="L417" t="s">
        <v>326</v>
      </c>
      <c r="M417" t="s">
        <v>327</v>
      </c>
      <c r="N417" t="s">
        <v>327</v>
      </c>
      <c r="O417" t="s">
        <v>89</v>
      </c>
      <c r="P417">
        <v>1</v>
      </c>
      <c r="Q417" t="s">
        <v>82</v>
      </c>
      <c r="R417">
        <v>1</v>
      </c>
      <c r="S417" t="s">
        <v>83</v>
      </c>
      <c r="T417">
        <v>490.27981567382801</v>
      </c>
      <c r="U417">
        <v>2</v>
      </c>
      <c r="V417">
        <v>487.26928099999998</v>
      </c>
      <c r="W417">
        <v>972.52400999999998</v>
      </c>
      <c r="X417" t="s">
        <v>90</v>
      </c>
      <c r="Y417" t="s">
        <v>90</v>
      </c>
      <c r="Z417" t="s">
        <v>90</v>
      </c>
      <c r="AA417">
        <v>-0.37546000000000002</v>
      </c>
      <c r="AB417">
        <v>-1.8295E-4</v>
      </c>
      <c r="AC417" t="s">
        <v>90</v>
      </c>
      <c r="AD417" t="s">
        <v>90</v>
      </c>
      <c r="AE417" t="s">
        <v>90</v>
      </c>
      <c r="AF417" t="s">
        <v>90</v>
      </c>
      <c r="AG417" t="s">
        <v>90</v>
      </c>
      <c r="AH417">
        <v>19.001000000000001</v>
      </c>
      <c r="AI417">
        <v>0.67359999999999998</v>
      </c>
      <c r="AJ417">
        <v>19.001000000000001</v>
      </c>
      <c r="AK417">
        <v>18.824000000000002</v>
      </c>
      <c r="AL417">
        <v>19.498000000000001</v>
      </c>
      <c r="AM417">
        <v>0</v>
      </c>
      <c r="AU417">
        <v>0</v>
      </c>
      <c r="AV417">
        <v>0</v>
      </c>
      <c r="AW417">
        <v>0</v>
      </c>
      <c r="AX417" s="1">
        <v>1.3966000000000001E-17</v>
      </c>
      <c r="AY417">
        <v>1</v>
      </c>
      <c r="AZ417">
        <v>13454</v>
      </c>
      <c r="BA417">
        <v>174.52</v>
      </c>
      <c r="BB417">
        <v>119.08</v>
      </c>
      <c r="BC417">
        <v>1</v>
      </c>
      <c r="BD417">
        <v>1.2181999999999999</v>
      </c>
      <c r="BE417">
        <v>5.4743000000000004</v>
      </c>
      <c r="BF417">
        <v>0</v>
      </c>
      <c r="BG417" s="7">
        <v>1.7250000000000001E-2</v>
      </c>
      <c r="BH417" s="7">
        <v>2.7288E-2</v>
      </c>
      <c r="BI417">
        <v>0</v>
      </c>
      <c r="BJ417" s="7">
        <v>1.4161E-2</v>
      </c>
      <c r="BK417" s="7">
        <v>6.7086000000000003E-3</v>
      </c>
      <c r="BL417">
        <v>0</v>
      </c>
      <c r="BM417">
        <v>8019000000</v>
      </c>
      <c r="BN417" s="9">
        <v>3434200000</v>
      </c>
      <c r="BO417" s="9">
        <v>4518100000</v>
      </c>
      <c r="BP417" s="9">
        <v>66732000</v>
      </c>
      <c r="BS417">
        <v>530</v>
      </c>
      <c r="BT417">
        <v>178</v>
      </c>
      <c r="BU417">
        <v>417</v>
      </c>
      <c r="BV417">
        <v>418</v>
      </c>
      <c r="BW417">
        <v>739</v>
      </c>
      <c r="BX417">
        <v>739</v>
      </c>
    </row>
    <row r="418" spans="1:76" x14ac:dyDescent="0.25">
      <c r="A418" t="s">
        <v>1452</v>
      </c>
      <c r="B418">
        <v>9</v>
      </c>
      <c r="C418">
        <v>0</v>
      </c>
      <c r="D418">
        <v>1</v>
      </c>
      <c r="E418" t="s">
        <v>78</v>
      </c>
      <c r="F418" t="s">
        <v>1453</v>
      </c>
      <c r="I418">
        <v>0</v>
      </c>
      <c r="J418">
        <v>0</v>
      </c>
      <c r="K418">
        <v>0</v>
      </c>
      <c r="L418" t="s">
        <v>326</v>
      </c>
      <c r="M418" t="s">
        <v>327</v>
      </c>
      <c r="N418" t="s">
        <v>327</v>
      </c>
      <c r="O418" t="s">
        <v>89</v>
      </c>
      <c r="P418">
        <v>0</v>
      </c>
      <c r="Q418" t="s">
        <v>82</v>
      </c>
      <c r="R418">
        <v>1</v>
      </c>
      <c r="S418" t="s">
        <v>83</v>
      </c>
      <c r="T418">
        <v>487.27038574218801</v>
      </c>
      <c r="U418">
        <v>2</v>
      </c>
      <c r="V418">
        <v>487.26928099999998</v>
      </c>
      <c r="W418">
        <v>972.52400999999998</v>
      </c>
      <c r="X418" t="s">
        <v>90</v>
      </c>
      <c r="Y418" t="s">
        <v>90</v>
      </c>
      <c r="Z418" t="s">
        <v>90</v>
      </c>
      <c r="AA418">
        <v>-0.56366000000000005</v>
      </c>
      <c r="AB418">
        <v>-2.7465999999999998E-4</v>
      </c>
      <c r="AC418" t="s">
        <v>90</v>
      </c>
      <c r="AD418" t="s">
        <v>90</v>
      </c>
      <c r="AE418" t="s">
        <v>90</v>
      </c>
      <c r="AF418" t="s">
        <v>90</v>
      </c>
      <c r="AG418" t="s">
        <v>90</v>
      </c>
      <c r="AH418">
        <v>19.001000000000001</v>
      </c>
      <c r="AI418">
        <v>0.80840000000000001</v>
      </c>
      <c r="AJ418">
        <v>19.001000000000001</v>
      </c>
      <c r="AK418">
        <v>18.672000000000001</v>
      </c>
      <c r="AL418">
        <v>19.481000000000002</v>
      </c>
      <c r="AM418">
        <v>0</v>
      </c>
      <c r="AU418">
        <v>0</v>
      </c>
      <c r="AV418">
        <v>0</v>
      </c>
      <c r="AW418">
        <v>0</v>
      </c>
      <c r="AX418">
        <v>8.1426999999999992E-3</v>
      </c>
      <c r="AY418">
        <v>1</v>
      </c>
      <c r="AZ418">
        <v>13464</v>
      </c>
      <c r="BA418">
        <v>138.78</v>
      </c>
      <c r="BB418">
        <v>38.334000000000003</v>
      </c>
      <c r="BC418">
        <v>1</v>
      </c>
      <c r="BD418">
        <v>1.2008000000000001</v>
      </c>
      <c r="BE418">
        <v>5.3962000000000003</v>
      </c>
      <c r="BF418">
        <v>0</v>
      </c>
      <c r="BG418" s="7">
        <v>2.0608000000000001E-2</v>
      </c>
      <c r="BH418" s="7">
        <v>3.2599999999999997E-2</v>
      </c>
      <c r="BI418">
        <v>0</v>
      </c>
      <c r="BJ418" s="7">
        <v>1.7162E-2</v>
      </c>
      <c r="BK418" s="7">
        <v>8.1305000000000006E-3</v>
      </c>
      <c r="BL418">
        <v>0</v>
      </c>
      <c r="BM418">
        <v>8008900000</v>
      </c>
      <c r="BN418" s="9">
        <v>3549400000</v>
      </c>
      <c r="BO418" s="9">
        <v>4383900000</v>
      </c>
      <c r="BP418" s="9">
        <v>75600000</v>
      </c>
      <c r="BS418">
        <v>531</v>
      </c>
      <c r="BT418">
        <v>178</v>
      </c>
      <c r="BU418">
        <v>417</v>
      </c>
      <c r="BV418">
        <v>418</v>
      </c>
      <c r="BW418">
        <v>740</v>
      </c>
      <c r="BX418">
        <v>740</v>
      </c>
    </row>
    <row r="419" spans="1:76" x14ac:dyDescent="0.25">
      <c r="A419" t="s">
        <v>1454</v>
      </c>
      <c r="B419">
        <v>7</v>
      </c>
      <c r="C419">
        <v>1</v>
      </c>
      <c r="D419">
        <v>1</v>
      </c>
      <c r="E419" t="s">
        <v>78</v>
      </c>
      <c r="F419" t="s">
        <v>1455</v>
      </c>
      <c r="I419">
        <v>0</v>
      </c>
      <c r="J419">
        <v>0</v>
      </c>
      <c r="K419">
        <v>1</v>
      </c>
      <c r="L419" t="s">
        <v>1456</v>
      </c>
      <c r="M419" t="s">
        <v>1457</v>
      </c>
      <c r="N419" t="s">
        <v>1457</v>
      </c>
      <c r="O419" t="s">
        <v>89</v>
      </c>
      <c r="P419">
        <v>0</v>
      </c>
      <c r="Q419" t="s">
        <v>82</v>
      </c>
      <c r="R419">
        <v>1</v>
      </c>
      <c r="S419" t="s">
        <v>83</v>
      </c>
      <c r="T419">
        <v>443.77282714843801</v>
      </c>
      <c r="U419">
        <v>2</v>
      </c>
      <c r="V419">
        <v>443.77145999999999</v>
      </c>
      <c r="W419">
        <v>885.528367</v>
      </c>
      <c r="X419" t="s">
        <v>90</v>
      </c>
      <c r="Y419" t="s">
        <v>90</v>
      </c>
      <c r="Z419" t="s">
        <v>90</v>
      </c>
      <c r="AA419">
        <v>0.96965999999999997</v>
      </c>
      <c r="AB419">
        <v>4.3030999999999999E-4</v>
      </c>
      <c r="AC419" t="s">
        <v>90</v>
      </c>
      <c r="AD419" t="s">
        <v>90</v>
      </c>
      <c r="AE419" t="s">
        <v>90</v>
      </c>
      <c r="AF419" t="s">
        <v>90</v>
      </c>
      <c r="AG419" t="s">
        <v>90</v>
      </c>
      <c r="AH419">
        <v>18.66</v>
      </c>
      <c r="AI419">
        <v>0.25244</v>
      </c>
      <c r="AJ419">
        <v>18.66</v>
      </c>
      <c r="AK419">
        <v>18.504000000000001</v>
      </c>
      <c r="AL419">
        <v>18.757000000000001</v>
      </c>
      <c r="AM419">
        <v>0</v>
      </c>
      <c r="AU419">
        <v>0</v>
      </c>
      <c r="AV419">
        <v>0</v>
      </c>
      <c r="AW419">
        <v>0</v>
      </c>
      <c r="AX419">
        <v>1.7527999999999998E-2</v>
      </c>
      <c r="AY419">
        <v>1</v>
      </c>
      <c r="AZ419">
        <v>13263</v>
      </c>
      <c r="BA419">
        <v>92.677000000000007</v>
      </c>
      <c r="BB419">
        <v>23.582999999999998</v>
      </c>
      <c r="BC419">
        <v>1</v>
      </c>
      <c r="BD419">
        <v>0.21629000000000001</v>
      </c>
      <c r="BE419">
        <v>0.96055000000000001</v>
      </c>
      <c r="BF419">
        <v>0</v>
      </c>
      <c r="BG419" s="7">
        <v>0.59677999999999998</v>
      </c>
      <c r="BH419" s="7">
        <v>1.0607</v>
      </c>
      <c r="BI419">
        <v>0</v>
      </c>
      <c r="BJ419" s="7">
        <v>2.7591999999999999</v>
      </c>
      <c r="BK419" s="7">
        <v>1.107</v>
      </c>
      <c r="BL419">
        <v>0</v>
      </c>
      <c r="BM419">
        <v>19032000</v>
      </c>
      <c r="BN419" s="9">
        <v>10623000</v>
      </c>
      <c r="BO419" s="9">
        <v>1757100</v>
      </c>
      <c r="BP419" s="9">
        <v>6652100</v>
      </c>
      <c r="BS419">
        <v>532</v>
      </c>
      <c r="BT419">
        <v>58</v>
      </c>
      <c r="BU419">
        <v>418</v>
      </c>
      <c r="BV419">
        <v>419</v>
      </c>
      <c r="BW419">
        <v>741</v>
      </c>
      <c r="BX419">
        <v>741</v>
      </c>
    </row>
    <row r="420" spans="1:76" x14ac:dyDescent="0.25">
      <c r="A420" t="s">
        <v>1458</v>
      </c>
      <c r="B420">
        <v>12</v>
      </c>
      <c r="C420">
        <v>1</v>
      </c>
      <c r="D420">
        <v>0</v>
      </c>
      <c r="E420" t="s">
        <v>78</v>
      </c>
      <c r="F420" t="s">
        <v>1459</v>
      </c>
      <c r="I420">
        <v>0</v>
      </c>
      <c r="J420">
        <v>0</v>
      </c>
      <c r="K420">
        <v>0</v>
      </c>
      <c r="L420" t="s">
        <v>1460</v>
      </c>
      <c r="M420" t="s">
        <v>1461</v>
      </c>
      <c r="N420" t="s">
        <v>1461</v>
      </c>
      <c r="O420" t="s">
        <v>122</v>
      </c>
      <c r="P420">
        <v>2</v>
      </c>
      <c r="Q420" t="s">
        <v>82</v>
      </c>
      <c r="R420">
        <v>1</v>
      </c>
      <c r="S420" t="s">
        <v>83</v>
      </c>
      <c r="T420">
        <v>758.81927490234398</v>
      </c>
      <c r="U420">
        <v>2</v>
      </c>
      <c r="V420">
        <v>754.809755</v>
      </c>
      <c r="W420">
        <v>1507.6049599999999</v>
      </c>
      <c r="X420" t="s">
        <v>90</v>
      </c>
      <c r="Y420" t="s">
        <v>90</v>
      </c>
      <c r="Z420" t="s">
        <v>90</v>
      </c>
      <c r="AA420" t="s">
        <v>90</v>
      </c>
      <c r="AB420" t="s">
        <v>90</v>
      </c>
      <c r="AC420" t="s">
        <v>90</v>
      </c>
      <c r="AD420" t="s">
        <v>90</v>
      </c>
      <c r="AE420" t="s">
        <v>90</v>
      </c>
      <c r="AF420" t="s">
        <v>90</v>
      </c>
      <c r="AG420" t="s">
        <v>90</v>
      </c>
      <c r="AH420">
        <v>10.936</v>
      </c>
      <c r="AI420">
        <v>1</v>
      </c>
      <c r="AJ420">
        <v>10.936</v>
      </c>
      <c r="AK420">
        <v>10.436</v>
      </c>
      <c r="AL420">
        <v>11.436</v>
      </c>
      <c r="AM420">
        <v>0</v>
      </c>
      <c r="AU420">
        <v>0</v>
      </c>
      <c r="AV420">
        <v>0</v>
      </c>
      <c r="AW420">
        <v>0</v>
      </c>
      <c r="AX420">
        <v>1.52E-2</v>
      </c>
      <c r="AY420">
        <v>1</v>
      </c>
      <c r="AZ420">
        <v>7319</v>
      </c>
      <c r="BA420">
        <v>72.433999999999997</v>
      </c>
      <c r="BB420">
        <v>45.13</v>
      </c>
      <c r="BC420">
        <v>1</v>
      </c>
      <c r="BS420">
        <v>533</v>
      </c>
      <c r="BT420">
        <v>191</v>
      </c>
      <c r="BU420">
        <v>419</v>
      </c>
      <c r="BV420">
        <v>420</v>
      </c>
      <c r="BW420">
        <v>742</v>
      </c>
      <c r="BX420">
        <v>742</v>
      </c>
    </row>
    <row r="421" spans="1:76" x14ac:dyDescent="0.25">
      <c r="A421" t="s">
        <v>1462</v>
      </c>
      <c r="B421">
        <v>7</v>
      </c>
      <c r="C421">
        <v>0</v>
      </c>
      <c r="D421">
        <v>2</v>
      </c>
      <c r="E421" t="s">
        <v>78</v>
      </c>
      <c r="F421" t="s">
        <v>1463</v>
      </c>
      <c r="I421">
        <v>0</v>
      </c>
      <c r="J421">
        <v>0</v>
      </c>
      <c r="K421">
        <v>1</v>
      </c>
      <c r="L421" t="s">
        <v>1268</v>
      </c>
      <c r="M421" t="s">
        <v>327</v>
      </c>
      <c r="N421" t="s">
        <v>327</v>
      </c>
      <c r="O421" t="s">
        <v>89</v>
      </c>
      <c r="P421">
        <v>1</v>
      </c>
      <c r="Q421" t="s">
        <v>82</v>
      </c>
      <c r="R421">
        <v>1</v>
      </c>
      <c r="S421" t="s">
        <v>83</v>
      </c>
      <c r="T421">
        <v>442.77114868164102</v>
      </c>
      <c r="U421">
        <v>2</v>
      </c>
      <c r="V421">
        <v>436.751059</v>
      </c>
      <c r="W421">
        <v>871.48756500000002</v>
      </c>
      <c r="X421" t="s">
        <v>90</v>
      </c>
      <c r="Y421" t="s">
        <v>90</v>
      </c>
      <c r="Z421" t="s">
        <v>90</v>
      </c>
      <c r="AA421">
        <v>-0.73631999999999997</v>
      </c>
      <c r="AB421">
        <v>-3.2159000000000002E-4</v>
      </c>
      <c r="AC421" t="s">
        <v>90</v>
      </c>
      <c r="AD421" t="s">
        <v>90</v>
      </c>
      <c r="AE421" t="s">
        <v>90</v>
      </c>
      <c r="AF421" t="s">
        <v>90</v>
      </c>
      <c r="AG421" t="s">
        <v>90</v>
      </c>
      <c r="AH421">
        <v>6.4941000000000004</v>
      </c>
      <c r="AI421">
        <v>0.21789</v>
      </c>
      <c r="AJ421">
        <v>6.4941000000000004</v>
      </c>
      <c r="AK421">
        <v>6.3684000000000003</v>
      </c>
      <c r="AL421">
        <v>6.5862999999999996</v>
      </c>
      <c r="AM421" s="1">
        <v>-8.8817999999999997E-16</v>
      </c>
      <c r="AU421">
        <v>0</v>
      </c>
      <c r="AV421">
        <v>0</v>
      </c>
      <c r="AW421">
        <v>0</v>
      </c>
      <c r="AX421">
        <v>8.1931999999999994E-3</v>
      </c>
      <c r="AY421">
        <v>1</v>
      </c>
      <c r="AZ421">
        <v>4191</v>
      </c>
      <c r="BA421">
        <v>127.12</v>
      </c>
      <c r="BB421">
        <v>39.088999999999999</v>
      </c>
      <c r="BC421">
        <v>1</v>
      </c>
      <c r="BD421">
        <v>1.5116000000000001</v>
      </c>
      <c r="BE421">
        <v>8.3143999999999991</v>
      </c>
      <c r="BF421">
        <v>0</v>
      </c>
      <c r="BG421" s="7" t="s">
        <v>90</v>
      </c>
      <c r="BH421" s="7" t="s">
        <v>90</v>
      </c>
      <c r="BI421">
        <v>0</v>
      </c>
      <c r="BJ421" s="7" t="s">
        <v>90</v>
      </c>
      <c r="BK421" s="7" t="s">
        <v>90</v>
      </c>
      <c r="BL421">
        <v>0</v>
      </c>
      <c r="BM421">
        <v>8100500000</v>
      </c>
      <c r="BN421" s="9">
        <v>3191700000</v>
      </c>
      <c r="BO421" s="9">
        <v>4902300000</v>
      </c>
      <c r="BP421" s="9">
        <v>6479100</v>
      </c>
      <c r="BS421">
        <v>534</v>
      </c>
      <c r="BT421">
        <v>178</v>
      </c>
      <c r="BU421">
        <v>420</v>
      </c>
      <c r="BV421">
        <v>421</v>
      </c>
      <c r="BW421">
        <v>743</v>
      </c>
      <c r="BX421">
        <v>743</v>
      </c>
    </row>
    <row r="422" spans="1:76" x14ac:dyDescent="0.25">
      <c r="A422" t="s">
        <v>1472</v>
      </c>
      <c r="B422">
        <v>7</v>
      </c>
      <c r="C422">
        <v>1</v>
      </c>
      <c r="D422">
        <v>0</v>
      </c>
      <c r="E422" t="s">
        <v>78</v>
      </c>
      <c r="F422" t="s">
        <v>1473</v>
      </c>
      <c r="I422">
        <v>0</v>
      </c>
      <c r="J422">
        <v>0</v>
      </c>
      <c r="K422">
        <v>0</v>
      </c>
      <c r="L422" t="s">
        <v>643</v>
      </c>
      <c r="M422" t="s">
        <v>643</v>
      </c>
      <c r="N422" t="s">
        <v>643</v>
      </c>
      <c r="O422" t="s">
        <v>81</v>
      </c>
      <c r="Q422" t="s">
        <v>82</v>
      </c>
      <c r="R422">
        <v>1</v>
      </c>
      <c r="S422" t="s">
        <v>83</v>
      </c>
      <c r="T422">
        <v>367.23480224609398</v>
      </c>
      <c r="U422">
        <v>2</v>
      </c>
      <c r="V422">
        <v>367.23398200000003</v>
      </c>
      <c r="W422">
        <v>732.45341099999996</v>
      </c>
      <c r="X422">
        <v>45451.108799954098</v>
      </c>
      <c r="Y422">
        <v>2.0916000000000001</v>
      </c>
      <c r="Z422">
        <v>7.6809999999999997E-4</v>
      </c>
      <c r="AA422">
        <v>-0.33162000000000003</v>
      </c>
      <c r="AB422">
        <v>-1.2178E-4</v>
      </c>
      <c r="AC422">
        <v>1.76</v>
      </c>
      <c r="AD422">
        <v>6.4630999999999998E-4</v>
      </c>
      <c r="AE422">
        <v>367.23381806308299</v>
      </c>
      <c r="AF422">
        <v>369.246437835493</v>
      </c>
      <c r="AG422">
        <v>371.24086610683702</v>
      </c>
      <c r="AH422">
        <v>26.844000000000001</v>
      </c>
      <c r="AI422">
        <v>1.1149</v>
      </c>
      <c r="AJ422">
        <v>26.844000000000001</v>
      </c>
      <c r="AK422">
        <v>26.565999999999999</v>
      </c>
      <c r="AL422">
        <v>27.681000000000001</v>
      </c>
      <c r="AM422">
        <v>0</v>
      </c>
      <c r="AR422">
        <v>227</v>
      </c>
      <c r="AS422">
        <v>65</v>
      </c>
      <c r="AT422">
        <v>11</v>
      </c>
      <c r="AU422">
        <v>0</v>
      </c>
      <c r="AV422">
        <v>0</v>
      </c>
      <c r="AW422">
        <v>0</v>
      </c>
      <c r="AX422">
        <v>2.3397999999999999E-2</v>
      </c>
      <c r="AY422">
        <v>1</v>
      </c>
      <c r="AZ422">
        <v>19371</v>
      </c>
      <c r="BA422">
        <v>72.021000000000001</v>
      </c>
      <c r="BB422">
        <v>0</v>
      </c>
      <c r="BC422">
        <v>1</v>
      </c>
      <c r="BD422">
        <v>8.6392999999999998E-2</v>
      </c>
      <c r="BE422">
        <v>0.77676000000000001</v>
      </c>
      <c r="BF422">
        <v>0</v>
      </c>
      <c r="BG422" s="7">
        <v>1.0063</v>
      </c>
      <c r="BH422" s="7">
        <v>1.4303999999999999</v>
      </c>
      <c r="BI422">
        <v>0</v>
      </c>
      <c r="BJ422" s="7">
        <v>12.012</v>
      </c>
      <c r="BK422" s="7">
        <v>1.2528999999999999</v>
      </c>
      <c r="BL422">
        <v>0</v>
      </c>
      <c r="BM422">
        <v>134670000</v>
      </c>
      <c r="BN422" s="9">
        <v>64354000</v>
      </c>
      <c r="BO422" s="9">
        <v>5770500</v>
      </c>
      <c r="BP422" s="9">
        <v>64550000</v>
      </c>
      <c r="BS422">
        <v>539</v>
      </c>
      <c r="BT422">
        <v>162</v>
      </c>
      <c r="BU422">
        <v>424</v>
      </c>
      <c r="BV422">
        <v>425</v>
      </c>
      <c r="BW422">
        <v>748</v>
      </c>
      <c r="BX422">
        <v>748</v>
      </c>
    </row>
    <row r="423" spans="1:76" x14ac:dyDescent="0.25">
      <c r="A423" t="s">
        <v>1474</v>
      </c>
      <c r="B423">
        <v>14</v>
      </c>
      <c r="C423">
        <v>0</v>
      </c>
      <c r="D423">
        <v>1</v>
      </c>
      <c r="E423" t="s">
        <v>78</v>
      </c>
      <c r="F423" t="s">
        <v>1475</v>
      </c>
      <c r="I423">
        <v>0</v>
      </c>
      <c r="J423">
        <v>0</v>
      </c>
      <c r="K423">
        <v>0</v>
      </c>
      <c r="L423" t="s">
        <v>753</v>
      </c>
      <c r="M423" t="s">
        <v>454</v>
      </c>
      <c r="N423" t="s">
        <v>454</v>
      </c>
      <c r="O423" t="s">
        <v>89</v>
      </c>
      <c r="P423">
        <v>0</v>
      </c>
      <c r="Q423" t="s">
        <v>82</v>
      </c>
      <c r="R423">
        <v>1</v>
      </c>
      <c r="S423" t="s">
        <v>83</v>
      </c>
      <c r="T423">
        <v>772.87554931640602</v>
      </c>
      <c r="U423">
        <v>2</v>
      </c>
      <c r="V423">
        <v>772.37098300000002</v>
      </c>
      <c r="W423">
        <v>1542.72741</v>
      </c>
      <c r="X423" t="s">
        <v>90</v>
      </c>
      <c r="Y423" t="s">
        <v>90</v>
      </c>
      <c r="Z423" t="s">
        <v>90</v>
      </c>
      <c r="AA423">
        <v>1.2666999999999999</v>
      </c>
      <c r="AB423">
        <v>9.7837000000000011E-4</v>
      </c>
      <c r="AC423" t="s">
        <v>90</v>
      </c>
      <c r="AD423" t="s">
        <v>90</v>
      </c>
      <c r="AE423" t="s">
        <v>90</v>
      </c>
      <c r="AF423" t="s">
        <v>90</v>
      </c>
      <c r="AG423" t="s">
        <v>90</v>
      </c>
      <c r="AH423">
        <v>18.216000000000001</v>
      </c>
      <c r="AI423">
        <v>0.23637</v>
      </c>
      <c r="AJ423">
        <v>18.216000000000001</v>
      </c>
      <c r="AK423">
        <v>18.116</v>
      </c>
      <c r="AL423">
        <v>18.353000000000002</v>
      </c>
      <c r="AM423" s="1">
        <v>-3.5526999999999999E-15</v>
      </c>
      <c r="AU423">
        <v>0</v>
      </c>
      <c r="AV423">
        <v>0</v>
      </c>
      <c r="AW423">
        <v>0</v>
      </c>
      <c r="AX423" s="1">
        <v>4.4169999999999999E-5</v>
      </c>
      <c r="AY423">
        <v>1</v>
      </c>
      <c r="AZ423">
        <v>12951</v>
      </c>
      <c r="BA423">
        <v>109.72</v>
      </c>
      <c r="BB423">
        <v>76.991</v>
      </c>
      <c r="BC423">
        <v>1</v>
      </c>
      <c r="BD423">
        <v>0.36886999999999998</v>
      </c>
      <c r="BE423">
        <v>1.6576</v>
      </c>
      <c r="BF423">
        <v>0</v>
      </c>
      <c r="BG423" s="7">
        <v>0.40099000000000001</v>
      </c>
      <c r="BH423" s="7">
        <v>0.63434999999999997</v>
      </c>
      <c r="BI423">
        <v>0</v>
      </c>
      <c r="BJ423" s="7">
        <v>1.0871</v>
      </c>
      <c r="BK423" s="7">
        <v>0.51500999999999997</v>
      </c>
      <c r="BL423">
        <v>0</v>
      </c>
      <c r="BM423">
        <v>23551000</v>
      </c>
      <c r="BN423" s="9">
        <v>15069000</v>
      </c>
      <c r="BO423" s="9">
        <v>2457800</v>
      </c>
      <c r="BP423" s="9">
        <v>6024500</v>
      </c>
      <c r="BS423">
        <v>540</v>
      </c>
      <c r="BT423">
        <v>69</v>
      </c>
      <c r="BU423">
        <v>425</v>
      </c>
      <c r="BV423">
        <v>426</v>
      </c>
      <c r="BW423">
        <v>749</v>
      </c>
      <c r="BX423">
        <v>749</v>
      </c>
    </row>
    <row r="424" spans="1:76" x14ac:dyDescent="0.25">
      <c r="A424" t="s">
        <v>1478</v>
      </c>
      <c r="B424">
        <v>13</v>
      </c>
      <c r="C424">
        <v>0</v>
      </c>
      <c r="D424">
        <v>1</v>
      </c>
      <c r="E424" t="s">
        <v>78</v>
      </c>
      <c r="F424" t="s">
        <v>1479</v>
      </c>
      <c r="I424">
        <v>0</v>
      </c>
      <c r="J424">
        <v>0</v>
      </c>
      <c r="K424">
        <v>0</v>
      </c>
      <c r="L424" t="s">
        <v>187</v>
      </c>
      <c r="M424" t="s">
        <v>187</v>
      </c>
      <c r="N424" t="s">
        <v>187</v>
      </c>
      <c r="O424" t="s">
        <v>89</v>
      </c>
      <c r="P424">
        <v>0</v>
      </c>
      <c r="Q424" t="s">
        <v>82</v>
      </c>
      <c r="R424">
        <v>1</v>
      </c>
      <c r="S424" t="s">
        <v>83</v>
      </c>
      <c r="T424">
        <v>740.30993652343795</v>
      </c>
      <c r="U424">
        <v>2</v>
      </c>
      <c r="V424">
        <v>740.40135799999996</v>
      </c>
      <c r="W424">
        <v>1478.7881600000001</v>
      </c>
      <c r="X424" t="s">
        <v>90</v>
      </c>
      <c r="Y424" t="s">
        <v>90</v>
      </c>
      <c r="Z424" t="s">
        <v>90</v>
      </c>
      <c r="AA424">
        <v>0.56194999999999995</v>
      </c>
      <c r="AB424">
        <v>4.1606999999999999E-4</v>
      </c>
      <c r="AC424" t="s">
        <v>90</v>
      </c>
      <c r="AD424" t="s">
        <v>90</v>
      </c>
      <c r="AE424" t="s">
        <v>90</v>
      </c>
      <c r="AF424" t="s">
        <v>90</v>
      </c>
      <c r="AG424" t="s">
        <v>90</v>
      </c>
      <c r="AH424">
        <v>59.927</v>
      </c>
      <c r="AI424">
        <v>0.93149999999999999</v>
      </c>
      <c r="AJ424">
        <v>59.927</v>
      </c>
      <c r="AK424">
        <v>59.472999999999999</v>
      </c>
      <c r="AL424">
        <v>60.405000000000001</v>
      </c>
      <c r="AM424">
        <v>0</v>
      </c>
      <c r="AU424">
        <v>0</v>
      </c>
      <c r="AV424">
        <v>0</v>
      </c>
      <c r="AW424">
        <v>0</v>
      </c>
      <c r="AX424">
        <v>8.0785000000000004E-4</v>
      </c>
      <c r="AY424">
        <v>1</v>
      </c>
      <c r="AZ424">
        <v>44353</v>
      </c>
      <c r="BA424">
        <v>101.65</v>
      </c>
      <c r="BB424">
        <v>85.756</v>
      </c>
      <c r="BC424">
        <v>1</v>
      </c>
      <c r="BD424">
        <v>0.40555999999999998</v>
      </c>
      <c r="BE424">
        <v>1.8225</v>
      </c>
      <c r="BF424">
        <v>0</v>
      </c>
      <c r="BG424" s="7">
        <v>8.7776999999999994E-2</v>
      </c>
      <c r="BH424" s="7">
        <v>0.13886000000000001</v>
      </c>
      <c r="BI424">
        <v>0</v>
      </c>
      <c r="BJ424" s="7">
        <v>0.21643999999999999</v>
      </c>
      <c r="BK424" s="7">
        <v>0.10254000000000001</v>
      </c>
      <c r="BL424">
        <v>0</v>
      </c>
      <c r="BM424">
        <v>4401800</v>
      </c>
      <c r="BN424" s="9">
        <v>3951800</v>
      </c>
      <c r="BO424" s="9">
        <v>330650</v>
      </c>
      <c r="BP424" s="9">
        <v>119350</v>
      </c>
      <c r="BR424" t="s">
        <v>166</v>
      </c>
      <c r="BS424">
        <v>542</v>
      </c>
      <c r="BT424">
        <v>3</v>
      </c>
      <c r="BU424">
        <v>427</v>
      </c>
      <c r="BV424">
        <v>428</v>
      </c>
      <c r="BW424">
        <v>751</v>
      </c>
      <c r="BX424">
        <v>751</v>
      </c>
    </row>
    <row r="425" spans="1:76" x14ac:dyDescent="0.25">
      <c r="A425" t="s">
        <v>1482</v>
      </c>
      <c r="B425">
        <v>7</v>
      </c>
      <c r="C425">
        <v>1</v>
      </c>
      <c r="D425">
        <v>0</v>
      </c>
      <c r="E425" t="s">
        <v>78</v>
      </c>
      <c r="F425" t="s">
        <v>1483</v>
      </c>
      <c r="I425">
        <v>0</v>
      </c>
      <c r="J425">
        <v>0</v>
      </c>
      <c r="K425">
        <v>0</v>
      </c>
      <c r="L425" t="s">
        <v>1484</v>
      </c>
      <c r="M425" t="s">
        <v>1180</v>
      </c>
      <c r="N425" t="s">
        <v>1180</v>
      </c>
      <c r="O425" t="s">
        <v>81</v>
      </c>
      <c r="Q425" t="s">
        <v>82</v>
      </c>
      <c r="R425">
        <v>1</v>
      </c>
      <c r="S425" t="s">
        <v>83</v>
      </c>
      <c r="T425">
        <v>369.237060546875</v>
      </c>
      <c r="U425">
        <v>2</v>
      </c>
      <c r="V425">
        <v>365.22889700000002</v>
      </c>
      <c r="W425">
        <v>728.44323999999995</v>
      </c>
      <c r="X425">
        <v>45554.499877932998</v>
      </c>
      <c r="Y425">
        <v>1.7663</v>
      </c>
      <c r="Z425">
        <v>6.4508999999999996E-4</v>
      </c>
      <c r="AA425">
        <v>0.31362000000000001</v>
      </c>
      <c r="AB425">
        <v>1.1454E-4</v>
      </c>
      <c r="AC425">
        <v>2.0798999999999999</v>
      </c>
      <c r="AD425">
        <v>7.5962999999999996E-4</v>
      </c>
      <c r="AE425">
        <v>365.229012445504</v>
      </c>
      <c r="AF425">
        <v>367.24163998397302</v>
      </c>
      <c r="AG425">
        <v>369.23605511069798</v>
      </c>
      <c r="AH425">
        <v>30.8</v>
      </c>
      <c r="AI425">
        <v>0.49230000000000002</v>
      </c>
      <c r="AJ425">
        <v>30.8</v>
      </c>
      <c r="AK425">
        <v>30.588999999999999</v>
      </c>
      <c r="AL425">
        <v>31.081</v>
      </c>
      <c r="AM425">
        <v>0</v>
      </c>
      <c r="AR425">
        <v>146</v>
      </c>
      <c r="AS425">
        <v>28</v>
      </c>
      <c r="AT425">
        <v>10</v>
      </c>
      <c r="AU425">
        <v>0</v>
      </c>
      <c r="AV425">
        <v>0</v>
      </c>
      <c r="AW425">
        <v>0</v>
      </c>
      <c r="AX425">
        <v>2.376E-2</v>
      </c>
      <c r="AY425">
        <v>2</v>
      </c>
      <c r="AZ425">
        <v>22295</v>
      </c>
      <c r="BA425">
        <v>71.715000000000003</v>
      </c>
      <c r="BB425">
        <v>5.6276999999999999</v>
      </c>
      <c r="BC425">
        <v>1</v>
      </c>
      <c r="BD425">
        <v>0.11652</v>
      </c>
      <c r="BE425">
        <v>1.0477000000000001</v>
      </c>
      <c r="BF425">
        <v>0</v>
      </c>
      <c r="BG425" s="7">
        <v>0.64571999999999996</v>
      </c>
      <c r="BH425" s="7">
        <v>0.91788999999999998</v>
      </c>
      <c r="BI425">
        <v>0</v>
      </c>
      <c r="BJ425" s="7">
        <v>5.5465</v>
      </c>
      <c r="BK425" s="7">
        <v>0.57850999999999997</v>
      </c>
      <c r="BL425">
        <v>0</v>
      </c>
      <c r="BM425">
        <v>65809000</v>
      </c>
      <c r="BN425" s="9">
        <v>37363000</v>
      </c>
      <c r="BO425" s="9">
        <v>4635800</v>
      </c>
      <c r="BP425" s="9">
        <v>23810000</v>
      </c>
      <c r="BS425">
        <v>544</v>
      </c>
      <c r="BT425">
        <v>70</v>
      </c>
      <c r="BU425">
        <v>429</v>
      </c>
      <c r="BV425">
        <v>430</v>
      </c>
      <c r="BW425" t="s">
        <v>1485</v>
      </c>
      <c r="BX425">
        <v>753</v>
      </c>
    </row>
    <row r="426" spans="1:76" x14ac:dyDescent="0.25">
      <c r="A426" t="s">
        <v>1486</v>
      </c>
      <c r="B426">
        <v>9</v>
      </c>
      <c r="C426">
        <v>1</v>
      </c>
      <c r="D426">
        <v>0</v>
      </c>
      <c r="E426" t="s">
        <v>78</v>
      </c>
      <c r="F426" t="s">
        <v>1487</v>
      </c>
      <c r="I426">
        <v>0</v>
      </c>
      <c r="J426">
        <v>0</v>
      </c>
      <c r="K426">
        <v>0</v>
      </c>
      <c r="L426" t="s">
        <v>1488</v>
      </c>
      <c r="M426" t="s">
        <v>1488</v>
      </c>
      <c r="N426" t="s">
        <v>1488</v>
      </c>
      <c r="O426" t="s">
        <v>122</v>
      </c>
      <c r="P426">
        <v>2</v>
      </c>
      <c r="Q426" t="s">
        <v>82</v>
      </c>
      <c r="R426">
        <v>1</v>
      </c>
      <c r="S426" t="s">
        <v>83</v>
      </c>
      <c r="T426">
        <v>527.260498046875</v>
      </c>
      <c r="U426">
        <v>2</v>
      </c>
      <c r="V426">
        <v>523.25670500000001</v>
      </c>
      <c r="W426">
        <v>1044.4988599999999</v>
      </c>
      <c r="X426" t="s">
        <v>90</v>
      </c>
      <c r="Y426" t="s">
        <v>90</v>
      </c>
      <c r="Z426" t="s">
        <v>90</v>
      </c>
      <c r="AA426" t="s">
        <v>90</v>
      </c>
      <c r="AB426" t="s">
        <v>90</v>
      </c>
      <c r="AC426" t="s">
        <v>90</v>
      </c>
      <c r="AD426" t="s">
        <v>90</v>
      </c>
      <c r="AE426" t="s">
        <v>90</v>
      </c>
      <c r="AF426" t="s">
        <v>90</v>
      </c>
      <c r="AG426" t="s">
        <v>90</v>
      </c>
      <c r="AH426">
        <v>7.6174999999999997</v>
      </c>
      <c r="AI426">
        <v>1</v>
      </c>
      <c r="AJ426">
        <v>7.6174999999999997</v>
      </c>
      <c r="AK426">
        <v>7.1174999999999997</v>
      </c>
      <c r="AL426">
        <v>8.1174999999999997</v>
      </c>
      <c r="AM426">
        <v>0</v>
      </c>
      <c r="AU426">
        <v>0</v>
      </c>
      <c r="AV426">
        <v>0</v>
      </c>
      <c r="AW426">
        <v>0</v>
      </c>
      <c r="AX426" s="1">
        <v>3.7724000000000003E-15</v>
      </c>
      <c r="AY426">
        <v>1</v>
      </c>
      <c r="AZ426">
        <v>4938</v>
      </c>
      <c r="BA426">
        <v>138.26</v>
      </c>
      <c r="BB426">
        <v>67.588999999999999</v>
      </c>
      <c r="BC426">
        <v>1</v>
      </c>
      <c r="BS426">
        <v>545</v>
      </c>
      <c r="BT426">
        <v>46</v>
      </c>
      <c r="BU426">
        <v>430</v>
      </c>
      <c r="BV426">
        <v>431</v>
      </c>
      <c r="BW426">
        <v>755</v>
      </c>
      <c r="BX426">
        <v>755</v>
      </c>
    </row>
    <row r="427" spans="1:76" x14ac:dyDescent="0.25">
      <c r="A427" t="s">
        <v>1486</v>
      </c>
      <c r="B427">
        <v>9</v>
      </c>
      <c r="C427">
        <v>1</v>
      </c>
      <c r="D427">
        <v>0</v>
      </c>
      <c r="E427" t="s">
        <v>78</v>
      </c>
      <c r="F427" t="s">
        <v>1487</v>
      </c>
      <c r="I427">
        <v>0</v>
      </c>
      <c r="J427">
        <v>0</v>
      </c>
      <c r="K427">
        <v>0</v>
      </c>
      <c r="L427" t="s">
        <v>1488</v>
      </c>
      <c r="M427" t="s">
        <v>1488</v>
      </c>
      <c r="N427" t="s">
        <v>1488</v>
      </c>
      <c r="O427" t="s">
        <v>122</v>
      </c>
      <c r="P427">
        <v>0</v>
      </c>
      <c r="Q427" t="s">
        <v>82</v>
      </c>
      <c r="R427">
        <v>1</v>
      </c>
      <c r="S427" t="s">
        <v>83</v>
      </c>
      <c r="T427">
        <v>523.25653076171898</v>
      </c>
      <c r="U427">
        <v>2</v>
      </c>
      <c r="V427">
        <v>523.25670500000001</v>
      </c>
      <c r="W427">
        <v>1044.4988599999999</v>
      </c>
      <c r="X427" t="s">
        <v>90</v>
      </c>
      <c r="Y427" t="s">
        <v>90</v>
      </c>
      <c r="Z427" t="s">
        <v>90</v>
      </c>
      <c r="AA427" t="s">
        <v>90</v>
      </c>
      <c r="AB427" t="s">
        <v>90</v>
      </c>
      <c r="AC427" t="s">
        <v>90</v>
      </c>
      <c r="AD427" t="s">
        <v>90</v>
      </c>
      <c r="AE427" t="s">
        <v>90</v>
      </c>
      <c r="AF427" t="s">
        <v>90</v>
      </c>
      <c r="AG427" t="s">
        <v>90</v>
      </c>
      <c r="AH427">
        <v>7.6326999999999998</v>
      </c>
      <c r="AI427">
        <v>1</v>
      </c>
      <c r="AJ427">
        <v>7.6326999999999998</v>
      </c>
      <c r="AK427">
        <v>7.1326999999999998</v>
      </c>
      <c r="AL427">
        <v>8.1326999999999998</v>
      </c>
      <c r="AM427">
        <v>0</v>
      </c>
      <c r="AU427">
        <v>0</v>
      </c>
      <c r="AV427">
        <v>0</v>
      </c>
      <c r="AW427">
        <v>0</v>
      </c>
      <c r="AX427" s="1">
        <v>2.8883999999999999E-42</v>
      </c>
      <c r="AY427">
        <v>1</v>
      </c>
      <c r="AZ427">
        <v>4948</v>
      </c>
      <c r="BA427">
        <v>164.46</v>
      </c>
      <c r="BB427">
        <v>65.08</v>
      </c>
      <c r="BC427">
        <v>1</v>
      </c>
      <c r="BS427">
        <v>546</v>
      </c>
      <c r="BT427">
        <v>46</v>
      </c>
      <c r="BU427">
        <v>430</v>
      </c>
      <c r="BV427">
        <v>431</v>
      </c>
      <c r="BW427">
        <v>756</v>
      </c>
      <c r="BX427">
        <v>756</v>
      </c>
    </row>
    <row r="428" spans="1:76" x14ac:dyDescent="0.25">
      <c r="A428" t="s">
        <v>1489</v>
      </c>
      <c r="B428">
        <v>7</v>
      </c>
      <c r="C428">
        <v>1</v>
      </c>
      <c r="D428">
        <v>0</v>
      </c>
      <c r="E428" t="s">
        <v>78</v>
      </c>
      <c r="F428" t="s">
        <v>1490</v>
      </c>
      <c r="I428">
        <v>0</v>
      </c>
      <c r="J428">
        <v>0</v>
      </c>
      <c r="K428">
        <v>0</v>
      </c>
      <c r="L428" t="s">
        <v>722</v>
      </c>
      <c r="M428" t="s">
        <v>722</v>
      </c>
      <c r="N428" t="s">
        <v>722</v>
      </c>
      <c r="O428" t="s">
        <v>81</v>
      </c>
      <c r="Q428" t="s">
        <v>82</v>
      </c>
      <c r="R428">
        <v>1</v>
      </c>
      <c r="S428" t="s">
        <v>83</v>
      </c>
      <c r="T428">
        <v>439.232666015625</v>
      </c>
      <c r="U428">
        <v>2</v>
      </c>
      <c r="V428">
        <v>439.23197099999999</v>
      </c>
      <c r="W428">
        <v>876.449388</v>
      </c>
      <c r="X428">
        <v>41641.771034256599</v>
      </c>
      <c r="Y428">
        <v>0.52420999999999995</v>
      </c>
      <c r="Z428">
        <v>2.3025000000000001E-4</v>
      </c>
      <c r="AA428">
        <v>2.1614999999999999E-2</v>
      </c>
      <c r="AB428" s="1">
        <v>9.4940999999999994E-6</v>
      </c>
      <c r="AC428">
        <v>0.54583000000000004</v>
      </c>
      <c r="AD428">
        <v>2.3975E-4</v>
      </c>
      <c r="AE428">
        <v>439.23213727033499</v>
      </c>
      <c r="AF428">
        <v>441.24449198808401</v>
      </c>
      <c r="AG428">
        <v>443.238830524783</v>
      </c>
      <c r="AH428">
        <v>20.282</v>
      </c>
      <c r="AI428">
        <v>0.35441</v>
      </c>
      <c r="AJ428">
        <v>20.282</v>
      </c>
      <c r="AK428">
        <v>20.120999999999999</v>
      </c>
      <c r="AL428">
        <v>20.475000000000001</v>
      </c>
      <c r="AM428">
        <v>0</v>
      </c>
      <c r="AR428">
        <v>133</v>
      </c>
      <c r="AS428">
        <v>20</v>
      </c>
      <c r="AT428">
        <v>10</v>
      </c>
      <c r="AU428">
        <v>0</v>
      </c>
      <c r="AV428">
        <v>0</v>
      </c>
      <c r="AW428">
        <v>0</v>
      </c>
      <c r="AX428" s="1">
        <v>1.8928E-22</v>
      </c>
      <c r="AY428">
        <v>3</v>
      </c>
      <c r="AZ428">
        <v>14492</v>
      </c>
      <c r="BA428">
        <v>124.37</v>
      </c>
      <c r="BB428">
        <v>93.947000000000003</v>
      </c>
      <c r="BC428">
        <v>1</v>
      </c>
      <c r="BD428">
        <v>0.26674999999999999</v>
      </c>
      <c r="BE428">
        <v>2.3984000000000001</v>
      </c>
      <c r="BF428">
        <v>0</v>
      </c>
      <c r="BG428" s="7">
        <v>0.73282999999999998</v>
      </c>
      <c r="BH428" s="7">
        <v>1.0417000000000001</v>
      </c>
      <c r="BI428">
        <v>0</v>
      </c>
      <c r="BJ428" s="7">
        <v>2.6404999999999998</v>
      </c>
      <c r="BK428" s="7">
        <v>0.27539999999999998</v>
      </c>
      <c r="BL428">
        <v>0</v>
      </c>
      <c r="BM428">
        <v>565400000</v>
      </c>
      <c r="BN428" s="9">
        <v>272840000</v>
      </c>
      <c r="BO428" s="9">
        <v>76911000</v>
      </c>
      <c r="BP428" s="9">
        <v>215650000</v>
      </c>
      <c r="BS428">
        <v>548</v>
      </c>
      <c r="BT428">
        <v>167</v>
      </c>
      <c r="BU428">
        <v>431</v>
      </c>
      <c r="BV428">
        <v>432</v>
      </c>
      <c r="BW428" t="s">
        <v>1491</v>
      </c>
      <c r="BX428">
        <v>760</v>
      </c>
    </row>
    <row r="429" spans="1:76" x14ac:dyDescent="0.25">
      <c r="A429" t="s">
        <v>1498</v>
      </c>
      <c r="B429">
        <v>8</v>
      </c>
      <c r="C429">
        <v>0</v>
      </c>
      <c r="D429">
        <v>1</v>
      </c>
      <c r="E429" t="s">
        <v>78</v>
      </c>
      <c r="F429" t="s">
        <v>1499</v>
      </c>
      <c r="I429">
        <v>0</v>
      </c>
      <c r="J429">
        <v>0</v>
      </c>
      <c r="K429">
        <v>0</v>
      </c>
      <c r="L429" t="s">
        <v>131</v>
      </c>
      <c r="M429" t="s">
        <v>131</v>
      </c>
      <c r="N429" t="s">
        <v>131</v>
      </c>
      <c r="O429" t="s">
        <v>89</v>
      </c>
      <c r="P429">
        <v>0</v>
      </c>
      <c r="Q429" t="s">
        <v>82</v>
      </c>
      <c r="R429">
        <v>1</v>
      </c>
      <c r="S429" t="s">
        <v>83</v>
      </c>
      <c r="T429">
        <v>460.76574707031301</v>
      </c>
      <c r="U429">
        <v>2</v>
      </c>
      <c r="V429">
        <v>460.76363500000002</v>
      </c>
      <c r="W429">
        <v>919.51271699999995</v>
      </c>
      <c r="X429" t="s">
        <v>90</v>
      </c>
      <c r="Y429" t="s">
        <v>90</v>
      </c>
      <c r="Z429" t="s">
        <v>90</v>
      </c>
      <c r="AA429">
        <v>1.7522</v>
      </c>
      <c r="AB429">
        <v>8.0734999999999997E-4</v>
      </c>
      <c r="AC429" t="s">
        <v>90</v>
      </c>
      <c r="AD429" t="s">
        <v>90</v>
      </c>
      <c r="AE429" t="s">
        <v>90</v>
      </c>
      <c r="AF429" t="s">
        <v>90</v>
      </c>
      <c r="AG429" t="s">
        <v>90</v>
      </c>
      <c r="AH429">
        <v>32.26</v>
      </c>
      <c r="AI429">
        <v>0.51114000000000004</v>
      </c>
      <c r="AJ429">
        <v>32.26</v>
      </c>
      <c r="AK429">
        <v>32.033000000000001</v>
      </c>
      <c r="AL429">
        <v>32.543999999999997</v>
      </c>
      <c r="AM429">
        <v>0</v>
      </c>
      <c r="AU429">
        <v>0</v>
      </c>
      <c r="AV429">
        <v>0</v>
      </c>
      <c r="AW429">
        <v>0</v>
      </c>
      <c r="AX429">
        <v>2.2117000000000001E-2</v>
      </c>
      <c r="AY429">
        <v>1</v>
      </c>
      <c r="AZ429">
        <v>23415</v>
      </c>
      <c r="BA429">
        <v>97.602000000000004</v>
      </c>
      <c r="BB429">
        <v>49.859000000000002</v>
      </c>
      <c r="BC429">
        <v>1</v>
      </c>
      <c r="BD429">
        <v>0.85511000000000004</v>
      </c>
      <c r="BE429">
        <v>3.8428</v>
      </c>
      <c r="BF429">
        <v>0</v>
      </c>
      <c r="BG429" s="7">
        <v>0.90490000000000004</v>
      </c>
      <c r="BH429" s="7">
        <v>1.4315</v>
      </c>
      <c r="BI429">
        <v>0</v>
      </c>
      <c r="BJ429" s="7">
        <v>1.0582</v>
      </c>
      <c r="BK429" s="7">
        <v>0.50134000000000001</v>
      </c>
      <c r="BL429">
        <v>0</v>
      </c>
      <c r="BM429">
        <v>35936000</v>
      </c>
      <c r="BN429" s="9">
        <v>12564000</v>
      </c>
      <c r="BO429" s="9">
        <v>12526000</v>
      </c>
      <c r="BP429" s="9">
        <v>10847000</v>
      </c>
      <c r="BS429">
        <v>552</v>
      </c>
      <c r="BT429">
        <v>94</v>
      </c>
      <c r="BU429">
        <v>435</v>
      </c>
      <c r="BV429">
        <v>436</v>
      </c>
      <c r="BW429">
        <v>764</v>
      </c>
      <c r="BX429">
        <v>764</v>
      </c>
    </row>
    <row r="430" spans="1:76" x14ac:dyDescent="0.25">
      <c r="A430" t="s">
        <v>1500</v>
      </c>
      <c r="B430">
        <v>9</v>
      </c>
      <c r="C430">
        <v>1</v>
      </c>
      <c r="D430">
        <v>0</v>
      </c>
      <c r="E430" t="s">
        <v>78</v>
      </c>
      <c r="F430" t="s">
        <v>1501</v>
      </c>
      <c r="I430">
        <v>0</v>
      </c>
      <c r="J430">
        <v>0</v>
      </c>
      <c r="K430">
        <v>0</v>
      </c>
      <c r="L430" t="s">
        <v>1186</v>
      </c>
      <c r="M430" t="s">
        <v>1186</v>
      </c>
      <c r="N430" t="s">
        <v>1186</v>
      </c>
      <c r="O430" t="s">
        <v>81</v>
      </c>
      <c r="Q430" t="s">
        <v>82</v>
      </c>
      <c r="R430">
        <v>1</v>
      </c>
      <c r="S430" t="s">
        <v>83</v>
      </c>
      <c r="T430">
        <v>501.77691650390602</v>
      </c>
      <c r="U430">
        <v>2</v>
      </c>
      <c r="V430">
        <v>501.77693900000003</v>
      </c>
      <c r="W430">
        <v>1001.5393299999999</v>
      </c>
      <c r="X430">
        <v>38971.224160990401</v>
      </c>
      <c r="Y430">
        <v>2.4388999999999998</v>
      </c>
      <c r="Z430">
        <v>1.2237999999999999E-3</v>
      </c>
      <c r="AA430">
        <v>-1.2992999999999999</v>
      </c>
      <c r="AB430">
        <v>-6.5194000000000005E-4</v>
      </c>
      <c r="AC430">
        <v>1.1395999999999999</v>
      </c>
      <c r="AD430">
        <v>5.7182999999999995E-4</v>
      </c>
      <c r="AE430">
        <v>501.77604767485002</v>
      </c>
      <c r="AF430">
        <v>503.78939362441298</v>
      </c>
      <c r="AG430">
        <v>505.78372499992201</v>
      </c>
      <c r="AH430">
        <v>17.452000000000002</v>
      </c>
      <c r="AI430">
        <v>0.48930000000000001</v>
      </c>
      <c r="AJ430">
        <v>17.452000000000002</v>
      </c>
      <c r="AK430">
        <v>17.257999999999999</v>
      </c>
      <c r="AL430">
        <v>17.747</v>
      </c>
      <c r="AM430">
        <v>0</v>
      </c>
      <c r="AR430">
        <v>165</v>
      </c>
      <c r="AS430">
        <v>28</v>
      </c>
      <c r="AT430">
        <v>12</v>
      </c>
      <c r="AU430">
        <v>0</v>
      </c>
      <c r="AV430">
        <v>0</v>
      </c>
      <c r="AW430">
        <v>0</v>
      </c>
      <c r="AX430" s="1">
        <v>2.1346E-37</v>
      </c>
      <c r="AY430">
        <v>3</v>
      </c>
      <c r="AZ430">
        <v>12297</v>
      </c>
      <c r="BA430">
        <v>133.6</v>
      </c>
      <c r="BB430">
        <v>80.917000000000002</v>
      </c>
      <c r="BC430">
        <v>1</v>
      </c>
      <c r="BD430">
        <v>0.10929999999999999</v>
      </c>
      <c r="BE430">
        <v>0.98267000000000004</v>
      </c>
      <c r="BF430">
        <v>0</v>
      </c>
      <c r="BG430" s="7">
        <v>1.0880000000000001</v>
      </c>
      <c r="BH430" s="7">
        <v>1.5467</v>
      </c>
      <c r="BI430">
        <v>0</v>
      </c>
      <c r="BJ430" s="7">
        <v>10.750999999999999</v>
      </c>
      <c r="BK430" s="7">
        <v>1.1214</v>
      </c>
      <c r="BL430">
        <v>0</v>
      </c>
      <c r="BM430">
        <v>1456600000</v>
      </c>
      <c r="BN430" s="9">
        <v>639910000</v>
      </c>
      <c r="BO430" s="9">
        <v>65264000</v>
      </c>
      <c r="BP430" s="9">
        <v>751390000</v>
      </c>
      <c r="BS430">
        <v>553</v>
      </c>
      <c r="BT430">
        <v>108</v>
      </c>
      <c r="BU430">
        <v>436</v>
      </c>
      <c r="BV430">
        <v>437</v>
      </c>
      <c r="BW430" t="s">
        <v>1502</v>
      </c>
      <c r="BX430">
        <v>766</v>
      </c>
    </row>
    <row r="431" spans="1:76" x14ac:dyDescent="0.25">
      <c r="A431" t="s">
        <v>1503</v>
      </c>
      <c r="B431">
        <v>9</v>
      </c>
      <c r="C431">
        <v>0</v>
      </c>
      <c r="D431">
        <v>1</v>
      </c>
      <c r="E431" t="s">
        <v>78</v>
      </c>
      <c r="F431" t="s">
        <v>1504</v>
      </c>
      <c r="I431">
        <v>0</v>
      </c>
      <c r="J431">
        <v>0</v>
      </c>
      <c r="K431">
        <v>0</v>
      </c>
      <c r="L431" t="s">
        <v>474</v>
      </c>
      <c r="M431" t="s">
        <v>474</v>
      </c>
      <c r="N431" t="s">
        <v>474</v>
      </c>
      <c r="O431" t="s">
        <v>89</v>
      </c>
      <c r="P431">
        <v>0</v>
      </c>
      <c r="Q431" t="s">
        <v>82</v>
      </c>
      <c r="R431">
        <v>1</v>
      </c>
      <c r="S431" t="s">
        <v>83</v>
      </c>
      <c r="T431">
        <v>493.76745605468801</v>
      </c>
      <c r="U431">
        <v>2</v>
      </c>
      <c r="V431">
        <v>493.76690600000001</v>
      </c>
      <c r="W431">
        <v>985.51925900000003</v>
      </c>
      <c r="X431" t="s">
        <v>90</v>
      </c>
      <c r="Y431" t="s">
        <v>90</v>
      </c>
      <c r="Z431" t="s">
        <v>90</v>
      </c>
      <c r="AA431">
        <v>1.5199</v>
      </c>
      <c r="AB431">
        <v>7.5045999999999999E-4</v>
      </c>
      <c r="AC431" t="s">
        <v>90</v>
      </c>
      <c r="AD431" t="s">
        <v>90</v>
      </c>
      <c r="AE431" t="s">
        <v>90</v>
      </c>
      <c r="AF431" t="s">
        <v>90</v>
      </c>
      <c r="AG431" t="s">
        <v>90</v>
      </c>
      <c r="AH431">
        <v>14.805999999999999</v>
      </c>
      <c r="AI431">
        <v>0.35232000000000002</v>
      </c>
      <c r="AJ431">
        <v>14.805999999999999</v>
      </c>
      <c r="AK431">
        <v>14.664</v>
      </c>
      <c r="AL431">
        <v>15.016999999999999</v>
      </c>
      <c r="AM431">
        <v>0</v>
      </c>
      <c r="AU431">
        <v>0</v>
      </c>
      <c r="AV431">
        <v>0</v>
      </c>
      <c r="AW431">
        <v>0</v>
      </c>
      <c r="AX431">
        <v>1.2489E-2</v>
      </c>
      <c r="AY431">
        <v>1</v>
      </c>
      <c r="AZ431">
        <v>10230</v>
      </c>
      <c r="BA431">
        <v>102</v>
      </c>
      <c r="BB431">
        <v>38.715000000000003</v>
      </c>
      <c r="BC431">
        <v>1</v>
      </c>
      <c r="BD431">
        <v>7.6824000000000003E-2</v>
      </c>
      <c r="BE431">
        <v>0.34523999999999999</v>
      </c>
      <c r="BF431">
        <v>0</v>
      </c>
      <c r="BG431" s="7">
        <v>0.86448999999999998</v>
      </c>
      <c r="BH431" s="7">
        <v>1.3675999999999999</v>
      </c>
      <c r="BI431">
        <v>0</v>
      </c>
      <c r="BJ431" s="7">
        <v>11.253</v>
      </c>
      <c r="BK431" s="7">
        <v>5.3311000000000002</v>
      </c>
      <c r="BL431">
        <v>0</v>
      </c>
      <c r="BM431">
        <v>870010000</v>
      </c>
      <c r="BN431" s="9">
        <v>368900000</v>
      </c>
      <c r="BO431" s="9">
        <v>30641000</v>
      </c>
      <c r="BP431" s="9">
        <v>470470000</v>
      </c>
      <c r="BS431">
        <v>554</v>
      </c>
      <c r="BT431">
        <v>145</v>
      </c>
      <c r="BU431">
        <v>437</v>
      </c>
      <c r="BV431">
        <v>438</v>
      </c>
      <c r="BW431">
        <v>768</v>
      </c>
      <c r="BX431">
        <v>768</v>
      </c>
    </row>
    <row r="432" spans="1:76" x14ac:dyDescent="0.25">
      <c r="A432" t="s">
        <v>1503</v>
      </c>
      <c r="B432">
        <v>9</v>
      </c>
      <c r="C432">
        <v>0</v>
      </c>
      <c r="D432">
        <v>1</v>
      </c>
      <c r="E432" t="s">
        <v>78</v>
      </c>
      <c r="F432" t="s">
        <v>1504</v>
      </c>
      <c r="I432">
        <v>0</v>
      </c>
      <c r="J432">
        <v>0</v>
      </c>
      <c r="K432">
        <v>0</v>
      </c>
      <c r="L432" t="s">
        <v>474</v>
      </c>
      <c r="M432" t="s">
        <v>474</v>
      </c>
      <c r="N432" t="s">
        <v>474</v>
      </c>
      <c r="O432" t="s">
        <v>89</v>
      </c>
      <c r="P432">
        <v>1</v>
      </c>
      <c r="Q432" t="s">
        <v>82</v>
      </c>
      <c r="R432">
        <v>1</v>
      </c>
      <c r="S432" t="s">
        <v>83</v>
      </c>
      <c r="T432">
        <v>496.77584838867199</v>
      </c>
      <c r="U432">
        <v>2</v>
      </c>
      <c r="V432">
        <v>493.76690600000001</v>
      </c>
      <c r="W432">
        <v>985.51925900000003</v>
      </c>
      <c r="X432" t="s">
        <v>90</v>
      </c>
      <c r="Y432" t="s">
        <v>90</v>
      </c>
      <c r="Z432" t="s">
        <v>90</v>
      </c>
      <c r="AA432">
        <v>0.66295999999999999</v>
      </c>
      <c r="AB432">
        <v>3.2735000000000002E-4</v>
      </c>
      <c r="AC432" t="s">
        <v>90</v>
      </c>
      <c r="AD432" t="s">
        <v>90</v>
      </c>
      <c r="AE432" t="s">
        <v>90</v>
      </c>
      <c r="AF432" t="s">
        <v>90</v>
      </c>
      <c r="AG432" t="s">
        <v>90</v>
      </c>
      <c r="AH432">
        <v>14.805999999999999</v>
      </c>
      <c r="AI432">
        <v>0.20207</v>
      </c>
      <c r="AJ432">
        <v>14.805999999999999</v>
      </c>
      <c r="AK432">
        <v>14.696999999999999</v>
      </c>
      <c r="AL432">
        <v>14.898999999999999</v>
      </c>
      <c r="AM432">
        <v>0</v>
      </c>
      <c r="AU432">
        <v>0</v>
      </c>
      <c r="AV432">
        <v>0</v>
      </c>
      <c r="AW432">
        <v>0</v>
      </c>
      <c r="AX432">
        <v>1.0558E-2</v>
      </c>
      <c r="AY432">
        <v>1</v>
      </c>
      <c r="AZ432">
        <v>10284</v>
      </c>
      <c r="BA432">
        <v>105.57</v>
      </c>
      <c r="BB432">
        <v>41.331000000000003</v>
      </c>
      <c r="BC432">
        <v>1</v>
      </c>
      <c r="BD432">
        <v>7.9771999999999996E-2</v>
      </c>
      <c r="BE432">
        <v>0.35848999999999998</v>
      </c>
      <c r="BF432">
        <v>0</v>
      </c>
      <c r="BG432" s="7">
        <v>0.77429000000000003</v>
      </c>
      <c r="BH432" s="7">
        <v>1.2249000000000001</v>
      </c>
      <c r="BI432">
        <v>0</v>
      </c>
      <c r="BJ432" s="7">
        <v>9.7063000000000006</v>
      </c>
      <c r="BK432" s="7">
        <v>4.5983999999999998</v>
      </c>
      <c r="BL432">
        <v>0</v>
      </c>
      <c r="BM432">
        <v>589260000</v>
      </c>
      <c r="BN432" s="9">
        <v>290790000</v>
      </c>
      <c r="BO432" s="9">
        <v>32790000</v>
      </c>
      <c r="BP432" s="9">
        <v>265680000</v>
      </c>
      <c r="BS432">
        <v>555</v>
      </c>
      <c r="BT432">
        <v>145</v>
      </c>
      <c r="BU432">
        <v>437</v>
      </c>
      <c r="BV432">
        <v>438</v>
      </c>
      <c r="BW432">
        <v>769</v>
      </c>
      <c r="BX432">
        <v>769</v>
      </c>
    </row>
    <row r="433" spans="1:76" x14ac:dyDescent="0.25">
      <c r="A433" t="s">
        <v>1503</v>
      </c>
      <c r="B433">
        <v>9</v>
      </c>
      <c r="C433">
        <v>0</v>
      </c>
      <c r="D433">
        <v>1</v>
      </c>
      <c r="E433" t="s">
        <v>78</v>
      </c>
      <c r="F433" t="s">
        <v>1504</v>
      </c>
      <c r="I433">
        <v>0</v>
      </c>
      <c r="J433">
        <v>0</v>
      </c>
      <c r="K433">
        <v>0</v>
      </c>
      <c r="L433" t="s">
        <v>474</v>
      </c>
      <c r="M433" t="s">
        <v>474</v>
      </c>
      <c r="N433" t="s">
        <v>474</v>
      </c>
      <c r="O433" t="s">
        <v>122</v>
      </c>
      <c r="P433">
        <v>2</v>
      </c>
      <c r="Q433" t="s">
        <v>82</v>
      </c>
      <c r="R433">
        <v>1</v>
      </c>
      <c r="S433" t="s">
        <v>83</v>
      </c>
      <c r="T433">
        <v>498.77157592773398</v>
      </c>
      <c r="U433">
        <v>2</v>
      </c>
      <c r="V433">
        <v>493.76690600000001</v>
      </c>
      <c r="W433">
        <v>985.51925900000003</v>
      </c>
      <c r="X433" t="s">
        <v>90</v>
      </c>
      <c r="Y433" t="s">
        <v>90</v>
      </c>
      <c r="Z433" t="s">
        <v>90</v>
      </c>
      <c r="AA433" t="s">
        <v>90</v>
      </c>
      <c r="AB433" t="s">
        <v>90</v>
      </c>
      <c r="AC433" t="s">
        <v>90</v>
      </c>
      <c r="AD433" t="s">
        <v>90</v>
      </c>
      <c r="AE433" t="s">
        <v>90</v>
      </c>
      <c r="AF433" t="s">
        <v>90</v>
      </c>
      <c r="AG433" t="s">
        <v>90</v>
      </c>
      <c r="AH433">
        <v>14.757999999999999</v>
      </c>
      <c r="AI433">
        <v>1</v>
      </c>
      <c r="AJ433">
        <v>14.757999999999999</v>
      </c>
      <c r="AK433">
        <v>14.257999999999999</v>
      </c>
      <c r="AL433">
        <v>15.257999999999999</v>
      </c>
      <c r="AM433">
        <v>0</v>
      </c>
      <c r="AU433">
        <v>0</v>
      </c>
      <c r="AV433">
        <v>0</v>
      </c>
      <c r="AW433">
        <v>0</v>
      </c>
      <c r="AX433" s="1">
        <v>1.1639999999999999E-13</v>
      </c>
      <c r="AY433">
        <v>1</v>
      </c>
      <c r="AZ433">
        <v>10268</v>
      </c>
      <c r="BA433">
        <v>131.06</v>
      </c>
      <c r="BB433">
        <v>42.12</v>
      </c>
      <c r="BC433">
        <v>1</v>
      </c>
      <c r="BS433">
        <v>556</v>
      </c>
      <c r="BT433">
        <v>145</v>
      </c>
      <c r="BU433">
        <v>437</v>
      </c>
      <c r="BV433">
        <v>438</v>
      </c>
      <c r="BW433">
        <v>770</v>
      </c>
      <c r="BX433">
        <v>770</v>
      </c>
    </row>
    <row r="434" spans="1:76" x14ac:dyDescent="0.25">
      <c r="A434" t="s">
        <v>1508</v>
      </c>
      <c r="B434">
        <v>7</v>
      </c>
      <c r="C434">
        <v>1</v>
      </c>
      <c r="D434">
        <v>0</v>
      </c>
      <c r="E434" t="s">
        <v>78</v>
      </c>
      <c r="F434" t="s">
        <v>1509</v>
      </c>
      <c r="I434">
        <v>0</v>
      </c>
      <c r="J434">
        <v>0</v>
      </c>
      <c r="K434">
        <v>0</v>
      </c>
      <c r="L434" t="s">
        <v>1510</v>
      </c>
      <c r="M434" t="s">
        <v>1510</v>
      </c>
      <c r="N434" t="s">
        <v>1510</v>
      </c>
      <c r="O434" t="s">
        <v>81</v>
      </c>
      <c r="Q434" t="s">
        <v>82</v>
      </c>
      <c r="R434">
        <v>1</v>
      </c>
      <c r="S434" t="s">
        <v>83</v>
      </c>
      <c r="T434">
        <v>397.72885131835898</v>
      </c>
      <c r="U434">
        <v>2</v>
      </c>
      <c r="V434">
        <v>397.22635400000001</v>
      </c>
      <c r="W434">
        <v>792.43815500000005</v>
      </c>
      <c r="X434">
        <v>43750.895906241502</v>
      </c>
      <c r="Y434">
        <v>1.2563</v>
      </c>
      <c r="Z434">
        <v>4.9905000000000001E-4</v>
      </c>
      <c r="AA434">
        <v>0.13219</v>
      </c>
      <c r="AB434" s="1">
        <v>5.2509000000000002E-5</v>
      </c>
      <c r="AC434">
        <v>1.3885000000000001</v>
      </c>
      <c r="AD434">
        <v>5.5155999999999998E-4</v>
      </c>
      <c r="AE434">
        <v>397.22632324151499</v>
      </c>
      <c r="AF434">
        <v>399.23877955807501</v>
      </c>
      <c r="AG434">
        <v>401.23338932291199</v>
      </c>
      <c r="AH434">
        <v>16.861999999999998</v>
      </c>
      <c r="AI434">
        <v>0.63988999999999996</v>
      </c>
      <c r="AJ434">
        <v>16.861999999999998</v>
      </c>
      <c r="AK434">
        <v>16.617999999999999</v>
      </c>
      <c r="AL434">
        <v>17.257999999999999</v>
      </c>
      <c r="AM434" s="1">
        <v>-3.5526999999999999E-15</v>
      </c>
      <c r="AR434">
        <v>180</v>
      </c>
      <c r="AS434">
        <v>37</v>
      </c>
      <c r="AT434">
        <v>9</v>
      </c>
      <c r="AU434">
        <v>0</v>
      </c>
      <c r="AV434">
        <v>0</v>
      </c>
      <c r="AW434">
        <v>0</v>
      </c>
      <c r="AX434">
        <v>6.3772999999999998E-3</v>
      </c>
      <c r="AY434">
        <v>2</v>
      </c>
      <c r="AZ434">
        <v>11836</v>
      </c>
      <c r="BA434">
        <v>80.376999999999995</v>
      </c>
      <c r="BB434">
        <v>2.6964000000000001</v>
      </c>
      <c r="BC434">
        <v>1</v>
      </c>
      <c r="BD434">
        <v>0.14521000000000001</v>
      </c>
      <c r="BE434">
        <v>1.3056000000000001</v>
      </c>
      <c r="BF434">
        <v>0</v>
      </c>
      <c r="BG434" s="7">
        <v>1.0682</v>
      </c>
      <c r="BH434" s="7">
        <v>1.5184</v>
      </c>
      <c r="BI434">
        <v>0</v>
      </c>
      <c r="BJ434" s="7">
        <v>8.4440000000000008</v>
      </c>
      <c r="BK434" s="7">
        <v>0.88071999999999995</v>
      </c>
      <c r="BL434">
        <v>0</v>
      </c>
      <c r="BM434">
        <v>714450000</v>
      </c>
      <c r="BN434" s="9">
        <v>315570000</v>
      </c>
      <c r="BO434" s="9">
        <v>46353000</v>
      </c>
      <c r="BP434" s="9">
        <v>352530000</v>
      </c>
      <c r="BS434">
        <v>558</v>
      </c>
      <c r="BT434">
        <v>217</v>
      </c>
      <c r="BU434">
        <v>439</v>
      </c>
      <c r="BV434">
        <v>440</v>
      </c>
      <c r="BW434" t="s">
        <v>1511</v>
      </c>
      <c r="BX434">
        <v>773</v>
      </c>
    </row>
    <row r="435" spans="1:76" x14ac:dyDescent="0.25">
      <c r="A435" t="s">
        <v>1512</v>
      </c>
      <c r="B435">
        <v>7</v>
      </c>
      <c r="C435">
        <v>0</v>
      </c>
      <c r="D435">
        <v>1</v>
      </c>
      <c r="E435" t="s">
        <v>78</v>
      </c>
      <c r="F435" t="s">
        <v>1513</v>
      </c>
      <c r="I435">
        <v>0</v>
      </c>
      <c r="J435">
        <v>0</v>
      </c>
      <c r="K435">
        <v>1</v>
      </c>
      <c r="L435" t="s">
        <v>1514</v>
      </c>
      <c r="M435" t="s">
        <v>1514</v>
      </c>
      <c r="N435" t="s">
        <v>1514</v>
      </c>
      <c r="O435" t="s">
        <v>195</v>
      </c>
      <c r="Q435" t="s">
        <v>82</v>
      </c>
      <c r="R435">
        <v>1</v>
      </c>
      <c r="S435" t="s">
        <v>83</v>
      </c>
      <c r="T435">
        <v>414.21926879882801</v>
      </c>
      <c r="U435">
        <v>2</v>
      </c>
      <c r="V435">
        <v>414.252903</v>
      </c>
      <c r="W435">
        <v>826.49125300000003</v>
      </c>
      <c r="X435">
        <v>42441.969450545497</v>
      </c>
      <c r="Y435">
        <v>2.5840000000000001</v>
      </c>
      <c r="Z435">
        <v>1.0704E-3</v>
      </c>
      <c r="AA435">
        <v>1.2685</v>
      </c>
      <c r="AB435">
        <v>5.2547E-4</v>
      </c>
      <c r="AC435">
        <v>3.8523999999999998</v>
      </c>
      <c r="AD435">
        <v>1.5958999999999999E-3</v>
      </c>
      <c r="AE435">
        <v>414.25354766074997</v>
      </c>
      <c r="AF435">
        <v>417.26242769134899</v>
      </c>
      <c r="AG435">
        <v>419.25767490390001</v>
      </c>
      <c r="AH435">
        <v>24.864999999999998</v>
      </c>
      <c r="AI435">
        <v>0.55947999999999998</v>
      </c>
      <c r="AJ435">
        <v>24.864999999999998</v>
      </c>
      <c r="AK435">
        <v>24.568000000000001</v>
      </c>
      <c r="AL435">
        <v>25.128</v>
      </c>
      <c r="AM435" s="1">
        <v>3.5526999999999999E-15</v>
      </c>
      <c r="AR435">
        <v>224</v>
      </c>
      <c r="AS435">
        <v>32</v>
      </c>
      <c r="AT435">
        <v>11</v>
      </c>
      <c r="AU435">
        <v>0</v>
      </c>
      <c r="AV435">
        <v>0</v>
      </c>
      <c r="AW435">
        <v>0</v>
      </c>
      <c r="AX435">
        <v>4.8708999999999997E-4</v>
      </c>
      <c r="AY435">
        <v>1</v>
      </c>
      <c r="AZ435">
        <v>17859</v>
      </c>
      <c r="BA435">
        <v>86.085999999999999</v>
      </c>
      <c r="BB435">
        <v>9.2399000000000004</v>
      </c>
      <c r="BC435">
        <v>1</v>
      </c>
      <c r="BD435">
        <v>0.10439</v>
      </c>
      <c r="BE435">
        <v>0.46910000000000002</v>
      </c>
      <c r="BF435">
        <v>0</v>
      </c>
      <c r="BG435" s="7">
        <v>0.45251000000000002</v>
      </c>
      <c r="BH435" s="7">
        <v>0.71584999999999999</v>
      </c>
      <c r="BI435">
        <v>0</v>
      </c>
      <c r="BJ435" s="7">
        <v>4.5137999999999998</v>
      </c>
      <c r="BK435" s="7">
        <v>2.1383999999999999</v>
      </c>
      <c r="BL435">
        <v>0</v>
      </c>
      <c r="BM435">
        <v>124260000</v>
      </c>
      <c r="BN435" s="9">
        <v>78942000</v>
      </c>
      <c r="BO435" s="9">
        <v>9073200</v>
      </c>
      <c r="BP435" s="9">
        <v>36244000</v>
      </c>
      <c r="BS435">
        <v>559</v>
      </c>
      <c r="BT435">
        <v>193</v>
      </c>
      <c r="BU435">
        <v>440</v>
      </c>
      <c r="BV435">
        <v>441</v>
      </c>
      <c r="BW435">
        <v>775</v>
      </c>
      <c r="BX435">
        <v>775</v>
      </c>
    </row>
    <row r="436" spans="1:76" x14ac:dyDescent="0.25">
      <c r="A436" t="s">
        <v>1517</v>
      </c>
      <c r="B436">
        <v>10</v>
      </c>
      <c r="C436">
        <v>1</v>
      </c>
      <c r="D436">
        <v>0</v>
      </c>
      <c r="E436" t="s">
        <v>78</v>
      </c>
      <c r="F436" t="s">
        <v>1518</v>
      </c>
      <c r="I436">
        <v>0</v>
      </c>
      <c r="J436">
        <v>0</v>
      </c>
      <c r="K436">
        <v>0</v>
      </c>
      <c r="L436" t="s">
        <v>417</v>
      </c>
      <c r="M436" t="s">
        <v>417</v>
      </c>
      <c r="N436" t="s">
        <v>417</v>
      </c>
      <c r="O436" t="s">
        <v>81</v>
      </c>
      <c r="Q436" t="s">
        <v>82</v>
      </c>
      <c r="R436">
        <v>1</v>
      </c>
      <c r="S436" t="s">
        <v>83</v>
      </c>
      <c r="T436">
        <v>576.32769775390602</v>
      </c>
      <c r="U436">
        <v>2</v>
      </c>
      <c r="V436">
        <v>574.31388600000002</v>
      </c>
      <c r="W436">
        <v>1146.61322</v>
      </c>
      <c r="X436">
        <v>36969.289118964101</v>
      </c>
      <c r="Y436">
        <v>1.0104</v>
      </c>
      <c r="Z436">
        <v>5.8029000000000002E-4</v>
      </c>
      <c r="AA436">
        <v>1.1774</v>
      </c>
      <c r="AB436">
        <v>6.7619000000000002E-4</v>
      </c>
      <c r="AC436">
        <v>2.1878000000000002</v>
      </c>
      <c r="AD436">
        <v>1.2565E-3</v>
      </c>
      <c r="AE436">
        <v>574.31482647031703</v>
      </c>
      <c r="AF436">
        <v>576.32698404249902</v>
      </c>
      <c r="AG436">
        <v>578.32156724125502</v>
      </c>
      <c r="AH436">
        <v>18.707000000000001</v>
      </c>
      <c r="AI436">
        <v>0.33679999999999999</v>
      </c>
      <c r="AJ436">
        <v>18.707000000000001</v>
      </c>
      <c r="AK436">
        <v>18.538</v>
      </c>
      <c r="AL436">
        <v>18.875</v>
      </c>
      <c r="AM436">
        <v>0</v>
      </c>
      <c r="AR436">
        <v>157</v>
      </c>
      <c r="AS436">
        <v>19</v>
      </c>
      <c r="AT436">
        <v>12</v>
      </c>
      <c r="AU436">
        <v>0</v>
      </c>
      <c r="AV436">
        <v>0</v>
      </c>
      <c r="AW436">
        <v>0</v>
      </c>
      <c r="AX436" s="1">
        <v>4.3617999999999996E-50</v>
      </c>
      <c r="AY436">
        <v>2</v>
      </c>
      <c r="AZ436">
        <v>13246</v>
      </c>
      <c r="BA436">
        <v>142.91999999999999</v>
      </c>
      <c r="BB436">
        <v>106.59</v>
      </c>
      <c r="BC436">
        <v>1</v>
      </c>
      <c r="BD436">
        <v>0.47493999999999997</v>
      </c>
      <c r="BE436">
        <v>4.2701000000000002</v>
      </c>
      <c r="BF436">
        <v>0</v>
      </c>
      <c r="BG436" s="7">
        <v>0.66213</v>
      </c>
      <c r="BH436" s="7">
        <v>0.94121999999999995</v>
      </c>
      <c r="BI436">
        <v>0</v>
      </c>
      <c r="BJ436" s="7">
        <v>1.2707999999999999</v>
      </c>
      <c r="BK436" s="7">
        <v>0.13255</v>
      </c>
      <c r="BL436">
        <v>0</v>
      </c>
      <c r="BM436">
        <v>613330000</v>
      </c>
      <c r="BN436" s="9">
        <v>291930000</v>
      </c>
      <c r="BO436" s="9">
        <v>136240000</v>
      </c>
      <c r="BP436" s="9">
        <v>185150000</v>
      </c>
      <c r="BS436">
        <v>561</v>
      </c>
      <c r="BT436">
        <v>104</v>
      </c>
      <c r="BU436">
        <v>442</v>
      </c>
      <c r="BV436">
        <v>443</v>
      </c>
      <c r="BW436" t="s">
        <v>1519</v>
      </c>
      <c r="BX436">
        <v>778</v>
      </c>
    </row>
    <row r="437" spans="1:76" x14ac:dyDescent="0.25">
      <c r="A437" t="s">
        <v>1520</v>
      </c>
      <c r="B437">
        <v>9</v>
      </c>
      <c r="C437">
        <v>1</v>
      </c>
      <c r="D437">
        <v>0</v>
      </c>
      <c r="E437" t="s">
        <v>78</v>
      </c>
      <c r="F437" t="s">
        <v>1521</v>
      </c>
      <c r="I437">
        <v>0</v>
      </c>
      <c r="J437">
        <v>0</v>
      </c>
      <c r="K437">
        <v>0</v>
      </c>
      <c r="L437" t="s">
        <v>1522</v>
      </c>
      <c r="M437" t="s">
        <v>1523</v>
      </c>
      <c r="N437" t="s">
        <v>525</v>
      </c>
      <c r="O437" t="s">
        <v>81</v>
      </c>
      <c r="Q437" t="s">
        <v>82</v>
      </c>
      <c r="R437">
        <v>1</v>
      </c>
      <c r="S437" t="s">
        <v>83</v>
      </c>
      <c r="T437">
        <v>541.79150390625</v>
      </c>
      <c r="U437">
        <v>2</v>
      </c>
      <c r="V437">
        <v>541.28747399999997</v>
      </c>
      <c r="W437">
        <v>1080.5604000000001</v>
      </c>
      <c r="X437">
        <v>41616.826791439998</v>
      </c>
      <c r="Y437">
        <v>1.3794999999999999</v>
      </c>
      <c r="Z437">
        <v>7.4671000000000004E-4</v>
      </c>
      <c r="AA437">
        <v>0.47986000000000001</v>
      </c>
      <c r="AB437">
        <v>2.5974E-4</v>
      </c>
      <c r="AC437">
        <v>1.8593999999999999</v>
      </c>
      <c r="AD437">
        <v>1.0065E-3</v>
      </c>
      <c r="AE437">
        <v>541.28841609439098</v>
      </c>
      <c r="AF437">
        <v>543.80372518748504</v>
      </c>
      <c r="AG437">
        <v>545.29521876394699</v>
      </c>
      <c r="AH437">
        <v>53.712000000000003</v>
      </c>
      <c r="AI437">
        <v>0.46224999999999999</v>
      </c>
      <c r="AJ437">
        <v>53.712000000000003</v>
      </c>
      <c r="AK437">
        <v>53.478999999999999</v>
      </c>
      <c r="AL437">
        <v>53.942</v>
      </c>
      <c r="AM437" s="1">
        <v>-7.1053999999999999E-15</v>
      </c>
      <c r="AR437">
        <v>124</v>
      </c>
      <c r="AS437">
        <v>27</v>
      </c>
      <c r="AT437">
        <v>8</v>
      </c>
      <c r="AU437">
        <v>0</v>
      </c>
      <c r="AV437">
        <v>0</v>
      </c>
      <c r="AW437">
        <v>0</v>
      </c>
      <c r="AX437" s="1">
        <v>5.7473000000000001E-8</v>
      </c>
      <c r="AY437">
        <v>3</v>
      </c>
      <c r="AZ437">
        <v>39777</v>
      </c>
      <c r="BA437">
        <v>92.47</v>
      </c>
      <c r="BB437">
        <v>44.622</v>
      </c>
      <c r="BC437">
        <v>1</v>
      </c>
      <c r="BD437">
        <v>0.15053</v>
      </c>
      <c r="BE437">
        <v>1.3533999999999999</v>
      </c>
      <c r="BF437">
        <v>0</v>
      </c>
      <c r="BG437" s="7">
        <v>0.26390999999999998</v>
      </c>
      <c r="BH437" s="7">
        <v>0.37513999999999997</v>
      </c>
      <c r="BI437">
        <v>0</v>
      </c>
      <c r="BJ437" s="7">
        <v>1.2946</v>
      </c>
      <c r="BK437" s="7">
        <v>0.13503000000000001</v>
      </c>
      <c r="BL437">
        <v>0</v>
      </c>
      <c r="BM437">
        <v>2668400</v>
      </c>
      <c r="BN437" s="9">
        <v>1816100</v>
      </c>
      <c r="BO437" s="9">
        <v>329090</v>
      </c>
      <c r="BP437" s="9">
        <v>523240</v>
      </c>
      <c r="BS437">
        <v>562</v>
      </c>
      <c r="BT437" t="s">
        <v>1524</v>
      </c>
      <c r="BU437">
        <v>443</v>
      </c>
      <c r="BV437">
        <v>444</v>
      </c>
      <c r="BW437" t="s">
        <v>1525</v>
      </c>
      <c r="BX437">
        <v>779</v>
      </c>
    </row>
    <row r="438" spans="1:76" x14ac:dyDescent="0.25">
      <c r="A438" t="s">
        <v>1526</v>
      </c>
      <c r="B438">
        <v>9</v>
      </c>
      <c r="C438">
        <v>1</v>
      </c>
      <c r="D438">
        <v>0</v>
      </c>
      <c r="E438" t="s">
        <v>78</v>
      </c>
      <c r="F438" t="s">
        <v>1527</v>
      </c>
      <c r="I438">
        <v>0</v>
      </c>
      <c r="J438">
        <v>0</v>
      </c>
      <c r="K438">
        <v>0</v>
      </c>
      <c r="L438" t="s">
        <v>556</v>
      </c>
      <c r="M438" t="s">
        <v>556</v>
      </c>
      <c r="N438" t="s">
        <v>556</v>
      </c>
      <c r="O438" t="s">
        <v>81</v>
      </c>
      <c r="Q438" t="s">
        <v>82</v>
      </c>
      <c r="R438">
        <v>1</v>
      </c>
      <c r="S438" t="s">
        <v>83</v>
      </c>
      <c r="T438">
        <v>528.82550048828102</v>
      </c>
      <c r="U438">
        <v>2</v>
      </c>
      <c r="V438">
        <v>528.82422399999996</v>
      </c>
      <c r="W438">
        <v>1055.6338900000001</v>
      </c>
      <c r="X438">
        <v>39097.982493861302</v>
      </c>
      <c r="Y438">
        <v>2.4567999999999999</v>
      </c>
      <c r="Z438">
        <v>1.2991999999999999E-3</v>
      </c>
      <c r="AA438">
        <v>2.1444999999999999</v>
      </c>
      <c r="AB438">
        <v>1.1341000000000001E-3</v>
      </c>
      <c r="AC438">
        <v>4.6013000000000002</v>
      </c>
      <c r="AD438">
        <v>2.4332999999999998E-3</v>
      </c>
      <c r="AE438">
        <v>528.82535157265102</v>
      </c>
      <c r="AF438">
        <v>530.83778015917403</v>
      </c>
      <c r="AG438">
        <v>532.83266888307401</v>
      </c>
      <c r="AH438">
        <v>24.77</v>
      </c>
      <c r="AI438">
        <v>0.67834000000000005</v>
      </c>
      <c r="AJ438">
        <v>24.77</v>
      </c>
      <c r="AK438">
        <v>24.5</v>
      </c>
      <c r="AL438">
        <v>25.178999999999998</v>
      </c>
      <c r="AM438">
        <v>0</v>
      </c>
      <c r="AR438">
        <v>154</v>
      </c>
      <c r="AS438">
        <v>39</v>
      </c>
      <c r="AT438">
        <v>9</v>
      </c>
      <c r="AU438">
        <v>0</v>
      </c>
      <c r="AV438">
        <v>0</v>
      </c>
      <c r="AW438">
        <v>0</v>
      </c>
      <c r="AX438" s="1">
        <v>9.7820999999999996E-28</v>
      </c>
      <c r="AY438">
        <v>3</v>
      </c>
      <c r="AZ438">
        <v>17812</v>
      </c>
      <c r="BA438">
        <v>126.28</v>
      </c>
      <c r="BB438">
        <v>126.28</v>
      </c>
      <c r="BC438">
        <v>1</v>
      </c>
      <c r="BD438">
        <v>0.35353000000000001</v>
      </c>
      <c r="BE438">
        <v>3.1785999999999999</v>
      </c>
      <c r="BF438">
        <v>0</v>
      </c>
      <c r="BG438" s="7">
        <v>0.80574000000000001</v>
      </c>
      <c r="BH438" s="7">
        <v>1.1454</v>
      </c>
      <c r="BI438">
        <v>0</v>
      </c>
      <c r="BJ438" s="7">
        <v>2.3104</v>
      </c>
      <c r="BK438" s="7">
        <v>0.24096999999999999</v>
      </c>
      <c r="BL438">
        <v>0</v>
      </c>
      <c r="BM438">
        <v>54258000</v>
      </c>
      <c r="BN438" s="9">
        <v>24660000</v>
      </c>
      <c r="BO438" s="9">
        <v>8430000</v>
      </c>
      <c r="BP438" s="9">
        <v>21167000</v>
      </c>
      <c r="BS438">
        <v>563</v>
      </c>
      <c r="BT438">
        <v>202</v>
      </c>
      <c r="BU438">
        <v>444</v>
      </c>
      <c r="BV438">
        <v>445</v>
      </c>
      <c r="BW438" t="s">
        <v>1528</v>
      </c>
      <c r="BX438">
        <v>784</v>
      </c>
    </row>
    <row r="439" spans="1:76" x14ac:dyDescent="0.25">
      <c r="A439" t="s">
        <v>1529</v>
      </c>
      <c r="B439">
        <v>7</v>
      </c>
      <c r="C439">
        <v>1</v>
      </c>
      <c r="D439">
        <v>0</v>
      </c>
      <c r="E439" t="s">
        <v>78</v>
      </c>
      <c r="F439" t="s">
        <v>1530</v>
      </c>
      <c r="I439">
        <v>0</v>
      </c>
      <c r="J439">
        <v>0</v>
      </c>
      <c r="K439">
        <v>0</v>
      </c>
      <c r="L439" t="s">
        <v>1039</v>
      </c>
      <c r="M439" t="s">
        <v>1040</v>
      </c>
      <c r="N439" t="s">
        <v>1040</v>
      </c>
      <c r="O439" t="s">
        <v>81</v>
      </c>
      <c r="Q439" t="s">
        <v>82</v>
      </c>
      <c r="R439">
        <v>1</v>
      </c>
      <c r="S439" t="s">
        <v>83</v>
      </c>
      <c r="T439">
        <v>363.23605346679699</v>
      </c>
      <c r="U439">
        <v>2</v>
      </c>
      <c r="V439">
        <v>359.22889700000002</v>
      </c>
      <c r="W439">
        <v>716.44323999999995</v>
      </c>
      <c r="X439">
        <v>46619.874287545703</v>
      </c>
      <c r="Y439">
        <v>0.77571000000000001</v>
      </c>
      <c r="Z439">
        <v>2.7866000000000002E-4</v>
      </c>
      <c r="AA439">
        <v>9.2144000000000004E-2</v>
      </c>
      <c r="AB439" s="1">
        <v>3.3101E-5</v>
      </c>
      <c r="AC439">
        <v>0.86785000000000001</v>
      </c>
      <c r="AD439">
        <v>3.1176000000000001E-4</v>
      </c>
      <c r="AE439">
        <v>359.22876960510598</v>
      </c>
      <c r="AF439">
        <v>361.24138358785598</v>
      </c>
      <c r="AG439">
        <v>363.236137169622</v>
      </c>
      <c r="AH439">
        <v>20.231000000000002</v>
      </c>
      <c r="AI439">
        <v>0.74146000000000001</v>
      </c>
      <c r="AJ439">
        <v>20.231000000000002</v>
      </c>
      <c r="AK439">
        <v>20.053999999999998</v>
      </c>
      <c r="AL439">
        <v>20.795000000000002</v>
      </c>
      <c r="AM439">
        <v>0</v>
      </c>
      <c r="AR439">
        <v>169</v>
      </c>
      <c r="AS439">
        <v>43</v>
      </c>
      <c r="AT439">
        <v>9</v>
      </c>
      <c r="AU439">
        <v>0</v>
      </c>
      <c r="AV439">
        <v>0</v>
      </c>
      <c r="AW439">
        <v>0</v>
      </c>
      <c r="AX439">
        <v>2.5831999999999999E-3</v>
      </c>
      <c r="AY439">
        <v>1</v>
      </c>
      <c r="AZ439">
        <v>14413</v>
      </c>
      <c r="BA439">
        <v>85.358999999999995</v>
      </c>
      <c r="BB439">
        <v>0</v>
      </c>
      <c r="BC439">
        <v>1</v>
      </c>
      <c r="BD439">
        <v>0.11082</v>
      </c>
      <c r="BE439">
        <v>0.99638000000000004</v>
      </c>
      <c r="BF439">
        <v>0</v>
      </c>
      <c r="BG439" s="7">
        <v>1.1201000000000001</v>
      </c>
      <c r="BH439" s="7">
        <v>1.5923</v>
      </c>
      <c r="BI439">
        <v>0</v>
      </c>
      <c r="BJ439" s="7">
        <v>9.9962999999999997</v>
      </c>
      <c r="BK439" s="7">
        <v>1.0426</v>
      </c>
      <c r="BL439">
        <v>0</v>
      </c>
      <c r="BM439">
        <v>909230000</v>
      </c>
      <c r="BN439" s="9">
        <v>405090000</v>
      </c>
      <c r="BO439" s="9">
        <v>43961000</v>
      </c>
      <c r="BP439" s="9">
        <v>460180000</v>
      </c>
      <c r="BS439">
        <v>564</v>
      </c>
      <c r="BT439">
        <v>42</v>
      </c>
      <c r="BU439">
        <v>445</v>
      </c>
      <c r="BV439">
        <v>446</v>
      </c>
      <c r="BW439">
        <v>785</v>
      </c>
      <c r="BX439">
        <v>785</v>
      </c>
    </row>
    <row r="440" spans="1:76" x14ac:dyDescent="0.25">
      <c r="A440" t="s">
        <v>1537</v>
      </c>
      <c r="B440">
        <v>12</v>
      </c>
      <c r="C440">
        <v>1</v>
      </c>
      <c r="D440">
        <v>0</v>
      </c>
      <c r="E440" t="s">
        <v>78</v>
      </c>
      <c r="F440" t="s">
        <v>1538</v>
      </c>
      <c r="I440">
        <v>0</v>
      </c>
      <c r="J440">
        <v>0</v>
      </c>
      <c r="K440">
        <v>0</v>
      </c>
      <c r="L440" t="s">
        <v>164</v>
      </c>
      <c r="M440" t="s">
        <v>165</v>
      </c>
      <c r="N440" t="s">
        <v>165</v>
      </c>
      <c r="O440" t="s">
        <v>89</v>
      </c>
      <c r="P440">
        <v>0</v>
      </c>
      <c r="Q440" t="s">
        <v>82</v>
      </c>
      <c r="R440">
        <v>1</v>
      </c>
      <c r="S440" t="s">
        <v>83</v>
      </c>
      <c r="T440">
        <v>679.85260009765602</v>
      </c>
      <c r="U440">
        <v>2</v>
      </c>
      <c r="V440">
        <v>679.35153100000002</v>
      </c>
      <c r="W440">
        <v>1356.68851</v>
      </c>
      <c r="X440" t="s">
        <v>90</v>
      </c>
      <c r="Y440" t="s">
        <v>90</v>
      </c>
      <c r="Z440" t="s">
        <v>90</v>
      </c>
      <c r="AA440">
        <v>0.51100000000000001</v>
      </c>
      <c r="AB440">
        <v>3.4715000000000001E-4</v>
      </c>
      <c r="AC440" t="s">
        <v>90</v>
      </c>
      <c r="AD440" t="s">
        <v>90</v>
      </c>
      <c r="AE440" t="s">
        <v>90</v>
      </c>
      <c r="AF440" t="s">
        <v>90</v>
      </c>
      <c r="AG440" t="s">
        <v>90</v>
      </c>
      <c r="AH440">
        <v>44.625999999999998</v>
      </c>
      <c r="AI440">
        <v>0.25430000000000003</v>
      </c>
      <c r="AJ440">
        <v>44.625999999999998</v>
      </c>
      <c r="AK440">
        <v>44.539000000000001</v>
      </c>
      <c r="AL440">
        <v>44.792999999999999</v>
      </c>
      <c r="AM440" s="1">
        <v>-7.1053999999999999E-15</v>
      </c>
      <c r="AU440">
        <v>0</v>
      </c>
      <c r="AV440">
        <v>0</v>
      </c>
      <c r="AW440">
        <v>0</v>
      </c>
      <c r="AX440">
        <v>1.4465E-2</v>
      </c>
      <c r="AY440">
        <v>1</v>
      </c>
      <c r="AZ440">
        <v>32920</v>
      </c>
      <c r="BA440">
        <v>110.39</v>
      </c>
      <c r="BB440">
        <v>77.125</v>
      </c>
      <c r="BC440">
        <v>1</v>
      </c>
      <c r="BD440" t="s">
        <v>90</v>
      </c>
      <c r="BE440" t="s">
        <v>90</v>
      </c>
      <c r="BF440">
        <v>0</v>
      </c>
      <c r="BG440" s="7" t="s">
        <v>90</v>
      </c>
      <c r="BH440" s="7" t="s">
        <v>90</v>
      </c>
      <c r="BI440">
        <v>0</v>
      </c>
      <c r="BJ440" s="7" t="s">
        <v>90</v>
      </c>
      <c r="BK440" s="7" t="s">
        <v>90</v>
      </c>
      <c r="BL440">
        <v>0</v>
      </c>
      <c r="BM440">
        <v>4809300</v>
      </c>
      <c r="BN440" s="9">
        <v>4194700</v>
      </c>
      <c r="BO440" s="9">
        <v>224960</v>
      </c>
      <c r="BP440" s="9">
        <v>389680</v>
      </c>
      <c r="BR440" t="s">
        <v>166</v>
      </c>
      <c r="BS440">
        <v>568</v>
      </c>
      <c r="BT440">
        <v>36</v>
      </c>
      <c r="BU440">
        <v>448</v>
      </c>
      <c r="BV440">
        <v>449</v>
      </c>
      <c r="BW440">
        <v>789</v>
      </c>
      <c r="BX440">
        <v>789</v>
      </c>
    </row>
    <row r="441" spans="1:76" x14ac:dyDescent="0.25">
      <c r="A441" t="s">
        <v>1542</v>
      </c>
      <c r="B441">
        <v>7</v>
      </c>
      <c r="C441">
        <v>1</v>
      </c>
      <c r="D441">
        <v>0</v>
      </c>
      <c r="E441" t="s">
        <v>78</v>
      </c>
      <c r="F441" t="s">
        <v>1543</v>
      </c>
      <c r="I441">
        <v>0</v>
      </c>
      <c r="J441">
        <v>0</v>
      </c>
      <c r="K441">
        <v>0</v>
      </c>
      <c r="L441" t="s">
        <v>417</v>
      </c>
      <c r="M441" t="s">
        <v>417</v>
      </c>
      <c r="N441" t="s">
        <v>417</v>
      </c>
      <c r="O441" t="s">
        <v>81</v>
      </c>
      <c r="Q441" t="s">
        <v>82</v>
      </c>
      <c r="R441">
        <v>1</v>
      </c>
      <c r="S441" t="s">
        <v>83</v>
      </c>
      <c r="T441">
        <v>394.220703125</v>
      </c>
      <c r="U441">
        <v>2</v>
      </c>
      <c r="V441">
        <v>394.21906000000001</v>
      </c>
      <c r="W441">
        <v>786.42356700000005</v>
      </c>
      <c r="X441">
        <v>44477.197271038298</v>
      </c>
      <c r="Y441">
        <v>0.37533</v>
      </c>
      <c r="Z441">
        <v>1.4796000000000001E-4</v>
      </c>
      <c r="AA441">
        <v>-0.66893999999999998</v>
      </c>
      <c r="AB441">
        <v>-2.6371000000000001E-4</v>
      </c>
      <c r="AC441">
        <v>-0.29360999999999998</v>
      </c>
      <c r="AD441">
        <v>-1.1574999999999999E-4</v>
      </c>
      <c r="AE441">
        <v>394.21897152950299</v>
      </c>
      <c r="AF441">
        <v>396.23130836762198</v>
      </c>
      <c r="AG441">
        <v>398.225761084223</v>
      </c>
      <c r="AH441">
        <v>6.5610999999999997</v>
      </c>
      <c r="AI441">
        <v>8.3982000000000001E-2</v>
      </c>
      <c r="AJ441">
        <v>6.5610999999999997</v>
      </c>
      <c r="AK441">
        <v>6.5191999999999997</v>
      </c>
      <c r="AL441">
        <v>6.6032000000000002</v>
      </c>
      <c r="AM441">
        <v>0</v>
      </c>
      <c r="AR441">
        <v>22</v>
      </c>
      <c r="AS441">
        <v>4</v>
      </c>
      <c r="AT441">
        <v>7</v>
      </c>
      <c r="AU441">
        <v>0</v>
      </c>
      <c r="AV441">
        <v>0</v>
      </c>
      <c r="AW441">
        <v>0</v>
      </c>
      <c r="AX441" s="1">
        <v>2.0003999999999998E-31</v>
      </c>
      <c r="AY441">
        <v>1</v>
      </c>
      <c r="AZ441">
        <v>4277</v>
      </c>
      <c r="BA441">
        <v>130.77000000000001</v>
      </c>
      <c r="BB441">
        <v>58.816000000000003</v>
      </c>
      <c r="BC441">
        <v>1</v>
      </c>
      <c r="BD441">
        <v>0.51980999999999999</v>
      </c>
      <c r="BE441">
        <v>4.6736000000000004</v>
      </c>
      <c r="BF441">
        <v>0</v>
      </c>
      <c r="BG441" s="7">
        <v>0.63402000000000003</v>
      </c>
      <c r="BH441" s="7">
        <v>0.90125999999999995</v>
      </c>
      <c r="BI441">
        <v>0</v>
      </c>
      <c r="BJ441" s="7">
        <v>1.22</v>
      </c>
      <c r="BK441" s="7">
        <v>0.12723999999999999</v>
      </c>
      <c r="BL441">
        <v>0</v>
      </c>
      <c r="BM441">
        <v>921700000</v>
      </c>
      <c r="BN441" s="9">
        <v>420370000</v>
      </c>
      <c r="BO441" s="9">
        <v>217700000</v>
      </c>
      <c r="BP441" s="9">
        <v>283620000</v>
      </c>
      <c r="BS441">
        <v>572</v>
      </c>
      <c r="BT441">
        <v>104</v>
      </c>
      <c r="BU441">
        <v>450</v>
      </c>
      <c r="BV441">
        <v>451</v>
      </c>
      <c r="BW441">
        <v>794</v>
      </c>
      <c r="BX441">
        <v>794</v>
      </c>
    </row>
    <row r="442" spans="1:76" x14ac:dyDescent="0.25">
      <c r="A442" t="s">
        <v>1547</v>
      </c>
      <c r="B442">
        <v>7</v>
      </c>
      <c r="C442">
        <v>0</v>
      </c>
      <c r="D442">
        <v>1</v>
      </c>
      <c r="E442" t="s">
        <v>78</v>
      </c>
      <c r="F442" t="s">
        <v>1548</v>
      </c>
      <c r="I442">
        <v>0</v>
      </c>
      <c r="J442">
        <v>0</v>
      </c>
      <c r="K442">
        <v>0</v>
      </c>
      <c r="L442" t="s">
        <v>506</v>
      </c>
      <c r="M442" t="s">
        <v>507</v>
      </c>
      <c r="N442" t="s">
        <v>507</v>
      </c>
      <c r="O442" t="s">
        <v>81</v>
      </c>
      <c r="Q442" t="s">
        <v>82</v>
      </c>
      <c r="R442">
        <v>1</v>
      </c>
      <c r="S442" t="s">
        <v>83</v>
      </c>
      <c r="T442">
        <v>432.27380371093801</v>
      </c>
      <c r="U442">
        <v>2</v>
      </c>
      <c r="V442">
        <v>429.263802</v>
      </c>
      <c r="W442">
        <v>856.51305100000002</v>
      </c>
      <c r="X442">
        <v>42311.2586197044</v>
      </c>
      <c r="Y442">
        <v>0.71279999999999999</v>
      </c>
      <c r="Z442">
        <v>3.0598000000000002E-4</v>
      </c>
      <c r="AA442">
        <v>-0.35350999999999999</v>
      </c>
      <c r="AB442">
        <v>-1.5175E-4</v>
      </c>
      <c r="AC442">
        <v>0.35929</v>
      </c>
      <c r="AD442">
        <v>1.5422999999999999E-4</v>
      </c>
      <c r="AE442">
        <v>429.263668196987</v>
      </c>
      <c r="AF442">
        <v>432.27339169867901</v>
      </c>
      <c r="AG442">
        <v>434.26784779431102</v>
      </c>
      <c r="AH442">
        <v>20.786999999999999</v>
      </c>
      <c r="AI442">
        <v>0.21854000000000001</v>
      </c>
      <c r="AJ442">
        <v>20.786999999999999</v>
      </c>
      <c r="AK442">
        <v>20.695</v>
      </c>
      <c r="AL442">
        <v>20.913</v>
      </c>
      <c r="AM442">
        <v>0</v>
      </c>
      <c r="AR442">
        <v>49</v>
      </c>
      <c r="AS442">
        <v>14</v>
      </c>
      <c r="AT442">
        <v>10</v>
      </c>
      <c r="AU442">
        <v>0</v>
      </c>
      <c r="AV442">
        <v>0</v>
      </c>
      <c r="AW442">
        <v>0</v>
      </c>
      <c r="AX442" s="1">
        <v>3.1537E-9</v>
      </c>
      <c r="AY442">
        <v>1</v>
      </c>
      <c r="AZ442">
        <v>14928</v>
      </c>
      <c r="BA442">
        <v>105.2</v>
      </c>
      <c r="BB442">
        <v>40.924999999999997</v>
      </c>
      <c r="BC442">
        <v>1</v>
      </c>
      <c r="BD442">
        <v>0.11618000000000001</v>
      </c>
      <c r="BE442">
        <v>0.52212000000000003</v>
      </c>
      <c r="BF442">
        <v>0</v>
      </c>
      <c r="BG442" s="7">
        <v>0.82054000000000005</v>
      </c>
      <c r="BH442" s="7">
        <v>1.2981</v>
      </c>
      <c r="BI442">
        <v>0</v>
      </c>
      <c r="BJ442" s="7">
        <v>7.0609000000000002</v>
      </c>
      <c r="BK442" s="7">
        <v>3.3451</v>
      </c>
      <c r="BL442">
        <v>0</v>
      </c>
      <c r="BM442">
        <v>816600000</v>
      </c>
      <c r="BN442" s="9">
        <v>416650000</v>
      </c>
      <c r="BO442" s="9">
        <v>47580000</v>
      </c>
      <c r="BP442" s="9">
        <v>352370000</v>
      </c>
      <c r="BS442">
        <v>574</v>
      </c>
      <c r="BT442">
        <v>149</v>
      </c>
      <c r="BU442">
        <v>452</v>
      </c>
      <c r="BV442">
        <v>453</v>
      </c>
      <c r="BW442">
        <v>796</v>
      </c>
      <c r="BX442">
        <v>796</v>
      </c>
    </row>
    <row r="443" spans="1:76" x14ac:dyDescent="0.25">
      <c r="A443" t="s">
        <v>1549</v>
      </c>
      <c r="B443">
        <v>10</v>
      </c>
      <c r="C443">
        <v>1</v>
      </c>
      <c r="D443">
        <v>0</v>
      </c>
      <c r="E443" t="s">
        <v>78</v>
      </c>
      <c r="F443" t="s">
        <v>1550</v>
      </c>
      <c r="I443">
        <v>0</v>
      </c>
      <c r="J443">
        <v>0</v>
      </c>
      <c r="K443">
        <v>0</v>
      </c>
      <c r="L443" t="s">
        <v>693</v>
      </c>
      <c r="M443" t="s">
        <v>693</v>
      </c>
      <c r="N443" t="s">
        <v>693</v>
      </c>
      <c r="O443" t="s">
        <v>89</v>
      </c>
      <c r="P443">
        <v>0</v>
      </c>
      <c r="Q443" t="s">
        <v>82</v>
      </c>
      <c r="R443">
        <v>1</v>
      </c>
      <c r="S443" t="s">
        <v>83</v>
      </c>
      <c r="T443">
        <v>552.31121826171898</v>
      </c>
      <c r="U443">
        <v>2</v>
      </c>
      <c r="V443">
        <v>551.80877099999998</v>
      </c>
      <c r="W443">
        <v>1101.6029900000001</v>
      </c>
      <c r="X443" t="s">
        <v>90</v>
      </c>
      <c r="Y443" t="s">
        <v>90</v>
      </c>
      <c r="Z443" t="s">
        <v>90</v>
      </c>
      <c r="AA443">
        <v>0.32719999999999999</v>
      </c>
      <c r="AB443">
        <v>1.8055E-4</v>
      </c>
      <c r="AC443" t="s">
        <v>90</v>
      </c>
      <c r="AD443" t="s">
        <v>90</v>
      </c>
      <c r="AE443" t="s">
        <v>90</v>
      </c>
      <c r="AF443" t="s">
        <v>90</v>
      </c>
      <c r="AG443" t="s">
        <v>90</v>
      </c>
      <c r="AH443">
        <v>28.378</v>
      </c>
      <c r="AI443">
        <v>0.1656</v>
      </c>
      <c r="AJ443">
        <v>28.378</v>
      </c>
      <c r="AK443">
        <v>28.271999999999998</v>
      </c>
      <c r="AL443">
        <v>28.437000000000001</v>
      </c>
      <c r="AM443">
        <v>0</v>
      </c>
      <c r="AU443">
        <v>0</v>
      </c>
      <c r="AV443">
        <v>0</v>
      </c>
      <c r="AW443">
        <v>0</v>
      </c>
      <c r="AX443">
        <v>1.1792E-2</v>
      </c>
      <c r="AY443">
        <v>1</v>
      </c>
      <c r="AZ443">
        <v>20615</v>
      </c>
      <c r="BA443">
        <v>151.47999999999999</v>
      </c>
      <c r="BB443">
        <v>66.563999999999993</v>
      </c>
      <c r="BC443">
        <v>1</v>
      </c>
      <c r="BD443" t="s">
        <v>90</v>
      </c>
      <c r="BE443" t="s">
        <v>90</v>
      </c>
      <c r="BF443">
        <v>0</v>
      </c>
      <c r="BG443" s="7">
        <v>0.61477999999999999</v>
      </c>
      <c r="BH443" s="7">
        <v>0.87390000000000001</v>
      </c>
      <c r="BI443">
        <v>0</v>
      </c>
      <c r="BJ443" s="7" t="s">
        <v>90</v>
      </c>
      <c r="BK443" s="7" t="s">
        <v>90</v>
      </c>
      <c r="BL443">
        <v>0</v>
      </c>
      <c r="BM443">
        <v>64157000</v>
      </c>
      <c r="BN443" s="9">
        <v>33809000</v>
      </c>
      <c r="BO443" s="9">
        <v>7579300</v>
      </c>
      <c r="BP443" s="9">
        <v>22768000</v>
      </c>
      <c r="BS443">
        <v>575</v>
      </c>
      <c r="BT443">
        <v>208</v>
      </c>
      <c r="BU443">
        <v>453</v>
      </c>
      <c r="BV443">
        <v>454</v>
      </c>
      <c r="BW443">
        <v>797</v>
      </c>
      <c r="BX443">
        <v>797</v>
      </c>
    </row>
    <row r="444" spans="1:76" x14ac:dyDescent="0.25">
      <c r="A444" t="s">
        <v>1555</v>
      </c>
      <c r="B444">
        <v>8</v>
      </c>
      <c r="C444">
        <v>0</v>
      </c>
      <c r="D444">
        <v>2</v>
      </c>
      <c r="E444" t="s">
        <v>78</v>
      </c>
      <c r="F444" t="s">
        <v>1556</v>
      </c>
      <c r="I444">
        <v>0</v>
      </c>
      <c r="J444">
        <v>0</v>
      </c>
      <c r="K444">
        <v>1</v>
      </c>
      <c r="L444" t="s">
        <v>1488</v>
      </c>
      <c r="M444" t="s">
        <v>1488</v>
      </c>
      <c r="N444" t="s">
        <v>1488</v>
      </c>
      <c r="O444" t="s">
        <v>89</v>
      </c>
      <c r="P444">
        <v>0</v>
      </c>
      <c r="Q444" t="s">
        <v>82</v>
      </c>
      <c r="R444">
        <v>1</v>
      </c>
      <c r="S444" t="s">
        <v>83</v>
      </c>
      <c r="T444">
        <v>544.76910400390602</v>
      </c>
      <c r="U444">
        <v>2</v>
      </c>
      <c r="V444">
        <v>544.77017699999999</v>
      </c>
      <c r="W444">
        <v>1087.5257999999999</v>
      </c>
      <c r="X444" t="s">
        <v>90</v>
      </c>
      <c r="Y444" t="s">
        <v>90</v>
      </c>
      <c r="Z444" t="s">
        <v>90</v>
      </c>
      <c r="AA444">
        <v>-1.1177999999999999</v>
      </c>
      <c r="AB444">
        <v>-6.0893000000000004E-4</v>
      </c>
      <c r="AC444" t="s">
        <v>90</v>
      </c>
      <c r="AD444" t="s">
        <v>90</v>
      </c>
      <c r="AE444" t="s">
        <v>90</v>
      </c>
      <c r="AF444" t="s">
        <v>90</v>
      </c>
      <c r="AG444" t="s">
        <v>90</v>
      </c>
      <c r="AH444">
        <v>1.4739</v>
      </c>
      <c r="AI444">
        <v>0.47244000000000003</v>
      </c>
      <c r="AJ444">
        <v>1.4739</v>
      </c>
      <c r="AK444">
        <v>1.2361</v>
      </c>
      <c r="AL444">
        <v>1.7084999999999999</v>
      </c>
      <c r="AM444">
        <v>0</v>
      </c>
      <c r="AU444">
        <v>0</v>
      </c>
      <c r="AV444">
        <v>0</v>
      </c>
      <c r="AW444">
        <v>0</v>
      </c>
      <c r="AX444">
        <v>1.3837E-2</v>
      </c>
      <c r="AY444">
        <v>1</v>
      </c>
      <c r="AZ444">
        <v>1002</v>
      </c>
      <c r="BA444">
        <v>115.71</v>
      </c>
      <c r="BB444">
        <v>24.396000000000001</v>
      </c>
      <c r="BC444">
        <v>1</v>
      </c>
      <c r="BD444" t="s">
        <v>90</v>
      </c>
      <c r="BE444" t="s">
        <v>90</v>
      </c>
      <c r="BF444">
        <v>0</v>
      </c>
      <c r="BG444" s="7">
        <v>0.73870999999999998</v>
      </c>
      <c r="BH444" s="7">
        <v>1.3783000000000001</v>
      </c>
      <c r="BI444">
        <v>0</v>
      </c>
      <c r="BJ444" s="7" t="s">
        <v>90</v>
      </c>
      <c r="BK444" s="7" t="s">
        <v>90</v>
      </c>
      <c r="BL444">
        <v>0</v>
      </c>
      <c r="BM444">
        <v>94573000</v>
      </c>
      <c r="BN444" s="9">
        <v>52290000</v>
      </c>
      <c r="BO444" s="9">
        <v>4688000</v>
      </c>
      <c r="BP444" s="9">
        <v>37595000</v>
      </c>
      <c r="BS444">
        <v>578</v>
      </c>
      <c r="BT444">
        <v>46</v>
      </c>
      <c r="BU444">
        <v>456</v>
      </c>
      <c r="BV444">
        <v>457</v>
      </c>
      <c r="BW444">
        <v>800</v>
      </c>
      <c r="BX444">
        <v>800</v>
      </c>
    </row>
    <row r="445" spans="1:76" x14ac:dyDescent="0.25">
      <c r="A445" t="s">
        <v>1557</v>
      </c>
      <c r="B445">
        <v>7</v>
      </c>
      <c r="C445">
        <v>1</v>
      </c>
      <c r="D445">
        <v>0</v>
      </c>
      <c r="E445" t="s">
        <v>78</v>
      </c>
      <c r="F445" t="s">
        <v>1558</v>
      </c>
      <c r="I445">
        <v>0</v>
      </c>
      <c r="J445">
        <v>0</v>
      </c>
      <c r="K445">
        <v>0</v>
      </c>
      <c r="L445" t="s">
        <v>1559</v>
      </c>
      <c r="M445" t="s">
        <v>911</v>
      </c>
      <c r="N445" t="s">
        <v>911</v>
      </c>
      <c r="O445" t="s">
        <v>81</v>
      </c>
      <c r="Q445" t="s">
        <v>82</v>
      </c>
      <c r="R445">
        <v>1</v>
      </c>
      <c r="S445" t="s">
        <v>83</v>
      </c>
      <c r="T445">
        <v>425.73614501953102</v>
      </c>
      <c r="U445">
        <v>2</v>
      </c>
      <c r="V445">
        <v>425.73708599999998</v>
      </c>
      <c r="W445">
        <v>849.45961899999998</v>
      </c>
      <c r="X445">
        <v>42639.482793299801</v>
      </c>
      <c r="Y445">
        <v>1.5238</v>
      </c>
      <c r="Z445">
        <v>6.4875000000000002E-4</v>
      </c>
      <c r="AA445">
        <v>-0.81164999999999998</v>
      </c>
      <c r="AB445">
        <v>-3.4555000000000002E-4</v>
      </c>
      <c r="AC445">
        <v>0.71216999999999997</v>
      </c>
      <c r="AD445">
        <v>3.032E-4</v>
      </c>
      <c r="AE445">
        <v>425.736591812629</v>
      </c>
      <c r="AF445">
        <v>427.74990944923098</v>
      </c>
      <c r="AG445">
        <v>429.74396163404799</v>
      </c>
      <c r="AH445">
        <v>17.315000000000001</v>
      </c>
      <c r="AI445">
        <v>0.33765000000000001</v>
      </c>
      <c r="AJ445">
        <v>17.315000000000001</v>
      </c>
      <c r="AK445">
        <v>17.123000000000001</v>
      </c>
      <c r="AL445">
        <v>17.460999999999999</v>
      </c>
      <c r="AM445" s="1">
        <v>-3.5526999999999999E-15</v>
      </c>
      <c r="AR445">
        <v>76</v>
      </c>
      <c r="AS445">
        <v>19</v>
      </c>
      <c r="AT445">
        <v>7</v>
      </c>
      <c r="AU445">
        <v>0</v>
      </c>
      <c r="AV445">
        <v>0</v>
      </c>
      <c r="AW445">
        <v>0</v>
      </c>
      <c r="AX445" s="1">
        <v>3.8246000000000001E-22</v>
      </c>
      <c r="AY445">
        <v>2</v>
      </c>
      <c r="AZ445">
        <v>12204</v>
      </c>
      <c r="BA445">
        <v>120.65</v>
      </c>
      <c r="BB445">
        <v>43.798999999999999</v>
      </c>
      <c r="BC445">
        <v>1</v>
      </c>
      <c r="BD445">
        <v>0.11088000000000001</v>
      </c>
      <c r="BE445">
        <v>0.99695999999999996</v>
      </c>
      <c r="BF445">
        <v>0</v>
      </c>
      <c r="BG445" s="7">
        <v>0.90812999999999999</v>
      </c>
      <c r="BH445" s="7">
        <v>1.2908999999999999</v>
      </c>
      <c r="BI445">
        <v>0</v>
      </c>
      <c r="BJ445" s="7">
        <v>7.6619999999999999</v>
      </c>
      <c r="BK445" s="7">
        <v>0.79915000000000003</v>
      </c>
      <c r="BL445">
        <v>0</v>
      </c>
      <c r="BM445">
        <v>77633000</v>
      </c>
      <c r="BN445" s="9">
        <v>36806000</v>
      </c>
      <c r="BO445" s="9">
        <v>5312600</v>
      </c>
      <c r="BP445" s="9">
        <v>35514000</v>
      </c>
      <c r="BS445">
        <v>579</v>
      </c>
      <c r="BT445">
        <v>185</v>
      </c>
      <c r="BU445">
        <v>457</v>
      </c>
      <c r="BV445">
        <v>458</v>
      </c>
      <c r="BW445" t="s">
        <v>1560</v>
      </c>
      <c r="BX445">
        <v>801</v>
      </c>
    </row>
    <row r="446" spans="1:76" x14ac:dyDescent="0.25">
      <c r="A446" t="s">
        <v>1561</v>
      </c>
      <c r="B446">
        <v>10</v>
      </c>
      <c r="C446">
        <v>1</v>
      </c>
      <c r="D446">
        <v>0</v>
      </c>
      <c r="E446" t="s">
        <v>78</v>
      </c>
      <c r="F446" t="s">
        <v>1562</v>
      </c>
      <c r="I446">
        <v>0</v>
      </c>
      <c r="J446">
        <v>0</v>
      </c>
      <c r="K446">
        <v>0</v>
      </c>
      <c r="L446" t="s">
        <v>282</v>
      </c>
      <c r="M446" t="s">
        <v>283</v>
      </c>
      <c r="N446" t="s">
        <v>283</v>
      </c>
      <c r="O446" t="s">
        <v>89</v>
      </c>
      <c r="P446">
        <v>0</v>
      </c>
      <c r="Q446" t="s">
        <v>82</v>
      </c>
      <c r="R446">
        <v>1</v>
      </c>
      <c r="S446" t="s">
        <v>83</v>
      </c>
      <c r="T446">
        <v>571.27307128906295</v>
      </c>
      <c r="U446">
        <v>2</v>
      </c>
      <c r="V446">
        <v>571.27221799999995</v>
      </c>
      <c r="W446">
        <v>1140.52988</v>
      </c>
      <c r="X446" t="s">
        <v>90</v>
      </c>
      <c r="Y446" t="s">
        <v>90</v>
      </c>
      <c r="Z446" t="s">
        <v>90</v>
      </c>
      <c r="AA446">
        <v>1.8482000000000001</v>
      </c>
      <c r="AB446">
        <v>1.0558E-3</v>
      </c>
      <c r="AC446" t="s">
        <v>90</v>
      </c>
      <c r="AD446" t="s">
        <v>90</v>
      </c>
      <c r="AE446" t="s">
        <v>90</v>
      </c>
      <c r="AF446" t="s">
        <v>90</v>
      </c>
      <c r="AG446" t="s">
        <v>90</v>
      </c>
      <c r="AH446">
        <v>10.292</v>
      </c>
      <c r="AI446">
        <v>0.21854999999999999</v>
      </c>
      <c r="AJ446">
        <v>10.292</v>
      </c>
      <c r="AK446">
        <v>10.189</v>
      </c>
      <c r="AL446">
        <v>10.407999999999999</v>
      </c>
      <c r="AM446">
        <v>0</v>
      </c>
      <c r="AU446">
        <v>0</v>
      </c>
      <c r="AV446">
        <v>0</v>
      </c>
      <c r="AW446">
        <v>0</v>
      </c>
      <c r="AX446">
        <v>1.5303000000000001E-2</v>
      </c>
      <c r="AY446">
        <v>1</v>
      </c>
      <c r="AZ446">
        <v>6803</v>
      </c>
      <c r="BA446">
        <v>112.11</v>
      </c>
      <c r="BB446">
        <v>64.259</v>
      </c>
      <c r="BC446">
        <v>1</v>
      </c>
      <c r="BD446">
        <v>0.32105</v>
      </c>
      <c r="BE446">
        <v>2.8866000000000001</v>
      </c>
      <c r="BF446">
        <v>0</v>
      </c>
      <c r="BG446" s="7">
        <v>0.76458000000000004</v>
      </c>
      <c r="BH446" s="7">
        <v>1.0868</v>
      </c>
      <c r="BI446">
        <v>0</v>
      </c>
      <c r="BJ446" s="7">
        <v>2.3815</v>
      </c>
      <c r="BK446" s="7">
        <v>0.24839</v>
      </c>
      <c r="BL446">
        <v>0</v>
      </c>
      <c r="BM446">
        <v>69884000</v>
      </c>
      <c r="BN446" s="9">
        <v>32202000</v>
      </c>
      <c r="BO446" s="9">
        <v>10023000</v>
      </c>
      <c r="BP446" s="9">
        <v>27659000</v>
      </c>
      <c r="BS446">
        <v>580</v>
      </c>
      <c r="BT446">
        <v>169</v>
      </c>
      <c r="BU446">
        <v>458</v>
      </c>
      <c r="BV446">
        <v>459</v>
      </c>
      <c r="BW446">
        <v>803</v>
      </c>
      <c r="BX446">
        <v>803</v>
      </c>
    </row>
    <row r="447" spans="1:76" x14ac:dyDescent="0.25">
      <c r="A447" t="s">
        <v>1563</v>
      </c>
      <c r="B447">
        <v>9</v>
      </c>
      <c r="C447">
        <v>1</v>
      </c>
      <c r="D447">
        <v>1</v>
      </c>
      <c r="E447" t="s">
        <v>78</v>
      </c>
      <c r="F447" t="s">
        <v>1564</v>
      </c>
      <c r="I447">
        <v>0</v>
      </c>
      <c r="J447">
        <v>0</v>
      </c>
      <c r="K447">
        <v>1</v>
      </c>
      <c r="L447" t="s">
        <v>340</v>
      </c>
      <c r="M447" t="s">
        <v>341</v>
      </c>
      <c r="N447" t="s">
        <v>341</v>
      </c>
      <c r="O447" t="s">
        <v>89</v>
      </c>
      <c r="P447">
        <v>0</v>
      </c>
      <c r="Q447" t="s">
        <v>82</v>
      </c>
      <c r="R447">
        <v>1</v>
      </c>
      <c r="S447" t="s">
        <v>83</v>
      </c>
      <c r="T447">
        <v>529.30529785156295</v>
      </c>
      <c r="U447">
        <v>2</v>
      </c>
      <c r="V447">
        <v>529.30365500000005</v>
      </c>
      <c r="W447">
        <v>1056.59276</v>
      </c>
      <c r="X447" t="s">
        <v>90</v>
      </c>
      <c r="Y447" t="s">
        <v>90</v>
      </c>
      <c r="Z447" t="s">
        <v>90</v>
      </c>
      <c r="AA447">
        <v>0.76256000000000002</v>
      </c>
      <c r="AB447">
        <v>4.0362999999999998E-4</v>
      </c>
      <c r="AC447" t="s">
        <v>90</v>
      </c>
      <c r="AD447" t="s">
        <v>90</v>
      </c>
      <c r="AE447" t="s">
        <v>90</v>
      </c>
      <c r="AF447" t="s">
        <v>90</v>
      </c>
      <c r="AG447" t="s">
        <v>90</v>
      </c>
      <c r="AH447">
        <v>14.247999999999999</v>
      </c>
      <c r="AI447">
        <v>0.11752</v>
      </c>
      <c r="AJ447">
        <v>14.247999999999999</v>
      </c>
      <c r="AK447">
        <v>14.178000000000001</v>
      </c>
      <c r="AL447">
        <v>14.295</v>
      </c>
      <c r="AM447">
        <v>0</v>
      </c>
      <c r="AU447">
        <v>0</v>
      </c>
      <c r="AV447">
        <v>0</v>
      </c>
      <c r="AW447">
        <v>0</v>
      </c>
      <c r="AX447">
        <v>2.3163E-2</v>
      </c>
      <c r="AY447">
        <v>1</v>
      </c>
      <c r="AZ447">
        <v>9868</v>
      </c>
      <c r="BA447">
        <v>111.31</v>
      </c>
      <c r="BB447">
        <v>61.268999999999998</v>
      </c>
      <c r="BC447">
        <v>1</v>
      </c>
      <c r="BD447">
        <v>3.1870000000000002E-2</v>
      </c>
      <c r="BE447">
        <v>0.14154</v>
      </c>
      <c r="BF447">
        <v>0</v>
      </c>
      <c r="BG447" s="7" t="s">
        <v>90</v>
      </c>
      <c r="BH447" s="7" t="s">
        <v>90</v>
      </c>
      <c r="BI447">
        <v>0</v>
      </c>
      <c r="BJ447" s="7" t="s">
        <v>90</v>
      </c>
      <c r="BK447" s="7" t="s">
        <v>90</v>
      </c>
      <c r="BL447">
        <v>0</v>
      </c>
      <c r="BM447">
        <v>70669000</v>
      </c>
      <c r="BN447" s="9">
        <v>68968000</v>
      </c>
      <c r="BO447" s="9">
        <v>1700500</v>
      </c>
      <c r="BP447" s="9">
        <v>0</v>
      </c>
      <c r="BR447" t="s">
        <v>166</v>
      </c>
      <c r="BS447">
        <v>581</v>
      </c>
      <c r="BT447">
        <v>7</v>
      </c>
      <c r="BU447">
        <v>459</v>
      </c>
      <c r="BV447">
        <v>460</v>
      </c>
      <c r="BW447">
        <v>804</v>
      </c>
      <c r="BX447">
        <v>804</v>
      </c>
    </row>
    <row r="448" spans="1:76" x14ac:dyDescent="0.25">
      <c r="A448" t="s">
        <v>1567</v>
      </c>
      <c r="B448">
        <v>7</v>
      </c>
      <c r="C448">
        <v>1</v>
      </c>
      <c r="D448">
        <v>1</v>
      </c>
      <c r="E448" t="s">
        <v>78</v>
      </c>
      <c r="F448" t="s">
        <v>1568</v>
      </c>
      <c r="I448">
        <v>0</v>
      </c>
      <c r="J448">
        <v>0</v>
      </c>
      <c r="K448">
        <v>1</v>
      </c>
      <c r="L448" t="s">
        <v>698</v>
      </c>
      <c r="M448" t="s">
        <v>698</v>
      </c>
      <c r="N448" t="s">
        <v>698</v>
      </c>
      <c r="O448" t="s">
        <v>81</v>
      </c>
      <c r="Q448" t="s">
        <v>82</v>
      </c>
      <c r="R448">
        <v>1</v>
      </c>
      <c r="S448" t="s">
        <v>83</v>
      </c>
      <c r="T448">
        <v>461.73556518554699</v>
      </c>
      <c r="U448">
        <v>2</v>
      </c>
      <c r="V448">
        <v>461.735074</v>
      </c>
      <c r="W448">
        <v>921.45559600000001</v>
      </c>
      <c r="X448">
        <v>40290.7172957437</v>
      </c>
      <c r="Y448">
        <v>0.40111000000000002</v>
      </c>
      <c r="Z448">
        <v>1.8521E-4</v>
      </c>
      <c r="AA448">
        <v>-0.36041000000000001</v>
      </c>
      <c r="AB448">
        <v>-1.6641E-4</v>
      </c>
      <c r="AC448">
        <v>4.0703000000000003E-2</v>
      </c>
      <c r="AD448" s="1">
        <v>1.8794E-5</v>
      </c>
      <c r="AE448">
        <v>461.734896419672</v>
      </c>
      <c r="AF448">
        <v>466.75763736156802</v>
      </c>
      <c r="AG448">
        <v>470.74630804965699</v>
      </c>
      <c r="AH448">
        <v>10.135</v>
      </c>
      <c r="AI448">
        <v>0.67291999999999996</v>
      </c>
      <c r="AJ448">
        <v>10.135</v>
      </c>
      <c r="AK448">
        <v>9.7179000000000002</v>
      </c>
      <c r="AL448">
        <v>10.391</v>
      </c>
      <c r="AM448">
        <v>0</v>
      </c>
      <c r="AR448">
        <v>253</v>
      </c>
      <c r="AS448">
        <v>39</v>
      </c>
      <c r="AT448">
        <v>14</v>
      </c>
      <c r="AU448">
        <v>0</v>
      </c>
      <c r="AV448">
        <v>0</v>
      </c>
      <c r="AW448">
        <v>0</v>
      </c>
      <c r="AX448" s="1">
        <v>1.0985E-42</v>
      </c>
      <c r="AY448">
        <v>3</v>
      </c>
      <c r="AZ448">
        <v>6628</v>
      </c>
      <c r="BA448">
        <v>142.79</v>
      </c>
      <c r="BB448">
        <v>142.79</v>
      </c>
      <c r="BC448">
        <v>1</v>
      </c>
      <c r="BD448">
        <v>0.27018999999999999</v>
      </c>
      <c r="BE448">
        <v>1.1999</v>
      </c>
      <c r="BF448">
        <v>0</v>
      </c>
      <c r="BG448" s="7">
        <v>0.82438</v>
      </c>
      <c r="BH448" s="7">
        <v>1.4652000000000001</v>
      </c>
      <c r="BI448">
        <v>0</v>
      </c>
      <c r="BJ448" s="7">
        <v>3.2336</v>
      </c>
      <c r="BK448" s="7">
        <v>1.2972999999999999</v>
      </c>
      <c r="BL448">
        <v>0</v>
      </c>
      <c r="BM448">
        <v>1766700000</v>
      </c>
      <c r="BN448" s="9">
        <v>788760000</v>
      </c>
      <c r="BO448" s="9">
        <v>239140000</v>
      </c>
      <c r="BP448" s="9">
        <v>738760000</v>
      </c>
      <c r="BS448">
        <v>584</v>
      </c>
      <c r="BT448">
        <v>226</v>
      </c>
      <c r="BU448">
        <v>461</v>
      </c>
      <c r="BV448">
        <v>462</v>
      </c>
      <c r="BW448" t="s">
        <v>1569</v>
      </c>
      <c r="BX448">
        <v>808</v>
      </c>
    </row>
    <row r="449" spans="1:78" x14ac:dyDescent="0.25">
      <c r="A449" t="s">
        <v>1573</v>
      </c>
      <c r="B449">
        <v>7</v>
      </c>
      <c r="C449">
        <v>1</v>
      </c>
      <c r="D449">
        <v>1</v>
      </c>
      <c r="E449" t="s">
        <v>78</v>
      </c>
      <c r="F449" t="s">
        <v>1574</v>
      </c>
      <c r="I449">
        <v>0</v>
      </c>
      <c r="J449">
        <v>0</v>
      </c>
      <c r="K449">
        <v>1</v>
      </c>
      <c r="L449" t="s">
        <v>905</v>
      </c>
      <c r="M449" t="s">
        <v>867</v>
      </c>
      <c r="N449" t="s">
        <v>867</v>
      </c>
      <c r="O449" t="s">
        <v>195</v>
      </c>
      <c r="Q449" t="s">
        <v>82</v>
      </c>
      <c r="R449">
        <v>1</v>
      </c>
      <c r="S449" t="s">
        <v>83</v>
      </c>
      <c r="T449">
        <v>460.22866821289102</v>
      </c>
      <c r="U449">
        <v>2</v>
      </c>
      <c r="V449">
        <v>450.77928500000002</v>
      </c>
      <c r="W449">
        <v>899.54401700000005</v>
      </c>
      <c r="X449">
        <v>40635.0439878002</v>
      </c>
      <c r="Y449">
        <v>2.0564</v>
      </c>
      <c r="Z449">
        <v>9.2699999999999998E-4</v>
      </c>
      <c r="AA449">
        <v>-0.99592000000000003</v>
      </c>
      <c r="AB449">
        <v>-4.4893999999999999E-4</v>
      </c>
      <c r="AC449">
        <v>1.0605</v>
      </c>
      <c r="AD449">
        <v>4.7804999999999999E-4</v>
      </c>
      <c r="AE449">
        <v>450.77888030012502</v>
      </c>
      <c r="AF449">
        <v>455.801445642305</v>
      </c>
      <c r="AG449">
        <v>459.78988302857698</v>
      </c>
      <c r="AH449">
        <v>17.100000000000001</v>
      </c>
      <c r="AI449">
        <v>0.28631000000000001</v>
      </c>
      <c r="AJ449">
        <v>17.100000000000001</v>
      </c>
      <c r="AK449">
        <v>16.971</v>
      </c>
      <c r="AL449">
        <v>17.257999999999999</v>
      </c>
      <c r="AM449">
        <v>0</v>
      </c>
      <c r="AR449">
        <v>108</v>
      </c>
      <c r="AS449">
        <v>16</v>
      </c>
      <c r="AT449">
        <v>10</v>
      </c>
      <c r="AU449">
        <v>0</v>
      </c>
      <c r="AV449">
        <v>0</v>
      </c>
      <c r="AW449">
        <v>0</v>
      </c>
      <c r="AX449">
        <v>1.6801000000000001E-4</v>
      </c>
      <c r="AY449">
        <v>1</v>
      </c>
      <c r="AZ449">
        <v>12103</v>
      </c>
      <c r="BA449">
        <v>75.695999999999998</v>
      </c>
      <c r="BB449">
        <v>0</v>
      </c>
      <c r="BC449">
        <v>1</v>
      </c>
      <c r="BD449">
        <v>0.22194</v>
      </c>
      <c r="BE449">
        <v>0.98565000000000003</v>
      </c>
      <c r="BF449">
        <v>0</v>
      </c>
      <c r="BG449" s="7">
        <v>0.65715999999999997</v>
      </c>
      <c r="BH449" s="7">
        <v>1.1679999999999999</v>
      </c>
      <c r="BI449">
        <v>0</v>
      </c>
      <c r="BJ449" s="7">
        <v>3.0861000000000001</v>
      </c>
      <c r="BK449" s="7">
        <v>1.2382</v>
      </c>
      <c r="BL449">
        <v>0</v>
      </c>
      <c r="BM449">
        <v>420960000</v>
      </c>
      <c r="BN449" s="9">
        <v>219650000</v>
      </c>
      <c r="BO449" s="9">
        <v>47323000</v>
      </c>
      <c r="BP449" s="9">
        <v>153990000</v>
      </c>
      <c r="BS449">
        <v>587</v>
      </c>
      <c r="BT449">
        <v>20</v>
      </c>
      <c r="BU449">
        <v>463</v>
      </c>
      <c r="BV449">
        <v>464</v>
      </c>
      <c r="BW449">
        <v>812</v>
      </c>
      <c r="BX449">
        <v>812</v>
      </c>
    </row>
    <row r="450" spans="1:78" x14ac:dyDescent="0.25">
      <c r="A450" t="s">
        <v>1577</v>
      </c>
      <c r="B450">
        <v>9</v>
      </c>
      <c r="C450">
        <v>1</v>
      </c>
      <c r="D450">
        <v>1</v>
      </c>
      <c r="E450" t="s">
        <v>78</v>
      </c>
      <c r="F450" t="s">
        <v>1578</v>
      </c>
      <c r="I450">
        <v>0</v>
      </c>
      <c r="J450">
        <v>0</v>
      </c>
      <c r="K450">
        <v>1</v>
      </c>
      <c r="L450" t="s">
        <v>1579</v>
      </c>
      <c r="M450" t="s">
        <v>1580</v>
      </c>
      <c r="N450" t="s">
        <v>165</v>
      </c>
      <c r="O450" t="s">
        <v>89</v>
      </c>
      <c r="P450">
        <v>0</v>
      </c>
      <c r="Q450" t="s">
        <v>82</v>
      </c>
      <c r="R450">
        <v>1</v>
      </c>
      <c r="S450" t="s">
        <v>83</v>
      </c>
      <c r="T450">
        <v>537.29968261718795</v>
      </c>
      <c r="U450">
        <v>2</v>
      </c>
      <c r="V450">
        <v>537.30111299999999</v>
      </c>
      <c r="W450">
        <v>1072.5876699999999</v>
      </c>
      <c r="X450" t="s">
        <v>90</v>
      </c>
      <c r="Y450" t="s">
        <v>90</v>
      </c>
      <c r="Z450" t="s">
        <v>90</v>
      </c>
      <c r="AA450">
        <v>-0.17175000000000001</v>
      </c>
      <c r="AB450" s="1">
        <v>-9.2279000000000002E-5</v>
      </c>
      <c r="AC450" t="s">
        <v>90</v>
      </c>
      <c r="AD450" t="s">
        <v>90</v>
      </c>
      <c r="AE450" t="s">
        <v>90</v>
      </c>
      <c r="AF450" t="s">
        <v>90</v>
      </c>
      <c r="AG450" t="s">
        <v>90</v>
      </c>
      <c r="AH450">
        <v>11.250999999999999</v>
      </c>
      <c r="AI450">
        <v>0.43740000000000001</v>
      </c>
      <c r="AJ450">
        <v>11.250999999999999</v>
      </c>
      <c r="AK450">
        <v>11.015000000000001</v>
      </c>
      <c r="AL450">
        <v>11.452999999999999</v>
      </c>
      <c r="AM450" s="1">
        <v>-1.7763999999999998E-15</v>
      </c>
      <c r="AU450">
        <v>0</v>
      </c>
      <c r="AV450">
        <v>0</v>
      </c>
      <c r="AW450">
        <v>0</v>
      </c>
      <c r="AX450">
        <v>1.3224000000000001E-3</v>
      </c>
      <c r="AY450">
        <v>1</v>
      </c>
      <c r="AZ450">
        <v>7465</v>
      </c>
      <c r="BA450">
        <v>144.77000000000001</v>
      </c>
      <c r="BB450">
        <v>59.706000000000003</v>
      </c>
      <c r="BC450">
        <v>1</v>
      </c>
      <c r="BD450">
        <v>1.9193999999999999E-2</v>
      </c>
      <c r="BE450">
        <v>8.5242999999999999E-2</v>
      </c>
      <c r="BF450">
        <v>0</v>
      </c>
      <c r="BG450" s="7">
        <v>0.28695999999999999</v>
      </c>
      <c r="BH450" s="7">
        <v>0.51002000000000003</v>
      </c>
      <c r="BI450">
        <v>0</v>
      </c>
      <c r="BJ450" s="7">
        <v>14.95</v>
      </c>
      <c r="BK450" s="7">
        <v>5.9981</v>
      </c>
      <c r="BL450">
        <v>0</v>
      </c>
      <c r="BM450">
        <v>805330000</v>
      </c>
      <c r="BN450" s="9">
        <v>656730000</v>
      </c>
      <c r="BO450" s="9">
        <v>12203000</v>
      </c>
      <c r="BP450" s="9">
        <v>136390000</v>
      </c>
      <c r="BR450" t="s">
        <v>166</v>
      </c>
      <c r="BS450">
        <v>589</v>
      </c>
      <c r="BT450" t="s">
        <v>1581</v>
      </c>
      <c r="BU450">
        <v>465</v>
      </c>
      <c r="BV450">
        <v>466</v>
      </c>
      <c r="BW450">
        <v>814</v>
      </c>
      <c r="BX450">
        <v>814</v>
      </c>
    </row>
    <row r="451" spans="1:78" x14ac:dyDescent="0.25">
      <c r="A451" t="s">
        <v>1585</v>
      </c>
      <c r="B451">
        <v>10</v>
      </c>
      <c r="C451">
        <v>1</v>
      </c>
      <c r="D451">
        <v>1</v>
      </c>
      <c r="E451" t="s">
        <v>78</v>
      </c>
      <c r="F451" t="s">
        <v>1586</v>
      </c>
      <c r="I451">
        <v>0</v>
      </c>
      <c r="J451">
        <v>0</v>
      </c>
      <c r="K451">
        <v>1</v>
      </c>
      <c r="L451" t="s">
        <v>571</v>
      </c>
      <c r="M451" t="s">
        <v>571</v>
      </c>
      <c r="N451" t="s">
        <v>571</v>
      </c>
      <c r="O451" t="s">
        <v>89</v>
      </c>
      <c r="P451">
        <v>2</v>
      </c>
      <c r="Q451" t="s">
        <v>82</v>
      </c>
      <c r="R451">
        <v>1</v>
      </c>
      <c r="S451" t="s">
        <v>83</v>
      </c>
      <c r="T451">
        <v>627.84539794921898</v>
      </c>
      <c r="U451">
        <v>2</v>
      </c>
      <c r="V451">
        <v>618.83277699999996</v>
      </c>
      <c r="W451">
        <v>1235.6510000000001</v>
      </c>
      <c r="X451" t="s">
        <v>90</v>
      </c>
      <c r="Y451" t="s">
        <v>90</v>
      </c>
      <c r="Z451" t="s">
        <v>90</v>
      </c>
      <c r="AA451">
        <v>-1.8346999999999999E-2</v>
      </c>
      <c r="AB451" s="1">
        <v>-1.1354E-5</v>
      </c>
      <c r="AC451" t="s">
        <v>90</v>
      </c>
      <c r="AD451" t="s">
        <v>90</v>
      </c>
      <c r="AE451" t="s">
        <v>90</v>
      </c>
      <c r="AF451" t="s">
        <v>90</v>
      </c>
      <c r="AG451" t="s">
        <v>90</v>
      </c>
      <c r="AH451">
        <v>13.784000000000001</v>
      </c>
      <c r="AI451">
        <v>0.15124000000000001</v>
      </c>
      <c r="AJ451">
        <v>13.784000000000001</v>
      </c>
      <c r="AK451">
        <v>13.691000000000001</v>
      </c>
      <c r="AL451">
        <v>13.842000000000001</v>
      </c>
      <c r="AM451">
        <v>0</v>
      </c>
      <c r="AU451">
        <v>0</v>
      </c>
      <c r="AV451">
        <v>0</v>
      </c>
      <c r="AW451">
        <v>0</v>
      </c>
      <c r="AX451">
        <v>2.1163000000000001E-2</v>
      </c>
      <c r="AY451">
        <v>1</v>
      </c>
      <c r="AZ451">
        <v>9498</v>
      </c>
      <c r="BA451">
        <v>130.01</v>
      </c>
      <c r="BB451">
        <v>79.200999999999993</v>
      </c>
      <c r="BC451">
        <v>1</v>
      </c>
      <c r="BD451">
        <v>8.2806000000000005E-2</v>
      </c>
      <c r="BE451">
        <v>0.36775000000000002</v>
      </c>
      <c r="BF451">
        <v>0</v>
      </c>
      <c r="BG451" s="7">
        <v>0.41848999999999997</v>
      </c>
      <c r="BH451" s="7">
        <v>0.74380000000000002</v>
      </c>
      <c r="BI451">
        <v>0</v>
      </c>
      <c r="BJ451" s="7">
        <v>5.0538999999999996</v>
      </c>
      <c r="BK451" s="7">
        <v>2.0276000000000001</v>
      </c>
      <c r="BL451">
        <v>0</v>
      </c>
      <c r="BM451">
        <v>293540000</v>
      </c>
      <c r="BN451" s="9">
        <v>191490000</v>
      </c>
      <c r="BO451" s="9">
        <v>10101000</v>
      </c>
      <c r="BP451" s="9">
        <v>91949000</v>
      </c>
      <c r="BS451">
        <v>591</v>
      </c>
      <c r="BT451">
        <v>184</v>
      </c>
      <c r="BU451">
        <v>467</v>
      </c>
      <c r="BV451">
        <v>468</v>
      </c>
      <c r="BW451">
        <v>817</v>
      </c>
      <c r="BX451">
        <v>817</v>
      </c>
    </row>
    <row r="452" spans="1:78" x14ac:dyDescent="0.25">
      <c r="A452" t="s">
        <v>1587</v>
      </c>
      <c r="B452">
        <v>7</v>
      </c>
      <c r="C452">
        <v>1</v>
      </c>
      <c r="D452">
        <v>1</v>
      </c>
      <c r="E452" t="s">
        <v>78</v>
      </c>
      <c r="F452" t="s">
        <v>1588</v>
      </c>
      <c r="I452">
        <v>0</v>
      </c>
      <c r="J452">
        <v>0</v>
      </c>
      <c r="K452">
        <v>1</v>
      </c>
      <c r="L452" t="s">
        <v>638</v>
      </c>
      <c r="M452" t="s">
        <v>638</v>
      </c>
      <c r="N452" t="s">
        <v>638</v>
      </c>
      <c r="O452" t="s">
        <v>81</v>
      </c>
      <c r="Q452" t="s">
        <v>82</v>
      </c>
      <c r="R452">
        <v>1</v>
      </c>
      <c r="S452" t="s">
        <v>83</v>
      </c>
      <c r="T452">
        <v>478.74557495117199</v>
      </c>
      <c r="U452">
        <v>2</v>
      </c>
      <c r="V452">
        <v>478.76363500000002</v>
      </c>
      <c r="W452">
        <v>955.51271699999995</v>
      </c>
      <c r="X452">
        <v>39552.433386729703</v>
      </c>
      <c r="Y452">
        <v>0.24106</v>
      </c>
      <c r="Z452">
        <v>1.1540999999999999E-4</v>
      </c>
      <c r="AA452">
        <v>0.14882999999999999</v>
      </c>
      <c r="AB452" s="1">
        <v>7.1253000000000004E-5</v>
      </c>
      <c r="AC452">
        <v>0.38988</v>
      </c>
      <c r="AD452">
        <v>1.8666000000000001E-4</v>
      </c>
      <c r="AE452">
        <v>478.76342478536299</v>
      </c>
      <c r="AF452">
        <v>483.78721142997898</v>
      </c>
      <c r="AG452">
        <v>487.77487035272901</v>
      </c>
      <c r="AH452">
        <v>14.521000000000001</v>
      </c>
      <c r="AI452">
        <v>0.23472000000000001</v>
      </c>
      <c r="AJ452">
        <v>14.521000000000001</v>
      </c>
      <c r="AK452">
        <v>14.362</v>
      </c>
      <c r="AL452">
        <v>14.597</v>
      </c>
      <c r="AM452" s="1">
        <v>1.7763999999999998E-15</v>
      </c>
      <c r="AR452">
        <v>86</v>
      </c>
      <c r="AS452">
        <v>13</v>
      </c>
      <c r="AT452">
        <v>11</v>
      </c>
      <c r="AU452">
        <v>0</v>
      </c>
      <c r="AV452">
        <v>0</v>
      </c>
      <c r="AW452">
        <v>0</v>
      </c>
      <c r="AX452" s="1">
        <v>2.4599E-42</v>
      </c>
      <c r="AY452">
        <v>3</v>
      </c>
      <c r="AZ452">
        <v>10107</v>
      </c>
      <c r="BA452">
        <v>137.9</v>
      </c>
      <c r="BB452">
        <v>93.429000000000002</v>
      </c>
      <c r="BC452">
        <v>1</v>
      </c>
      <c r="BD452">
        <v>9.2642000000000002E-2</v>
      </c>
      <c r="BE452">
        <v>0.41143000000000002</v>
      </c>
      <c r="BF452">
        <v>0</v>
      </c>
      <c r="BG452" s="7">
        <v>0.99565000000000003</v>
      </c>
      <c r="BH452" s="7">
        <v>1.7696000000000001</v>
      </c>
      <c r="BI452">
        <v>0</v>
      </c>
      <c r="BJ452" s="7">
        <v>11.462999999999999</v>
      </c>
      <c r="BK452" s="7">
        <v>4.5991</v>
      </c>
      <c r="BL452">
        <v>0</v>
      </c>
      <c r="BM452">
        <v>2460100000</v>
      </c>
      <c r="BN452" s="9">
        <v>1205500000</v>
      </c>
      <c r="BO452" s="9">
        <v>101110000</v>
      </c>
      <c r="BP452" s="9">
        <v>1153400000</v>
      </c>
      <c r="BS452">
        <v>592</v>
      </c>
      <c r="BT452">
        <v>127</v>
      </c>
      <c r="BU452">
        <v>468</v>
      </c>
      <c r="BV452">
        <v>469</v>
      </c>
      <c r="BW452" t="s">
        <v>1589</v>
      </c>
      <c r="BX452">
        <v>820</v>
      </c>
    </row>
    <row r="453" spans="1:78" x14ac:dyDescent="0.25">
      <c r="A453" t="s">
        <v>1590</v>
      </c>
      <c r="B453">
        <v>8</v>
      </c>
      <c r="C453">
        <v>0</v>
      </c>
      <c r="D453">
        <v>2</v>
      </c>
      <c r="E453" t="s">
        <v>78</v>
      </c>
      <c r="F453" t="s">
        <v>1591</v>
      </c>
      <c r="I453">
        <v>0</v>
      </c>
      <c r="J453">
        <v>0</v>
      </c>
      <c r="K453">
        <v>1</v>
      </c>
      <c r="L453" t="s">
        <v>392</v>
      </c>
      <c r="M453" t="s">
        <v>392</v>
      </c>
      <c r="N453" t="s">
        <v>392</v>
      </c>
      <c r="O453" t="s">
        <v>89</v>
      </c>
      <c r="P453">
        <v>0</v>
      </c>
      <c r="Q453" t="s">
        <v>82</v>
      </c>
      <c r="R453">
        <v>1</v>
      </c>
      <c r="S453" t="s">
        <v>83</v>
      </c>
      <c r="T453">
        <v>470.26135253906301</v>
      </c>
      <c r="U453">
        <v>2</v>
      </c>
      <c r="V453">
        <v>470.30854399999998</v>
      </c>
      <c r="W453">
        <v>938.60253499999999</v>
      </c>
      <c r="X453" t="s">
        <v>90</v>
      </c>
      <c r="Y453" t="s">
        <v>90</v>
      </c>
      <c r="Z453" t="s">
        <v>90</v>
      </c>
      <c r="AA453">
        <v>-0.15490999999999999</v>
      </c>
      <c r="AB453" s="1">
        <v>-7.2854000000000004E-5</v>
      </c>
      <c r="AC453" t="s">
        <v>90</v>
      </c>
      <c r="AD453" t="s">
        <v>90</v>
      </c>
      <c r="AE453" t="s">
        <v>90</v>
      </c>
      <c r="AF453" t="s">
        <v>90</v>
      </c>
      <c r="AG453" t="s">
        <v>90</v>
      </c>
      <c r="AH453">
        <v>21.126000000000001</v>
      </c>
      <c r="AI453">
        <v>0.27757999999999999</v>
      </c>
      <c r="AJ453">
        <v>21.126000000000001</v>
      </c>
      <c r="AK453">
        <v>21.004000000000001</v>
      </c>
      <c r="AL453">
        <v>21.282</v>
      </c>
      <c r="AM453">
        <v>0</v>
      </c>
      <c r="AU453">
        <v>0</v>
      </c>
      <c r="AV453">
        <v>0</v>
      </c>
      <c r="AW453">
        <v>0</v>
      </c>
      <c r="AX453">
        <v>3.2139E-3</v>
      </c>
      <c r="AY453">
        <v>1</v>
      </c>
      <c r="AZ453">
        <v>15105</v>
      </c>
      <c r="BA453">
        <v>108.92</v>
      </c>
      <c r="BB453">
        <v>52.834000000000003</v>
      </c>
      <c r="BC453">
        <v>1</v>
      </c>
      <c r="BD453" t="s">
        <v>90</v>
      </c>
      <c r="BE453" t="s">
        <v>90</v>
      </c>
      <c r="BF453">
        <v>0</v>
      </c>
      <c r="BG453" s="7">
        <v>0.60255999999999998</v>
      </c>
      <c r="BH453" s="7">
        <v>1.1243000000000001</v>
      </c>
      <c r="BI453">
        <v>0</v>
      </c>
      <c r="BJ453" s="7" t="s">
        <v>90</v>
      </c>
      <c r="BK453" s="7" t="s">
        <v>90</v>
      </c>
      <c r="BL453">
        <v>0</v>
      </c>
      <c r="BM453">
        <v>35800000</v>
      </c>
      <c r="BN453" s="9">
        <v>21464000</v>
      </c>
      <c r="BO453" s="9">
        <v>2343700</v>
      </c>
      <c r="BP453" s="9">
        <v>11992000</v>
      </c>
      <c r="BS453">
        <v>593</v>
      </c>
      <c r="BT453">
        <v>61</v>
      </c>
      <c r="BU453">
        <v>469</v>
      </c>
      <c r="BV453">
        <v>470</v>
      </c>
      <c r="BW453">
        <v>821</v>
      </c>
      <c r="BX453">
        <v>821</v>
      </c>
    </row>
    <row r="454" spans="1:78" x14ac:dyDescent="0.25">
      <c r="A454" t="s">
        <v>1592</v>
      </c>
      <c r="B454">
        <v>9</v>
      </c>
      <c r="C454">
        <v>1</v>
      </c>
      <c r="D454">
        <v>0</v>
      </c>
      <c r="E454" t="s">
        <v>78</v>
      </c>
      <c r="F454" t="s">
        <v>1593</v>
      </c>
      <c r="I454">
        <v>0</v>
      </c>
      <c r="J454">
        <v>0</v>
      </c>
      <c r="K454">
        <v>0</v>
      </c>
      <c r="L454" t="s">
        <v>795</v>
      </c>
      <c r="M454" t="s">
        <v>795</v>
      </c>
      <c r="N454" t="s">
        <v>795</v>
      </c>
      <c r="O454" t="s">
        <v>81</v>
      </c>
      <c r="Q454" t="s">
        <v>82</v>
      </c>
      <c r="R454">
        <v>1</v>
      </c>
      <c r="S454" t="s">
        <v>83</v>
      </c>
      <c r="T454">
        <v>495.80325317382801</v>
      </c>
      <c r="U454">
        <v>2</v>
      </c>
      <c r="V454">
        <v>495.80275999999998</v>
      </c>
      <c r="W454">
        <v>989.59096699999998</v>
      </c>
      <c r="X454">
        <v>41441.006300804896</v>
      </c>
      <c r="Y454">
        <v>1.9947999999999999</v>
      </c>
      <c r="Z454">
        <v>9.890299999999999E-4</v>
      </c>
      <c r="AA454">
        <v>0.1124</v>
      </c>
      <c r="AB454" s="1">
        <v>5.5726999999999997E-5</v>
      </c>
      <c r="AC454">
        <v>2.1072000000000002</v>
      </c>
      <c r="AD454">
        <v>1.0448E-3</v>
      </c>
      <c r="AE454">
        <v>495.80267647386501</v>
      </c>
      <c r="AF454">
        <v>497.81506794263203</v>
      </c>
      <c r="AG454">
        <v>499.80990441573198</v>
      </c>
      <c r="AH454">
        <v>50.408999999999999</v>
      </c>
      <c r="AI454">
        <v>0.36901</v>
      </c>
      <c r="AJ454">
        <v>50.408999999999999</v>
      </c>
      <c r="AK454">
        <v>50.206000000000003</v>
      </c>
      <c r="AL454">
        <v>50.576000000000001</v>
      </c>
      <c r="AM454">
        <v>0</v>
      </c>
      <c r="AR454">
        <v>124</v>
      </c>
      <c r="AS454">
        <v>24</v>
      </c>
      <c r="AT454">
        <v>8</v>
      </c>
      <c r="AU454">
        <v>0</v>
      </c>
      <c r="AV454">
        <v>0</v>
      </c>
      <c r="AW454">
        <v>0</v>
      </c>
      <c r="AX454">
        <v>2.7761999999999999E-3</v>
      </c>
      <c r="AY454">
        <v>1</v>
      </c>
      <c r="AZ454">
        <v>37296</v>
      </c>
      <c r="BA454">
        <v>71.501000000000005</v>
      </c>
      <c r="BB454">
        <v>59.99</v>
      </c>
      <c r="BC454">
        <v>1</v>
      </c>
      <c r="BD454">
        <v>0.13977999999999999</v>
      </c>
      <c r="BE454">
        <v>1.2566999999999999</v>
      </c>
      <c r="BF454">
        <v>0</v>
      </c>
      <c r="BG454" s="7">
        <v>1.2361</v>
      </c>
      <c r="BH454" s="7">
        <v>1.7572000000000001</v>
      </c>
      <c r="BI454">
        <v>0</v>
      </c>
      <c r="BJ454" s="7">
        <v>8.2965</v>
      </c>
      <c r="BK454" s="7">
        <v>0.86533000000000004</v>
      </c>
      <c r="BL454">
        <v>0</v>
      </c>
      <c r="BM454">
        <v>7717200</v>
      </c>
      <c r="BN454" s="9">
        <v>3359200</v>
      </c>
      <c r="BO454" s="9">
        <v>479570</v>
      </c>
      <c r="BP454" s="9">
        <v>3878400</v>
      </c>
      <c r="BS454">
        <v>594</v>
      </c>
      <c r="BT454">
        <v>125</v>
      </c>
      <c r="BU454">
        <v>470</v>
      </c>
      <c r="BV454">
        <v>471</v>
      </c>
      <c r="BW454">
        <v>822</v>
      </c>
      <c r="BX454">
        <v>822</v>
      </c>
    </row>
    <row r="455" spans="1:78" x14ac:dyDescent="0.25">
      <c r="A455" t="s">
        <v>1594</v>
      </c>
      <c r="B455">
        <v>10</v>
      </c>
      <c r="C455">
        <v>0</v>
      </c>
      <c r="D455">
        <v>1</v>
      </c>
      <c r="E455" t="s">
        <v>78</v>
      </c>
      <c r="F455" t="s">
        <v>1595</v>
      </c>
      <c r="I455">
        <v>0</v>
      </c>
      <c r="J455">
        <v>0</v>
      </c>
      <c r="K455">
        <v>0</v>
      </c>
      <c r="L455" t="s">
        <v>1258</v>
      </c>
      <c r="M455" t="s">
        <v>1258</v>
      </c>
      <c r="N455" t="s">
        <v>1258</v>
      </c>
      <c r="O455" t="s">
        <v>89</v>
      </c>
      <c r="P455">
        <v>0</v>
      </c>
      <c r="Q455" t="s">
        <v>82</v>
      </c>
      <c r="R455">
        <v>1</v>
      </c>
      <c r="S455" t="s">
        <v>83</v>
      </c>
      <c r="T455">
        <v>523.28570556640602</v>
      </c>
      <c r="U455">
        <v>2</v>
      </c>
      <c r="V455">
        <v>523.28546300000005</v>
      </c>
      <c r="W455">
        <v>1044.55637</v>
      </c>
      <c r="X455" t="s">
        <v>90</v>
      </c>
      <c r="Y455" t="s">
        <v>90</v>
      </c>
      <c r="Z455" t="s">
        <v>90</v>
      </c>
      <c r="AA455">
        <v>-1.4558</v>
      </c>
      <c r="AB455">
        <v>-7.6181999999999997E-4</v>
      </c>
      <c r="AC455" t="s">
        <v>90</v>
      </c>
      <c r="AD455" t="s">
        <v>90</v>
      </c>
      <c r="AE455" t="s">
        <v>90</v>
      </c>
      <c r="AF455" t="s">
        <v>90</v>
      </c>
      <c r="AG455" t="s">
        <v>90</v>
      </c>
      <c r="AH455">
        <v>16.913</v>
      </c>
      <c r="AI455">
        <v>0.90981999999999996</v>
      </c>
      <c r="AJ455">
        <v>16.913</v>
      </c>
      <c r="AK455">
        <v>16.466000000000001</v>
      </c>
      <c r="AL455">
        <v>17.376000000000001</v>
      </c>
      <c r="AM455">
        <v>0</v>
      </c>
      <c r="AU455">
        <v>0</v>
      </c>
      <c r="AV455">
        <v>0</v>
      </c>
      <c r="AW455">
        <v>0</v>
      </c>
      <c r="AX455">
        <v>1.7342E-2</v>
      </c>
      <c r="AY455">
        <v>1</v>
      </c>
      <c r="AZ455">
        <v>11670</v>
      </c>
      <c r="BA455">
        <v>95.501999999999995</v>
      </c>
      <c r="BB455">
        <v>44.536000000000001</v>
      </c>
      <c r="BC455">
        <v>1</v>
      </c>
      <c r="BD455">
        <v>1.5073E-3</v>
      </c>
      <c r="BE455">
        <v>6.7736000000000003E-3</v>
      </c>
      <c r="BF455">
        <v>0</v>
      </c>
      <c r="BG455" s="7">
        <v>6.45E-3</v>
      </c>
      <c r="BH455" s="7">
        <v>1.0204E-2</v>
      </c>
      <c r="BI455">
        <v>0</v>
      </c>
      <c r="BJ455" s="7">
        <v>4.2792000000000003</v>
      </c>
      <c r="BK455" s="7">
        <v>2.0272999999999999</v>
      </c>
      <c r="BL455">
        <v>0</v>
      </c>
      <c r="BM455">
        <v>13641000000</v>
      </c>
      <c r="BN455" s="9">
        <v>13564000000</v>
      </c>
      <c r="BO455" s="9">
        <v>18202000</v>
      </c>
      <c r="BP455" s="9">
        <v>58869000</v>
      </c>
      <c r="BR455" t="s">
        <v>166</v>
      </c>
      <c r="BS455">
        <v>595</v>
      </c>
      <c r="BT455">
        <v>0</v>
      </c>
      <c r="BU455">
        <v>471</v>
      </c>
      <c r="BV455">
        <v>472</v>
      </c>
      <c r="BW455">
        <v>823</v>
      </c>
      <c r="BX455">
        <v>823</v>
      </c>
    </row>
    <row r="456" spans="1:78" x14ac:dyDescent="0.25">
      <c r="A456" t="s">
        <v>1596</v>
      </c>
      <c r="B456">
        <v>11</v>
      </c>
      <c r="C456">
        <v>1</v>
      </c>
      <c r="D456">
        <v>0</v>
      </c>
      <c r="E456" t="s">
        <v>78</v>
      </c>
      <c r="F456" t="s">
        <v>1597</v>
      </c>
      <c r="I456">
        <v>0</v>
      </c>
      <c r="J456">
        <v>0</v>
      </c>
      <c r="K456">
        <v>0</v>
      </c>
      <c r="L456" t="s">
        <v>417</v>
      </c>
      <c r="M456" t="s">
        <v>417</v>
      </c>
      <c r="N456" t="s">
        <v>417</v>
      </c>
      <c r="O456" t="s">
        <v>89</v>
      </c>
      <c r="P456">
        <v>0</v>
      </c>
      <c r="Q456" t="s">
        <v>82</v>
      </c>
      <c r="R456">
        <v>1</v>
      </c>
      <c r="S456" t="s">
        <v>83</v>
      </c>
      <c r="T456">
        <v>605.80126953125</v>
      </c>
      <c r="U456">
        <v>2</v>
      </c>
      <c r="V456">
        <v>605.80114300000002</v>
      </c>
      <c r="W456">
        <v>1209.58773</v>
      </c>
      <c r="X456" t="s">
        <v>90</v>
      </c>
      <c r="Y456" t="s">
        <v>90</v>
      </c>
      <c r="Z456" t="s">
        <v>90</v>
      </c>
      <c r="AA456">
        <v>-1.0701000000000001</v>
      </c>
      <c r="AB456">
        <v>-6.4824999999999995E-4</v>
      </c>
      <c r="AC456" t="s">
        <v>90</v>
      </c>
      <c r="AD456" t="s">
        <v>90</v>
      </c>
      <c r="AE456" t="s">
        <v>90</v>
      </c>
      <c r="AF456" t="s">
        <v>90</v>
      </c>
      <c r="AG456" t="s">
        <v>90</v>
      </c>
      <c r="AH456">
        <v>24.530999999999999</v>
      </c>
      <c r="AI456">
        <v>0.28742000000000001</v>
      </c>
      <c r="AJ456">
        <v>24.530999999999999</v>
      </c>
      <c r="AK456">
        <v>24.382000000000001</v>
      </c>
      <c r="AL456">
        <v>24.669</v>
      </c>
      <c r="AM456">
        <v>0</v>
      </c>
      <c r="AU456">
        <v>0</v>
      </c>
      <c r="AV456">
        <v>0</v>
      </c>
      <c r="AW456">
        <v>0</v>
      </c>
      <c r="AX456">
        <v>8.5609999999999992E-3</v>
      </c>
      <c r="AY456">
        <v>1</v>
      </c>
      <c r="AZ456">
        <v>17676</v>
      </c>
      <c r="BA456">
        <v>98.048000000000002</v>
      </c>
      <c r="BB456">
        <v>46.988999999999997</v>
      </c>
      <c r="BC456">
        <v>1</v>
      </c>
      <c r="BD456">
        <v>0.22802</v>
      </c>
      <c r="BE456">
        <v>2.0501999999999998</v>
      </c>
      <c r="BF456">
        <v>0</v>
      </c>
      <c r="BG456" s="7">
        <v>0.62768000000000002</v>
      </c>
      <c r="BH456" s="7">
        <v>0.89224999999999999</v>
      </c>
      <c r="BI456">
        <v>0</v>
      </c>
      <c r="BJ456" s="7">
        <v>2.7526999999999999</v>
      </c>
      <c r="BK456" s="7">
        <v>0.28710999999999998</v>
      </c>
      <c r="BL456">
        <v>0</v>
      </c>
      <c r="BM456">
        <v>29521000</v>
      </c>
      <c r="BN456" s="9">
        <v>16623000</v>
      </c>
      <c r="BO456" s="9">
        <v>3465300</v>
      </c>
      <c r="BP456" s="9">
        <v>9432800</v>
      </c>
      <c r="BS456">
        <v>596</v>
      </c>
      <c r="BT456">
        <v>104</v>
      </c>
      <c r="BU456">
        <v>472</v>
      </c>
      <c r="BV456">
        <v>473</v>
      </c>
      <c r="BW456">
        <v>824</v>
      </c>
      <c r="BX456">
        <v>824</v>
      </c>
    </row>
    <row r="457" spans="1:78" x14ac:dyDescent="0.25">
      <c r="A457" t="s">
        <v>1596</v>
      </c>
      <c r="B457">
        <v>11</v>
      </c>
      <c r="C457">
        <v>1</v>
      </c>
      <c r="D457">
        <v>0</v>
      </c>
      <c r="E457" t="s">
        <v>78</v>
      </c>
      <c r="F457" t="s">
        <v>1597</v>
      </c>
      <c r="I457">
        <v>0</v>
      </c>
      <c r="J457">
        <v>0</v>
      </c>
      <c r="K457">
        <v>0</v>
      </c>
      <c r="L457" t="s">
        <v>417</v>
      </c>
      <c r="M457" t="s">
        <v>417</v>
      </c>
      <c r="N457" t="s">
        <v>417</v>
      </c>
      <c r="O457" t="s">
        <v>122</v>
      </c>
      <c r="P457">
        <v>1</v>
      </c>
      <c r="Q457" t="s">
        <v>82</v>
      </c>
      <c r="R457">
        <v>1</v>
      </c>
      <c r="S457" t="s">
        <v>83</v>
      </c>
      <c r="T457">
        <v>607.81359863281295</v>
      </c>
      <c r="U457">
        <v>2</v>
      </c>
      <c r="V457">
        <v>605.80114300000002</v>
      </c>
      <c r="W457">
        <v>1209.58773</v>
      </c>
      <c r="X457" t="s">
        <v>90</v>
      </c>
      <c r="Y457" t="s">
        <v>90</v>
      </c>
      <c r="Z457" t="s">
        <v>90</v>
      </c>
      <c r="AA457" t="s">
        <v>90</v>
      </c>
      <c r="AB457" t="s">
        <v>90</v>
      </c>
      <c r="AC457" t="s">
        <v>90</v>
      </c>
      <c r="AD457" t="s">
        <v>90</v>
      </c>
      <c r="AE457" t="s">
        <v>90</v>
      </c>
      <c r="AF457" t="s">
        <v>90</v>
      </c>
      <c r="AG457" t="s">
        <v>90</v>
      </c>
      <c r="AH457">
        <v>24.515999999999998</v>
      </c>
      <c r="AI457">
        <v>1</v>
      </c>
      <c r="AJ457">
        <v>24.515999999999998</v>
      </c>
      <c r="AK457">
        <v>24.015999999999998</v>
      </c>
      <c r="AL457">
        <v>25.015999999999998</v>
      </c>
      <c r="AM457">
        <v>0</v>
      </c>
      <c r="AU457">
        <v>0</v>
      </c>
      <c r="AV457">
        <v>0</v>
      </c>
      <c r="AW457">
        <v>0</v>
      </c>
      <c r="AX457">
        <v>9.0369999999999999E-3</v>
      </c>
      <c r="AY457">
        <v>1</v>
      </c>
      <c r="AZ457">
        <v>17680</v>
      </c>
      <c r="BA457">
        <v>75.509</v>
      </c>
      <c r="BB457">
        <v>15.49</v>
      </c>
      <c r="BC457">
        <v>1</v>
      </c>
      <c r="BS457">
        <v>597</v>
      </c>
      <c r="BT457">
        <v>104</v>
      </c>
      <c r="BU457">
        <v>472</v>
      </c>
      <c r="BV457">
        <v>473</v>
      </c>
      <c r="BW457">
        <v>825</v>
      </c>
      <c r="BX457">
        <v>825</v>
      </c>
    </row>
    <row r="458" spans="1:78" x14ac:dyDescent="0.25">
      <c r="A458" t="s">
        <v>1598</v>
      </c>
      <c r="B458">
        <v>10</v>
      </c>
      <c r="C458">
        <v>0</v>
      </c>
      <c r="D458">
        <v>1</v>
      </c>
      <c r="E458" t="s">
        <v>9</v>
      </c>
      <c r="F458" t="s">
        <v>1599</v>
      </c>
      <c r="G458" t="s">
        <v>1600</v>
      </c>
      <c r="H458" t="s">
        <v>1601</v>
      </c>
      <c r="I458">
        <v>0</v>
      </c>
      <c r="J458">
        <v>1</v>
      </c>
      <c r="K458">
        <v>0</v>
      </c>
      <c r="L458" t="s">
        <v>87</v>
      </c>
      <c r="M458" t="s">
        <v>88</v>
      </c>
      <c r="N458" t="s">
        <v>88</v>
      </c>
      <c r="O458" t="s">
        <v>89</v>
      </c>
      <c r="P458">
        <v>2</v>
      </c>
      <c r="Q458" t="s">
        <v>82</v>
      </c>
      <c r="R458">
        <v>1</v>
      </c>
      <c r="S458" t="s">
        <v>83</v>
      </c>
      <c r="T458">
        <v>614.30206298828102</v>
      </c>
      <c r="U458">
        <v>2</v>
      </c>
      <c r="V458">
        <v>609.30078700000001</v>
      </c>
      <c r="W458">
        <v>1216.5870199999999</v>
      </c>
      <c r="X458" t="s">
        <v>90</v>
      </c>
      <c r="Y458" t="s">
        <v>90</v>
      </c>
      <c r="Z458" t="s">
        <v>90</v>
      </c>
      <c r="AA458">
        <v>0.95631999999999995</v>
      </c>
      <c r="AB458">
        <v>5.8268999999999997E-4</v>
      </c>
      <c r="AC458" t="s">
        <v>90</v>
      </c>
      <c r="AD458" t="s">
        <v>90</v>
      </c>
      <c r="AE458" t="s">
        <v>90</v>
      </c>
      <c r="AF458" t="s">
        <v>90</v>
      </c>
      <c r="AG458" t="s">
        <v>90</v>
      </c>
      <c r="AH458">
        <v>11.506</v>
      </c>
      <c r="AI458">
        <v>0.38311000000000001</v>
      </c>
      <c r="AJ458">
        <v>11.506</v>
      </c>
      <c r="AK458">
        <v>11.237</v>
      </c>
      <c r="AL458">
        <v>11.62</v>
      </c>
      <c r="AM458">
        <v>0</v>
      </c>
      <c r="AU458">
        <v>0</v>
      </c>
      <c r="AV458">
        <v>0</v>
      </c>
      <c r="AW458">
        <v>0</v>
      </c>
      <c r="AX458">
        <v>1.4637E-4</v>
      </c>
      <c r="AY458">
        <v>1</v>
      </c>
      <c r="AZ458">
        <v>7597</v>
      </c>
      <c r="BA458">
        <v>146.03</v>
      </c>
      <c r="BB458">
        <v>77.807000000000002</v>
      </c>
      <c r="BC458">
        <v>1</v>
      </c>
      <c r="BD458">
        <v>3.9954999999999997E-2</v>
      </c>
      <c r="BE458">
        <v>0.17956</v>
      </c>
      <c r="BF458">
        <v>0</v>
      </c>
      <c r="BG458" s="7">
        <v>0.32307999999999998</v>
      </c>
      <c r="BH458" s="7">
        <v>0.51109000000000004</v>
      </c>
      <c r="BI458">
        <v>0</v>
      </c>
      <c r="BJ458" s="7">
        <v>8.0859000000000005</v>
      </c>
      <c r="BK458" s="7">
        <v>3.8307000000000002</v>
      </c>
      <c r="BL458">
        <v>0</v>
      </c>
      <c r="BM458">
        <v>850230000</v>
      </c>
      <c r="BN458" s="9">
        <v>618920000</v>
      </c>
      <c r="BO458" s="9">
        <v>32108000</v>
      </c>
      <c r="BP458" s="9">
        <v>199200000</v>
      </c>
      <c r="BS458">
        <v>598</v>
      </c>
      <c r="BT458">
        <v>206</v>
      </c>
      <c r="BU458">
        <v>473</v>
      </c>
      <c r="BV458">
        <v>474</v>
      </c>
      <c r="BW458">
        <v>826</v>
      </c>
      <c r="BX458">
        <v>826</v>
      </c>
      <c r="BZ458">
        <v>32</v>
      </c>
    </row>
    <row r="459" spans="1:78" x14ac:dyDescent="0.25">
      <c r="A459" t="s">
        <v>1598</v>
      </c>
      <c r="B459">
        <v>10</v>
      </c>
      <c r="C459">
        <v>0</v>
      </c>
      <c r="D459">
        <v>1</v>
      </c>
      <c r="E459" t="s">
        <v>9</v>
      </c>
      <c r="F459" t="s">
        <v>1599</v>
      </c>
      <c r="G459" t="s">
        <v>1600</v>
      </c>
      <c r="H459" t="s">
        <v>1602</v>
      </c>
      <c r="I459">
        <v>0</v>
      </c>
      <c r="J459">
        <v>1</v>
      </c>
      <c r="K459">
        <v>0</v>
      </c>
      <c r="L459" t="s">
        <v>87</v>
      </c>
      <c r="M459" t="s">
        <v>88</v>
      </c>
      <c r="N459" t="s">
        <v>88</v>
      </c>
      <c r="O459" t="s">
        <v>89</v>
      </c>
      <c r="P459">
        <v>0</v>
      </c>
      <c r="Q459" t="s">
        <v>82</v>
      </c>
      <c r="R459">
        <v>1</v>
      </c>
      <c r="S459" t="s">
        <v>83</v>
      </c>
      <c r="T459">
        <v>610.60211181640602</v>
      </c>
      <c r="U459">
        <v>2</v>
      </c>
      <c r="V459">
        <v>609.30078700000001</v>
      </c>
      <c r="W459">
        <v>1216.5870199999999</v>
      </c>
      <c r="X459" t="s">
        <v>90</v>
      </c>
      <c r="Y459" t="s">
        <v>90</v>
      </c>
      <c r="Z459" t="s">
        <v>90</v>
      </c>
      <c r="AA459">
        <v>0.45</v>
      </c>
      <c r="AB459">
        <v>2.7418000000000001E-4</v>
      </c>
      <c r="AC459" t="s">
        <v>90</v>
      </c>
      <c r="AD459" t="s">
        <v>90</v>
      </c>
      <c r="AE459" t="s">
        <v>90</v>
      </c>
      <c r="AF459" t="s">
        <v>90</v>
      </c>
      <c r="AG459" t="s">
        <v>90</v>
      </c>
      <c r="AH459">
        <v>11.522</v>
      </c>
      <c r="AI459">
        <v>0.44735000000000003</v>
      </c>
      <c r="AJ459">
        <v>11.522</v>
      </c>
      <c r="AK459">
        <v>11.206</v>
      </c>
      <c r="AL459">
        <v>11.654</v>
      </c>
      <c r="AM459">
        <v>0</v>
      </c>
      <c r="AU459">
        <v>0</v>
      </c>
      <c r="AV459">
        <v>0</v>
      </c>
      <c r="AW459">
        <v>0</v>
      </c>
      <c r="AX459">
        <v>7.7577999999999996E-3</v>
      </c>
      <c r="AY459">
        <v>1</v>
      </c>
      <c r="AZ459">
        <v>7731</v>
      </c>
      <c r="BA459">
        <v>95.605000000000004</v>
      </c>
      <c r="BB459">
        <v>75.275999999999996</v>
      </c>
      <c r="BC459">
        <v>1</v>
      </c>
      <c r="BD459">
        <v>3.9605000000000001E-2</v>
      </c>
      <c r="BE459">
        <v>0.17798</v>
      </c>
      <c r="BF459">
        <v>0</v>
      </c>
      <c r="BG459" s="7">
        <v>0.31846999999999998</v>
      </c>
      <c r="BH459" s="7">
        <v>0.50380000000000003</v>
      </c>
      <c r="BI459">
        <v>0</v>
      </c>
      <c r="BJ459" s="7">
        <v>8.0411000000000001</v>
      </c>
      <c r="BK459" s="7">
        <v>3.8094999999999999</v>
      </c>
      <c r="BL459">
        <v>0</v>
      </c>
      <c r="BM459">
        <v>901800000</v>
      </c>
      <c r="BN459" s="9">
        <v>653440000</v>
      </c>
      <c r="BO459" s="9">
        <v>32741000</v>
      </c>
      <c r="BP459" s="9">
        <v>215620000</v>
      </c>
      <c r="BS459">
        <v>599</v>
      </c>
      <c r="BT459">
        <v>206</v>
      </c>
      <c r="BU459">
        <v>473</v>
      </c>
      <c r="BV459">
        <v>474</v>
      </c>
      <c r="BW459">
        <v>827</v>
      </c>
      <c r="BX459">
        <v>827</v>
      </c>
      <c r="BZ459">
        <v>32</v>
      </c>
    </row>
    <row r="460" spans="1:78" x14ac:dyDescent="0.25">
      <c r="A460" t="s">
        <v>1598</v>
      </c>
      <c r="B460">
        <v>10</v>
      </c>
      <c r="C460">
        <v>0</v>
      </c>
      <c r="D460">
        <v>1</v>
      </c>
      <c r="E460" t="s">
        <v>9</v>
      </c>
      <c r="F460" t="s">
        <v>1599</v>
      </c>
      <c r="G460" t="s">
        <v>1600</v>
      </c>
      <c r="H460" t="s">
        <v>1603</v>
      </c>
      <c r="I460">
        <v>0</v>
      </c>
      <c r="J460">
        <v>1</v>
      </c>
      <c r="K460">
        <v>0</v>
      </c>
      <c r="L460" t="s">
        <v>87</v>
      </c>
      <c r="M460" t="s">
        <v>88</v>
      </c>
      <c r="N460" t="s">
        <v>88</v>
      </c>
      <c r="O460" t="s">
        <v>122</v>
      </c>
      <c r="P460">
        <v>1</v>
      </c>
      <c r="Q460" t="s">
        <v>82</v>
      </c>
      <c r="R460">
        <v>1</v>
      </c>
      <c r="S460" t="s">
        <v>83</v>
      </c>
      <c r="T460">
        <v>612.30816650390602</v>
      </c>
      <c r="U460">
        <v>2</v>
      </c>
      <c r="V460">
        <v>609.30078700000001</v>
      </c>
      <c r="W460">
        <v>1216.5870199999999</v>
      </c>
      <c r="X460" t="s">
        <v>90</v>
      </c>
      <c r="Y460" t="s">
        <v>90</v>
      </c>
      <c r="Z460" t="s">
        <v>90</v>
      </c>
      <c r="AA460" t="s">
        <v>90</v>
      </c>
      <c r="AB460" t="s">
        <v>90</v>
      </c>
      <c r="AC460" t="s">
        <v>90</v>
      </c>
      <c r="AD460" t="s">
        <v>90</v>
      </c>
      <c r="AE460" t="s">
        <v>90</v>
      </c>
      <c r="AF460" t="s">
        <v>90</v>
      </c>
      <c r="AG460" t="s">
        <v>90</v>
      </c>
      <c r="AH460">
        <v>11.433</v>
      </c>
      <c r="AI460">
        <v>1</v>
      </c>
      <c r="AJ460">
        <v>11.433</v>
      </c>
      <c r="AK460">
        <v>10.933</v>
      </c>
      <c r="AL460">
        <v>11.933</v>
      </c>
      <c r="AM460">
        <v>0</v>
      </c>
      <c r="AU460">
        <v>0</v>
      </c>
      <c r="AV460">
        <v>0</v>
      </c>
      <c r="AW460">
        <v>0</v>
      </c>
      <c r="AX460">
        <v>3.6454E-4</v>
      </c>
      <c r="AY460">
        <v>1</v>
      </c>
      <c r="AZ460">
        <v>7699</v>
      </c>
      <c r="BA460">
        <v>103.87</v>
      </c>
      <c r="BB460">
        <v>49.16</v>
      </c>
      <c r="BC460">
        <v>1</v>
      </c>
      <c r="BS460">
        <v>600</v>
      </c>
      <c r="BT460">
        <v>206</v>
      </c>
      <c r="BU460">
        <v>473</v>
      </c>
      <c r="BV460">
        <v>474</v>
      </c>
      <c r="BW460">
        <v>828</v>
      </c>
      <c r="BX460">
        <v>828</v>
      </c>
      <c r="BZ460">
        <v>32</v>
      </c>
    </row>
    <row r="461" spans="1:78" x14ac:dyDescent="0.25">
      <c r="A461" t="s">
        <v>1604</v>
      </c>
      <c r="B461">
        <v>7</v>
      </c>
      <c r="C461">
        <v>0</v>
      </c>
      <c r="D461">
        <v>1</v>
      </c>
      <c r="E461" t="s">
        <v>78</v>
      </c>
      <c r="F461" t="s">
        <v>1605</v>
      </c>
      <c r="I461">
        <v>0</v>
      </c>
      <c r="J461">
        <v>0</v>
      </c>
      <c r="K461">
        <v>0</v>
      </c>
      <c r="L461" t="s">
        <v>626</v>
      </c>
      <c r="M461" t="s">
        <v>626</v>
      </c>
      <c r="N461" t="s">
        <v>626</v>
      </c>
      <c r="O461" t="s">
        <v>81</v>
      </c>
      <c r="Q461" t="s">
        <v>82</v>
      </c>
      <c r="R461">
        <v>1</v>
      </c>
      <c r="S461" t="s">
        <v>83</v>
      </c>
      <c r="T461">
        <v>393.21762084960898</v>
      </c>
      <c r="U461">
        <v>2</v>
      </c>
      <c r="V461">
        <v>390.20595300000002</v>
      </c>
      <c r="W461">
        <v>778.39735299999995</v>
      </c>
      <c r="X461">
        <v>43626.095205511898</v>
      </c>
      <c r="Y461">
        <v>2.9447999999999999</v>
      </c>
      <c r="Z461">
        <v>1.1490999999999999E-3</v>
      </c>
      <c r="AA461">
        <v>-0.17097000000000001</v>
      </c>
      <c r="AB461" s="1">
        <v>-6.6712999999999996E-5</v>
      </c>
      <c r="AC461">
        <v>2.7738</v>
      </c>
      <c r="AD461">
        <v>1.0824000000000001E-3</v>
      </c>
      <c r="AE461">
        <v>390.20576953266698</v>
      </c>
      <c r="AF461">
        <v>393.21596880983401</v>
      </c>
      <c r="AG461">
        <v>395.210161919911</v>
      </c>
      <c r="AH461">
        <v>15.81</v>
      </c>
      <c r="AI461">
        <v>0.50577000000000005</v>
      </c>
      <c r="AJ461">
        <v>15.81</v>
      </c>
      <c r="AK461">
        <v>15.641</v>
      </c>
      <c r="AL461">
        <v>16.146999999999998</v>
      </c>
      <c r="AM461">
        <v>0</v>
      </c>
      <c r="AR461">
        <v>147</v>
      </c>
      <c r="AS461">
        <v>29</v>
      </c>
      <c r="AT461">
        <v>9</v>
      </c>
      <c r="AU461">
        <v>0</v>
      </c>
      <c r="AV461">
        <v>0</v>
      </c>
      <c r="AW461">
        <v>0</v>
      </c>
      <c r="AX461" s="1">
        <v>2.6086E-31</v>
      </c>
      <c r="AY461">
        <v>3</v>
      </c>
      <c r="AZ461">
        <v>11026</v>
      </c>
      <c r="BA461">
        <v>128.75</v>
      </c>
      <c r="BB461">
        <v>48.378</v>
      </c>
      <c r="BC461">
        <v>1</v>
      </c>
      <c r="BD461">
        <v>0.35059000000000001</v>
      </c>
      <c r="BE461">
        <v>1.5754999999999999</v>
      </c>
      <c r="BF461">
        <v>0</v>
      </c>
      <c r="BG461" s="7">
        <v>0.54574999999999996</v>
      </c>
      <c r="BH461" s="7">
        <v>0.86334999999999995</v>
      </c>
      <c r="BI461">
        <v>0</v>
      </c>
      <c r="BJ461" s="7">
        <v>1.5571999999999999</v>
      </c>
      <c r="BK461" s="7">
        <v>0.73770999999999998</v>
      </c>
      <c r="BL461">
        <v>0</v>
      </c>
      <c r="BM461">
        <v>480040000</v>
      </c>
      <c r="BN461" s="9">
        <v>250700000</v>
      </c>
      <c r="BO461" s="9">
        <v>87234000</v>
      </c>
      <c r="BP461" s="9">
        <v>142110000</v>
      </c>
      <c r="BS461">
        <v>601</v>
      </c>
      <c r="BT461">
        <v>35</v>
      </c>
      <c r="BU461">
        <v>474</v>
      </c>
      <c r="BV461">
        <v>475</v>
      </c>
      <c r="BW461" t="s">
        <v>1606</v>
      </c>
      <c r="BX461">
        <v>830</v>
      </c>
    </row>
    <row r="462" spans="1:78" x14ac:dyDescent="0.25">
      <c r="A462" t="s">
        <v>1607</v>
      </c>
      <c r="B462">
        <v>8</v>
      </c>
      <c r="C462">
        <v>1</v>
      </c>
      <c r="D462">
        <v>1</v>
      </c>
      <c r="E462" t="s">
        <v>78</v>
      </c>
      <c r="F462" t="s">
        <v>1608</v>
      </c>
      <c r="I462">
        <v>0</v>
      </c>
      <c r="J462">
        <v>0</v>
      </c>
      <c r="K462">
        <v>1</v>
      </c>
      <c r="L462" t="s">
        <v>626</v>
      </c>
      <c r="M462" t="s">
        <v>626</v>
      </c>
      <c r="N462" t="s">
        <v>626</v>
      </c>
      <c r="O462" t="s">
        <v>81</v>
      </c>
      <c r="Q462" t="s">
        <v>82</v>
      </c>
      <c r="R462">
        <v>1</v>
      </c>
      <c r="S462" t="s">
        <v>83</v>
      </c>
      <c r="T462">
        <v>454.25363159179699</v>
      </c>
      <c r="U462">
        <v>2</v>
      </c>
      <c r="V462">
        <v>454.25343400000003</v>
      </c>
      <c r="W462">
        <v>906.49231599999996</v>
      </c>
      <c r="X462">
        <v>41313.593611381199</v>
      </c>
      <c r="Y462">
        <v>0.21043000000000001</v>
      </c>
      <c r="Z462" s="1">
        <v>9.5589999999999998E-5</v>
      </c>
      <c r="AA462">
        <v>0.18532000000000001</v>
      </c>
      <c r="AB462" s="1">
        <v>8.4182000000000001E-5</v>
      </c>
      <c r="AC462">
        <v>0.39574999999999999</v>
      </c>
      <c r="AD462">
        <v>1.7976999999999999E-4</v>
      </c>
      <c r="AE462">
        <v>454.25360662367399</v>
      </c>
      <c r="AF462">
        <v>459.27611027277902</v>
      </c>
      <c r="AG462">
        <v>463.26462380996401</v>
      </c>
      <c r="AH462">
        <v>9.8770000000000007</v>
      </c>
      <c r="AI462">
        <v>0.26913999999999999</v>
      </c>
      <c r="AJ462">
        <v>9.8770000000000007</v>
      </c>
      <c r="AK462">
        <v>9.7346000000000004</v>
      </c>
      <c r="AL462">
        <v>10.004</v>
      </c>
      <c r="AM462" s="1">
        <v>-1.7763999999999998E-15</v>
      </c>
      <c r="AR462">
        <v>110</v>
      </c>
      <c r="AS462">
        <v>15</v>
      </c>
      <c r="AT462">
        <v>11</v>
      </c>
      <c r="AU462">
        <v>0</v>
      </c>
      <c r="AV462">
        <v>0</v>
      </c>
      <c r="AW462">
        <v>0</v>
      </c>
      <c r="AX462">
        <v>3.2056000000000001E-4</v>
      </c>
      <c r="AY462">
        <v>3</v>
      </c>
      <c r="AZ462">
        <v>6451</v>
      </c>
      <c r="BA462">
        <v>81.89</v>
      </c>
      <c r="BB462">
        <v>56.892000000000003</v>
      </c>
      <c r="BC462">
        <v>1</v>
      </c>
      <c r="BD462">
        <v>0.35537000000000002</v>
      </c>
      <c r="BE462">
        <v>1.5782</v>
      </c>
      <c r="BF462">
        <v>0</v>
      </c>
      <c r="BG462" s="7">
        <v>0.57689999999999997</v>
      </c>
      <c r="BH462" s="7">
        <v>1.0253000000000001</v>
      </c>
      <c r="BI462">
        <v>0</v>
      </c>
      <c r="BJ462" s="7">
        <v>1.6468</v>
      </c>
      <c r="BK462" s="7">
        <v>0.66071000000000002</v>
      </c>
      <c r="BL462">
        <v>0</v>
      </c>
      <c r="BM462">
        <v>1046200000</v>
      </c>
      <c r="BN462" s="9">
        <v>545490000</v>
      </c>
      <c r="BO462" s="9">
        <v>187620000</v>
      </c>
      <c r="BP462" s="9">
        <v>313060000</v>
      </c>
      <c r="BS462">
        <v>602</v>
      </c>
      <c r="BT462">
        <v>35</v>
      </c>
      <c r="BU462">
        <v>475</v>
      </c>
      <c r="BV462">
        <v>476</v>
      </c>
      <c r="BW462" t="s">
        <v>1609</v>
      </c>
      <c r="BX462">
        <v>834</v>
      </c>
    </row>
    <row r="463" spans="1:78" x14ac:dyDescent="0.25">
      <c r="A463" t="s">
        <v>1612</v>
      </c>
      <c r="B463">
        <v>7</v>
      </c>
      <c r="C463">
        <v>0</v>
      </c>
      <c r="D463">
        <v>1</v>
      </c>
      <c r="E463" t="s">
        <v>78</v>
      </c>
      <c r="F463" t="s">
        <v>1613</v>
      </c>
      <c r="I463">
        <v>0</v>
      </c>
      <c r="J463">
        <v>0</v>
      </c>
      <c r="K463">
        <v>0</v>
      </c>
      <c r="L463" t="s">
        <v>1614</v>
      </c>
      <c r="M463" t="s">
        <v>795</v>
      </c>
      <c r="N463" t="s">
        <v>795</v>
      </c>
      <c r="O463" t="s">
        <v>122</v>
      </c>
      <c r="P463">
        <v>0</v>
      </c>
      <c r="Q463" t="s">
        <v>82</v>
      </c>
      <c r="R463">
        <v>1</v>
      </c>
      <c r="S463" t="s">
        <v>83</v>
      </c>
      <c r="T463">
        <v>416.23434448242199</v>
      </c>
      <c r="U463">
        <v>2</v>
      </c>
      <c r="V463">
        <v>416.232168</v>
      </c>
      <c r="W463">
        <v>830.44978200000003</v>
      </c>
      <c r="X463" t="s">
        <v>90</v>
      </c>
      <c r="Y463" t="s">
        <v>90</v>
      </c>
      <c r="Z463" t="s">
        <v>90</v>
      </c>
      <c r="AA463" t="s">
        <v>90</v>
      </c>
      <c r="AB463" t="s">
        <v>90</v>
      </c>
      <c r="AC463" t="s">
        <v>90</v>
      </c>
      <c r="AD463" t="s">
        <v>90</v>
      </c>
      <c r="AE463" t="s">
        <v>90</v>
      </c>
      <c r="AF463" t="s">
        <v>90</v>
      </c>
      <c r="AG463" t="s">
        <v>90</v>
      </c>
      <c r="AH463">
        <v>15.805</v>
      </c>
      <c r="AI463">
        <v>1</v>
      </c>
      <c r="AJ463">
        <v>15.805</v>
      </c>
      <c r="AK463">
        <v>15.305</v>
      </c>
      <c r="AL463">
        <v>16.305</v>
      </c>
      <c r="AM463">
        <v>0</v>
      </c>
      <c r="AU463">
        <v>0</v>
      </c>
      <c r="AV463">
        <v>0</v>
      </c>
      <c r="AW463">
        <v>0</v>
      </c>
      <c r="AX463">
        <v>2.7363999999999999E-2</v>
      </c>
      <c r="AY463">
        <v>1</v>
      </c>
      <c r="AZ463">
        <v>11073</v>
      </c>
      <c r="BA463">
        <v>97.602000000000004</v>
      </c>
      <c r="BB463">
        <v>18.986000000000001</v>
      </c>
      <c r="BC463">
        <v>1</v>
      </c>
      <c r="BS463">
        <v>604</v>
      </c>
      <c r="BT463">
        <v>125</v>
      </c>
      <c r="BU463">
        <v>477</v>
      </c>
      <c r="BV463">
        <v>478</v>
      </c>
      <c r="BW463">
        <v>836</v>
      </c>
      <c r="BX463">
        <v>836</v>
      </c>
    </row>
    <row r="464" spans="1:78" x14ac:dyDescent="0.25">
      <c r="A464" t="s">
        <v>1625</v>
      </c>
      <c r="B464">
        <v>7</v>
      </c>
      <c r="C464">
        <v>1</v>
      </c>
      <c r="D464">
        <v>1</v>
      </c>
      <c r="E464" t="s">
        <v>78</v>
      </c>
      <c r="F464" t="s">
        <v>1626</v>
      </c>
      <c r="I464">
        <v>0</v>
      </c>
      <c r="J464">
        <v>0</v>
      </c>
      <c r="K464">
        <v>1</v>
      </c>
      <c r="L464" t="s">
        <v>321</v>
      </c>
      <c r="M464" t="s">
        <v>321</v>
      </c>
      <c r="N464" t="s">
        <v>321</v>
      </c>
      <c r="O464" t="s">
        <v>89</v>
      </c>
      <c r="P464">
        <v>0</v>
      </c>
      <c r="Q464" t="s">
        <v>82</v>
      </c>
      <c r="R464">
        <v>1</v>
      </c>
      <c r="S464" t="s">
        <v>83</v>
      </c>
      <c r="T464">
        <v>443.77023315429699</v>
      </c>
      <c r="U464">
        <v>2</v>
      </c>
      <c r="V464">
        <v>443.77145999999999</v>
      </c>
      <c r="W464">
        <v>885.528367</v>
      </c>
      <c r="X464" t="s">
        <v>90</v>
      </c>
      <c r="Y464" t="s">
        <v>90</v>
      </c>
      <c r="Z464" t="s">
        <v>90</v>
      </c>
      <c r="AA464">
        <v>-0.54003000000000001</v>
      </c>
      <c r="AB464">
        <v>-2.3965E-4</v>
      </c>
      <c r="AC464" t="s">
        <v>90</v>
      </c>
      <c r="AD464" t="s">
        <v>90</v>
      </c>
      <c r="AE464" t="s">
        <v>90</v>
      </c>
      <c r="AF464" t="s">
        <v>90</v>
      </c>
      <c r="AG464" t="s">
        <v>90</v>
      </c>
      <c r="AH464">
        <v>9.3420000000000005</v>
      </c>
      <c r="AI464">
        <v>0.18182000000000001</v>
      </c>
      <c r="AJ464">
        <v>9.3420000000000005</v>
      </c>
      <c r="AK464">
        <v>9.2332000000000001</v>
      </c>
      <c r="AL464">
        <v>9.4149999999999991</v>
      </c>
      <c r="AM464">
        <v>0</v>
      </c>
      <c r="AU464">
        <v>0</v>
      </c>
      <c r="AV464">
        <v>0</v>
      </c>
      <c r="AW464">
        <v>0</v>
      </c>
      <c r="AX464">
        <v>4.4064000000000004E-3</v>
      </c>
      <c r="AY464">
        <v>1</v>
      </c>
      <c r="AZ464">
        <v>6053</v>
      </c>
      <c r="BA464">
        <v>148.04</v>
      </c>
      <c r="BB464">
        <v>54.036999999999999</v>
      </c>
      <c r="BC464">
        <v>1</v>
      </c>
      <c r="BD464">
        <v>7.8035999999999994E-2</v>
      </c>
      <c r="BE464">
        <v>0.34656999999999999</v>
      </c>
      <c r="BF464">
        <v>0</v>
      </c>
      <c r="BG464" s="7">
        <v>1.0801000000000001</v>
      </c>
      <c r="BH464" s="7">
        <v>1.9197</v>
      </c>
      <c r="BI464">
        <v>0</v>
      </c>
      <c r="BJ464" s="7">
        <v>13.840999999999999</v>
      </c>
      <c r="BK464" s="7">
        <v>5.5530999999999997</v>
      </c>
      <c r="BL464">
        <v>0</v>
      </c>
      <c r="BM464">
        <v>291790000</v>
      </c>
      <c r="BN464" s="9">
        <v>141760000</v>
      </c>
      <c r="BO464" s="9">
        <v>6640800</v>
      </c>
      <c r="BP464" s="9">
        <v>143390000</v>
      </c>
      <c r="BS464">
        <v>610</v>
      </c>
      <c r="BT464">
        <v>114</v>
      </c>
      <c r="BU464">
        <v>482</v>
      </c>
      <c r="BV464">
        <v>483</v>
      </c>
      <c r="BW464">
        <v>843</v>
      </c>
      <c r="BX464">
        <v>843</v>
      </c>
    </row>
    <row r="465" spans="1:78" x14ac:dyDescent="0.25">
      <c r="A465" t="s">
        <v>1642</v>
      </c>
      <c r="B465">
        <v>8</v>
      </c>
      <c r="C465">
        <v>0</v>
      </c>
      <c r="D465">
        <v>1</v>
      </c>
      <c r="E465" t="s">
        <v>9</v>
      </c>
      <c r="F465" t="s">
        <v>1643</v>
      </c>
      <c r="G465" t="s">
        <v>1644</v>
      </c>
      <c r="H465" t="s">
        <v>1645</v>
      </c>
      <c r="I465">
        <v>0</v>
      </c>
      <c r="J465">
        <v>1</v>
      </c>
      <c r="K465">
        <v>0</v>
      </c>
      <c r="L465" t="s">
        <v>1214</v>
      </c>
      <c r="M465" t="s">
        <v>1215</v>
      </c>
      <c r="N465" t="s">
        <v>1215</v>
      </c>
      <c r="O465" t="s">
        <v>81</v>
      </c>
      <c r="Q465" t="s">
        <v>82</v>
      </c>
      <c r="R465">
        <v>1</v>
      </c>
      <c r="S465" t="s">
        <v>83</v>
      </c>
      <c r="T465">
        <v>551.27331542968795</v>
      </c>
      <c r="U465">
        <v>2</v>
      </c>
      <c r="V465">
        <v>546.26875800000005</v>
      </c>
      <c r="W465">
        <v>1090.52296</v>
      </c>
      <c r="X465">
        <v>37005.965393691797</v>
      </c>
      <c r="Y465">
        <v>0.94115000000000004</v>
      </c>
      <c r="Z465">
        <v>5.1411999999999996E-4</v>
      </c>
      <c r="AA465">
        <v>-1.1189</v>
      </c>
      <c r="AB465">
        <v>-6.1123999999999998E-4</v>
      </c>
      <c r="AC465">
        <v>-0.17779</v>
      </c>
      <c r="AD465" s="1">
        <v>-9.7119000000000003E-5</v>
      </c>
      <c r="AE465">
        <v>546.26886423773203</v>
      </c>
      <c r="AF465">
        <v>549.27842915027895</v>
      </c>
      <c r="AG465">
        <v>551.27272699643299</v>
      </c>
      <c r="AH465">
        <v>14.337</v>
      </c>
      <c r="AI465">
        <v>0.23474</v>
      </c>
      <c r="AJ465">
        <v>14.337</v>
      </c>
      <c r="AK465">
        <v>14.228</v>
      </c>
      <c r="AL465">
        <v>14.462999999999999</v>
      </c>
      <c r="AM465" s="1">
        <v>1.7763999999999998E-15</v>
      </c>
      <c r="AR465">
        <v>83</v>
      </c>
      <c r="AS465">
        <v>13</v>
      </c>
      <c r="AT465">
        <v>9</v>
      </c>
      <c r="AU465">
        <v>0</v>
      </c>
      <c r="AV465">
        <v>0</v>
      </c>
      <c r="AW465">
        <v>0</v>
      </c>
      <c r="AX465" s="1">
        <v>9.2509000000000006E-17</v>
      </c>
      <c r="AY465">
        <v>1</v>
      </c>
      <c r="AZ465">
        <v>9957</v>
      </c>
      <c r="BA465">
        <v>109.71</v>
      </c>
      <c r="BB465">
        <v>89.927999999999997</v>
      </c>
      <c r="BC465">
        <v>1</v>
      </c>
      <c r="BD465">
        <v>0.17757999999999999</v>
      </c>
      <c r="BE465">
        <v>0.79803000000000002</v>
      </c>
      <c r="BF465">
        <v>0</v>
      </c>
      <c r="BG465" s="7">
        <v>0.42276999999999998</v>
      </c>
      <c r="BH465" s="7">
        <v>0.66879999999999995</v>
      </c>
      <c r="BI465">
        <v>0</v>
      </c>
      <c r="BJ465" s="7">
        <v>2.5400999999999998</v>
      </c>
      <c r="BK465" s="7">
        <v>1.2034</v>
      </c>
      <c r="BL465">
        <v>0</v>
      </c>
      <c r="BM465">
        <v>362300000</v>
      </c>
      <c r="BN465" s="9">
        <v>242530000</v>
      </c>
      <c r="BO465" s="9">
        <v>33822000</v>
      </c>
      <c r="BP465" s="9">
        <v>85948000</v>
      </c>
      <c r="BS465">
        <v>617</v>
      </c>
      <c r="BT465">
        <v>60</v>
      </c>
      <c r="BU465">
        <v>486</v>
      </c>
      <c r="BV465">
        <v>487</v>
      </c>
      <c r="BW465">
        <v>850</v>
      </c>
      <c r="BX465">
        <v>850</v>
      </c>
      <c r="BZ465">
        <v>13</v>
      </c>
    </row>
    <row r="466" spans="1:78" x14ac:dyDescent="0.25">
      <c r="A466" t="s">
        <v>1647</v>
      </c>
      <c r="B466">
        <v>11</v>
      </c>
      <c r="C466">
        <v>1</v>
      </c>
      <c r="D466">
        <v>0</v>
      </c>
      <c r="E466" t="s">
        <v>9</v>
      </c>
      <c r="F466" t="s">
        <v>1648</v>
      </c>
      <c r="G466" t="s">
        <v>1649</v>
      </c>
      <c r="H466" t="s">
        <v>1650</v>
      </c>
      <c r="I466">
        <v>0</v>
      </c>
      <c r="J466">
        <v>1</v>
      </c>
      <c r="K466">
        <v>0</v>
      </c>
      <c r="L466" t="s">
        <v>161</v>
      </c>
      <c r="M466" t="s">
        <v>161</v>
      </c>
      <c r="N466" t="s">
        <v>161</v>
      </c>
      <c r="O466" t="s">
        <v>89</v>
      </c>
      <c r="P466">
        <v>0</v>
      </c>
      <c r="Q466" t="s">
        <v>82</v>
      </c>
      <c r="R466">
        <v>1</v>
      </c>
      <c r="S466" t="s">
        <v>83</v>
      </c>
      <c r="T466">
        <v>585.272216796875</v>
      </c>
      <c r="U466">
        <v>2</v>
      </c>
      <c r="V466">
        <v>585.27136099999996</v>
      </c>
      <c r="W466">
        <v>1168.52817</v>
      </c>
      <c r="X466" t="s">
        <v>90</v>
      </c>
      <c r="Y466" t="s">
        <v>90</v>
      </c>
      <c r="Z466" t="s">
        <v>90</v>
      </c>
      <c r="AA466">
        <v>-0.39967999999999998</v>
      </c>
      <c r="AB466">
        <v>-2.3392000000000001E-4</v>
      </c>
      <c r="AC466" t="s">
        <v>90</v>
      </c>
      <c r="AD466" t="s">
        <v>90</v>
      </c>
      <c r="AE466" t="s">
        <v>90</v>
      </c>
      <c r="AF466" t="s">
        <v>90</v>
      </c>
      <c r="AG466" t="s">
        <v>90</v>
      </c>
      <c r="AH466">
        <v>12.522</v>
      </c>
      <c r="AI466">
        <v>0.16800999999999999</v>
      </c>
      <c r="AJ466">
        <v>12.522</v>
      </c>
      <c r="AK466">
        <v>12.429</v>
      </c>
      <c r="AL466">
        <v>12.597</v>
      </c>
      <c r="AM466">
        <v>0</v>
      </c>
      <c r="AU466">
        <v>0</v>
      </c>
      <c r="AV466">
        <v>0</v>
      </c>
      <c r="AW466">
        <v>0</v>
      </c>
      <c r="AX466">
        <v>2.3511000000000001E-2</v>
      </c>
      <c r="AY466">
        <v>1</v>
      </c>
      <c r="AZ466">
        <v>8536</v>
      </c>
      <c r="BA466">
        <v>66.683000000000007</v>
      </c>
      <c r="BB466">
        <v>44.552</v>
      </c>
      <c r="BC466">
        <v>1</v>
      </c>
      <c r="BD466" t="s">
        <v>90</v>
      </c>
      <c r="BE466" t="s">
        <v>90</v>
      </c>
      <c r="BF466">
        <v>0</v>
      </c>
      <c r="BG466" s="7">
        <v>3.1896</v>
      </c>
      <c r="BH466" s="7">
        <v>4.5339999999999998</v>
      </c>
      <c r="BI466">
        <v>0</v>
      </c>
      <c r="BJ466" s="7" t="s">
        <v>90</v>
      </c>
      <c r="BK466" s="7" t="s">
        <v>90</v>
      </c>
      <c r="BL466">
        <v>0</v>
      </c>
      <c r="BM466">
        <v>74681000</v>
      </c>
      <c r="BN466" s="9">
        <v>17771000</v>
      </c>
      <c r="BO466" s="9">
        <v>4639700</v>
      </c>
      <c r="BP466" s="9">
        <v>52271000</v>
      </c>
      <c r="BS466">
        <v>619</v>
      </c>
      <c r="BT466">
        <v>95</v>
      </c>
      <c r="BU466">
        <v>487</v>
      </c>
      <c r="BV466">
        <v>488</v>
      </c>
      <c r="BW466">
        <v>852</v>
      </c>
      <c r="BX466">
        <v>852</v>
      </c>
    </row>
    <row r="467" spans="1:78" x14ac:dyDescent="0.25">
      <c r="A467" t="s">
        <v>1651</v>
      </c>
      <c r="B467">
        <v>8</v>
      </c>
      <c r="C467">
        <v>1</v>
      </c>
      <c r="D467">
        <v>1</v>
      </c>
      <c r="E467" t="s">
        <v>9</v>
      </c>
      <c r="F467" t="s">
        <v>1652</v>
      </c>
      <c r="G467" t="s">
        <v>1653</v>
      </c>
      <c r="H467" t="s">
        <v>1654</v>
      </c>
      <c r="I467">
        <v>0</v>
      </c>
      <c r="J467">
        <v>1</v>
      </c>
      <c r="K467">
        <v>1</v>
      </c>
      <c r="L467" t="s">
        <v>1655</v>
      </c>
      <c r="M467" t="s">
        <v>1655</v>
      </c>
      <c r="N467" t="s">
        <v>1655</v>
      </c>
      <c r="O467" t="s">
        <v>89</v>
      </c>
      <c r="P467">
        <v>0</v>
      </c>
      <c r="Q467" t="s">
        <v>82</v>
      </c>
      <c r="R467">
        <v>1</v>
      </c>
      <c r="S467" t="s">
        <v>83</v>
      </c>
      <c r="T467">
        <v>538.24914550781295</v>
      </c>
      <c r="U467">
        <v>2</v>
      </c>
      <c r="V467">
        <v>538.24749199999997</v>
      </c>
      <c r="W467">
        <v>1074.4804300000001</v>
      </c>
      <c r="X467" t="s">
        <v>90</v>
      </c>
      <c r="Y467" t="s">
        <v>90</v>
      </c>
      <c r="Z467" t="s">
        <v>90</v>
      </c>
      <c r="AA467">
        <v>4.0557999999999997E-2</v>
      </c>
      <c r="AB467" s="1">
        <v>2.1829999999999999E-5</v>
      </c>
      <c r="AC467" t="s">
        <v>90</v>
      </c>
      <c r="AD467" t="s">
        <v>90</v>
      </c>
      <c r="AE467" t="s">
        <v>90</v>
      </c>
      <c r="AF467" t="s">
        <v>90</v>
      </c>
      <c r="AG467" t="s">
        <v>90</v>
      </c>
      <c r="AH467">
        <v>18.841000000000001</v>
      </c>
      <c r="AI467">
        <v>0.32038</v>
      </c>
      <c r="AJ467">
        <v>18.841000000000001</v>
      </c>
      <c r="AK467">
        <v>18.672000000000001</v>
      </c>
      <c r="AL467">
        <v>18.992999999999999</v>
      </c>
      <c r="AM467">
        <v>0</v>
      </c>
      <c r="AU467">
        <v>0</v>
      </c>
      <c r="AV467">
        <v>0</v>
      </c>
      <c r="AW467">
        <v>0</v>
      </c>
      <c r="AX467">
        <v>1.3455999999999999E-2</v>
      </c>
      <c r="AY467">
        <v>1</v>
      </c>
      <c r="AZ467">
        <v>13361</v>
      </c>
      <c r="BA467">
        <v>98.009</v>
      </c>
      <c r="BB467">
        <v>61.881999999999998</v>
      </c>
      <c r="BC467">
        <v>1</v>
      </c>
      <c r="BD467">
        <v>0.15906999999999999</v>
      </c>
      <c r="BE467">
        <v>0.70643999999999996</v>
      </c>
      <c r="BF467">
        <v>0</v>
      </c>
      <c r="BG467" s="7">
        <v>0.96689999999999998</v>
      </c>
      <c r="BH467" s="7">
        <v>1.7184999999999999</v>
      </c>
      <c r="BI467">
        <v>0</v>
      </c>
      <c r="BJ467" s="7">
        <v>6.0785</v>
      </c>
      <c r="BK467" s="7">
        <v>2.4386999999999999</v>
      </c>
      <c r="BL467">
        <v>0</v>
      </c>
      <c r="BM467">
        <v>263830000</v>
      </c>
      <c r="BN467" s="9">
        <v>119670000</v>
      </c>
      <c r="BO467" s="9">
        <v>23770000</v>
      </c>
      <c r="BP467" s="9">
        <v>120380000</v>
      </c>
      <c r="BS467">
        <v>620</v>
      </c>
      <c r="BT467">
        <v>100</v>
      </c>
      <c r="BU467">
        <v>488</v>
      </c>
      <c r="BV467">
        <v>489</v>
      </c>
      <c r="BW467">
        <v>853</v>
      </c>
      <c r="BX467">
        <v>853</v>
      </c>
    </row>
    <row r="468" spans="1:78" x14ac:dyDescent="0.25">
      <c r="A468" t="s">
        <v>1656</v>
      </c>
      <c r="B468">
        <v>7</v>
      </c>
      <c r="C468">
        <v>0</v>
      </c>
      <c r="D468">
        <v>1</v>
      </c>
      <c r="E468" t="s">
        <v>9</v>
      </c>
      <c r="F468" t="s">
        <v>1657</v>
      </c>
      <c r="G468" t="s">
        <v>1658</v>
      </c>
      <c r="H468" t="s">
        <v>1659</v>
      </c>
      <c r="I468">
        <v>0</v>
      </c>
      <c r="J468">
        <v>1</v>
      </c>
      <c r="K468">
        <v>0</v>
      </c>
      <c r="L468" t="s">
        <v>537</v>
      </c>
      <c r="M468" t="s">
        <v>538</v>
      </c>
      <c r="N468" t="s">
        <v>538</v>
      </c>
      <c r="O468" t="s">
        <v>89</v>
      </c>
      <c r="P468">
        <v>0</v>
      </c>
      <c r="Q468" t="s">
        <v>82</v>
      </c>
      <c r="R468">
        <v>1</v>
      </c>
      <c r="S468" t="s">
        <v>83</v>
      </c>
      <c r="T468">
        <v>457.20913696289102</v>
      </c>
      <c r="U468">
        <v>2</v>
      </c>
      <c r="V468">
        <v>457.20783499999999</v>
      </c>
      <c r="W468">
        <v>912.401117</v>
      </c>
      <c r="X468" t="s">
        <v>90</v>
      </c>
      <c r="Y468" t="s">
        <v>90</v>
      </c>
      <c r="Z468" t="s">
        <v>90</v>
      </c>
      <c r="AA468">
        <v>0.42032999999999998</v>
      </c>
      <c r="AB468">
        <v>1.9217999999999999E-4</v>
      </c>
      <c r="AC468" t="s">
        <v>90</v>
      </c>
      <c r="AD468" t="s">
        <v>90</v>
      </c>
      <c r="AE468" t="s">
        <v>90</v>
      </c>
      <c r="AF468" t="s">
        <v>90</v>
      </c>
      <c r="AG468" t="s">
        <v>90</v>
      </c>
      <c r="AH468">
        <v>23.963000000000001</v>
      </c>
      <c r="AI468">
        <v>0.55920000000000003</v>
      </c>
      <c r="AJ468">
        <v>23.963000000000001</v>
      </c>
      <c r="AK468">
        <v>23.687000000000001</v>
      </c>
      <c r="AL468">
        <v>24.245999999999999</v>
      </c>
      <c r="AM468">
        <v>0</v>
      </c>
      <c r="AU468">
        <v>0</v>
      </c>
      <c r="AV468">
        <v>0</v>
      </c>
      <c r="AW468">
        <v>0</v>
      </c>
      <c r="AX468">
        <v>2.5104999999999999E-2</v>
      </c>
      <c r="AY468">
        <v>1</v>
      </c>
      <c r="AZ468">
        <v>17273</v>
      </c>
      <c r="BA468">
        <v>98.503</v>
      </c>
      <c r="BB468">
        <v>75.881</v>
      </c>
      <c r="BC468">
        <v>1</v>
      </c>
      <c r="BD468">
        <v>0.11632000000000001</v>
      </c>
      <c r="BE468">
        <v>0.52273000000000003</v>
      </c>
      <c r="BF468">
        <v>0</v>
      </c>
      <c r="BG468" s="7">
        <v>3.7111999999999999E-2</v>
      </c>
      <c r="BH468" s="7">
        <v>5.8709999999999998E-2</v>
      </c>
      <c r="BI468">
        <v>0</v>
      </c>
      <c r="BJ468" s="7">
        <v>0.31905</v>
      </c>
      <c r="BK468" s="7">
        <v>0.15115000000000001</v>
      </c>
      <c r="BL468">
        <v>0</v>
      </c>
      <c r="BM468">
        <v>28568000</v>
      </c>
      <c r="BN468" s="9">
        <v>26813000</v>
      </c>
      <c r="BO468" s="9">
        <v>1152700</v>
      </c>
      <c r="BP468" s="9">
        <v>602140</v>
      </c>
      <c r="BR468" t="s">
        <v>166</v>
      </c>
      <c r="BS468">
        <v>621</v>
      </c>
      <c r="BT468">
        <v>9</v>
      </c>
      <c r="BU468">
        <v>489</v>
      </c>
      <c r="BV468">
        <v>490</v>
      </c>
      <c r="BW468">
        <v>854</v>
      </c>
      <c r="BX468">
        <v>854</v>
      </c>
    </row>
    <row r="469" spans="1:78" x14ac:dyDescent="0.25">
      <c r="A469" t="s">
        <v>1660</v>
      </c>
      <c r="B469">
        <v>7</v>
      </c>
      <c r="C469">
        <v>1</v>
      </c>
      <c r="D469">
        <v>0</v>
      </c>
      <c r="E469" t="s">
        <v>9</v>
      </c>
      <c r="F469" t="s">
        <v>1661</v>
      </c>
      <c r="G469" t="s">
        <v>1662</v>
      </c>
      <c r="H469" t="s">
        <v>1663</v>
      </c>
      <c r="I469">
        <v>0</v>
      </c>
      <c r="J469">
        <v>1</v>
      </c>
      <c r="K469">
        <v>0</v>
      </c>
      <c r="L469" t="s">
        <v>153</v>
      </c>
      <c r="M469" t="s">
        <v>153</v>
      </c>
      <c r="N469" t="s">
        <v>153</v>
      </c>
      <c r="O469" t="s">
        <v>81</v>
      </c>
      <c r="Q469" t="s">
        <v>82</v>
      </c>
      <c r="R469">
        <v>1</v>
      </c>
      <c r="S469" t="s">
        <v>83</v>
      </c>
      <c r="T469">
        <v>483.22531127929699</v>
      </c>
      <c r="U469">
        <v>2</v>
      </c>
      <c r="V469">
        <v>483.22348499999998</v>
      </c>
      <c r="W469">
        <v>964.43241799999998</v>
      </c>
      <c r="X469">
        <v>39035.432800364702</v>
      </c>
      <c r="Y469">
        <v>0.36931999999999998</v>
      </c>
      <c r="Z469">
        <v>1.7846E-4</v>
      </c>
      <c r="AA469">
        <v>-2.0438999999999999E-2</v>
      </c>
      <c r="AB469" s="1">
        <v>-9.8765999999999996E-6</v>
      </c>
      <c r="AC469">
        <v>0.34888000000000002</v>
      </c>
      <c r="AD469">
        <v>1.6859000000000001E-4</v>
      </c>
      <c r="AE469">
        <v>483.22313633017399</v>
      </c>
      <c r="AF469">
        <v>485.23623209649202</v>
      </c>
      <c r="AG469">
        <v>487.230810673485</v>
      </c>
      <c r="AH469">
        <v>6.9085000000000001</v>
      </c>
      <c r="AI469">
        <v>0.28305000000000002</v>
      </c>
      <c r="AJ469">
        <v>6.9085000000000001</v>
      </c>
      <c r="AK469">
        <v>6.6704999999999997</v>
      </c>
      <c r="AL469">
        <v>6.9535</v>
      </c>
      <c r="AM469">
        <v>0</v>
      </c>
      <c r="AR469">
        <v>112</v>
      </c>
      <c r="AS469">
        <v>16</v>
      </c>
      <c r="AT469">
        <v>9</v>
      </c>
      <c r="AU469">
        <v>0</v>
      </c>
      <c r="AV469">
        <v>0</v>
      </c>
      <c r="AW469">
        <v>0</v>
      </c>
      <c r="AX469" s="1">
        <v>4.5022000000000002E-10</v>
      </c>
      <c r="AY469">
        <v>4</v>
      </c>
      <c r="AZ469">
        <v>4531</v>
      </c>
      <c r="BA469">
        <v>107.32</v>
      </c>
      <c r="BB469">
        <v>54.634</v>
      </c>
      <c r="BC469">
        <v>1</v>
      </c>
      <c r="BD469">
        <v>0.29715999999999998</v>
      </c>
      <c r="BE469">
        <v>2.6717</v>
      </c>
      <c r="BF469">
        <v>0</v>
      </c>
      <c r="BG469" s="7">
        <v>0.89290999999999998</v>
      </c>
      <c r="BH469" s="7">
        <v>1.2693000000000001</v>
      </c>
      <c r="BI469">
        <v>0</v>
      </c>
      <c r="BJ469" s="7">
        <v>2.9569999999999999</v>
      </c>
      <c r="BK469" s="7">
        <v>0.30842000000000003</v>
      </c>
      <c r="BL469">
        <v>0</v>
      </c>
      <c r="BM469">
        <v>3048600000</v>
      </c>
      <c r="BN469" s="9">
        <v>1356100000</v>
      </c>
      <c r="BO469" s="9">
        <v>366880000</v>
      </c>
      <c r="BP469" s="9">
        <v>1325600000</v>
      </c>
      <c r="BS469">
        <v>622</v>
      </c>
      <c r="BT469">
        <v>144</v>
      </c>
      <c r="BU469">
        <v>490</v>
      </c>
      <c r="BV469">
        <v>491</v>
      </c>
      <c r="BW469" t="s">
        <v>1664</v>
      </c>
      <c r="BX469">
        <v>858</v>
      </c>
      <c r="BZ469">
        <v>16</v>
      </c>
    </row>
    <row r="470" spans="1:78" x14ac:dyDescent="0.25">
      <c r="A470" t="s">
        <v>1665</v>
      </c>
      <c r="B470">
        <v>11</v>
      </c>
      <c r="C470">
        <v>1</v>
      </c>
      <c r="D470">
        <v>0</v>
      </c>
      <c r="E470" t="s">
        <v>9</v>
      </c>
      <c r="F470" t="s">
        <v>1666</v>
      </c>
      <c r="G470" t="s">
        <v>1667</v>
      </c>
      <c r="H470" t="s">
        <v>1668</v>
      </c>
      <c r="I470">
        <v>0</v>
      </c>
      <c r="J470">
        <v>1</v>
      </c>
      <c r="K470">
        <v>0</v>
      </c>
      <c r="L470" t="s">
        <v>1669</v>
      </c>
      <c r="M470" t="s">
        <v>170</v>
      </c>
      <c r="N470" t="s">
        <v>170</v>
      </c>
      <c r="O470" t="s">
        <v>89</v>
      </c>
      <c r="P470">
        <v>2</v>
      </c>
      <c r="Q470" t="s">
        <v>82</v>
      </c>
      <c r="R470">
        <v>1</v>
      </c>
      <c r="S470" t="s">
        <v>83</v>
      </c>
      <c r="T470">
        <v>656.31555175781295</v>
      </c>
      <c r="U470">
        <v>2</v>
      </c>
      <c r="V470">
        <v>652.30299500000001</v>
      </c>
      <c r="W470">
        <v>1302.5914399999999</v>
      </c>
      <c r="X470" t="s">
        <v>90</v>
      </c>
      <c r="Y470" t="s">
        <v>90</v>
      </c>
      <c r="Z470" t="s">
        <v>90</v>
      </c>
      <c r="AA470">
        <v>0.99226999999999999</v>
      </c>
      <c r="AB470">
        <v>6.4725999999999998E-4</v>
      </c>
      <c r="AC470" t="s">
        <v>90</v>
      </c>
      <c r="AD470" t="s">
        <v>90</v>
      </c>
      <c r="AE470" t="s">
        <v>90</v>
      </c>
      <c r="AF470" t="s">
        <v>90</v>
      </c>
      <c r="AG470" t="s">
        <v>90</v>
      </c>
      <c r="AH470">
        <v>35.33</v>
      </c>
      <c r="AI470">
        <v>0.35755999999999999</v>
      </c>
      <c r="AJ470">
        <v>35.33</v>
      </c>
      <c r="AK470">
        <v>35.125999999999998</v>
      </c>
      <c r="AL470">
        <v>35.484000000000002</v>
      </c>
      <c r="AM470">
        <v>0</v>
      </c>
      <c r="AU470">
        <v>0</v>
      </c>
      <c r="AV470">
        <v>0</v>
      </c>
      <c r="AW470">
        <v>0</v>
      </c>
      <c r="AX470">
        <v>1.4909E-2</v>
      </c>
      <c r="AY470">
        <v>1</v>
      </c>
      <c r="AZ470">
        <v>25752</v>
      </c>
      <c r="BA470">
        <v>82.644999999999996</v>
      </c>
      <c r="BB470">
        <v>65.549000000000007</v>
      </c>
      <c r="BC470">
        <v>1</v>
      </c>
      <c r="BD470">
        <v>0.19641</v>
      </c>
      <c r="BE470">
        <v>1.7659</v>
      </c>
      <c r="BF470">
        <v>0</v>
      </c>
      <c r="BG470" s="7">
        <v>0.19242999999999999</v>
      </c>
      <c r="BH470" s="7">
        <v>0.27354000000000001</v>
      </c>
      <c r="BI470">
        <v>0</v>
      </c>
      <c r="BJ470" s="7">
        <v>0.97977000000000003</v>
      </c>
      <c r="BK470" s="7">
        <v>0.10219</v>
      </c>
      <c r="BL470">
        <v>0</v>
      </c>
      <c r="BM470">
        <v>54553000</v>
      </c>
      <c r="BN470" s="9">
        <v>38244000</v>
      </c>
      <c r="BO470" s="9">
        <v>8361400</v>
      </c>
      <c r="BP470" s="9">
        <v>7947800</v>
      </c>
      <c r="BS470">
        <v>623</v>
      </c>
      <c r="BT470">
        <v>50</v>
      </c>
      <c r="BU470">
        <v>491</v>
      </c>
      <c r="BV470">
        <v>492</v>
      </c>
      <c r="BW470">
        <v>859</v>
      </c>
      <c r="BX470">
        <v>859</v>
      </c>
    </row>
    <row r="471" spans="1:78" x14ac:dyDescent="0.25">
      <c r="A471" t="s">
        <v>1670</v>
      </c>
      <c r="B471">
        <v>9</v>
      </c>
      <c r="C471">
        <v>0</v>
      </c>
      <c r="D471">
        <v>1</v>
      </c>
      <c r="E471" t="s">
        <v>78</v>
      </c>
      <c r="F471" t="s">
        <v>1671</v>
      </c>
      <c r="I471">
        <v>0</v>
      </c>
      <c r="J471">
        <v>0</v>
      </c>
      <c r="K471">
        <v>0</v>
      </c>
      <c r="L471" t="s">
        <v>289</v>
      </c>
      <c r="M471" t="s">
        <v>289</v>
      </c>
      <c r="N471" t="s">
        <v>289</v>
      </c>
      <c r="O471" t="s">
        <v>81</v>
      </c>
      <c r="Q471" t="s">
        <v>82</v>
      </c>
      <c r="R471">
        <v>1</v>
      </c>
      <c r="S471" t="s">
        <v>83</v>
      </c>
      <c r="T471">
        <v>500.74932861328102</v>
      </c>
      <c r="U471">
        <v>2</v>
      </c>
      <c r="V471">
        <v>500.77473099999997</v>
      </c>
      <c r="W471">
        <v>999.53490899999997</v>
      </c>
      <c r="X471">
        <v>39750.899387249403</v>
      </c>
      <c r="Y471">
        <v>2.7296</v>
      </c>
      <c r="Z471">
        <v>1.3669000000000001E-3</v>
      </c>
      <c r="AA471">
        <v>-0.99990000000000001</v>
      </c>
      <c r="AB471">
        <v>-5.0071999999999996E-4</v>
      </c>
      <c r="AC471">
        <v>1.7297</v>
      </c>
      <c r="AD471">
        <v>8.6620000000000002E-4</v>
      </c>
      <c r="AE471">
        <v>500.77462151401801</v>
      </c>
      <c r="AF471">
        <v>503.78558754778197</v>
      </c>
      <c r="AG471">
        <v>505.77802746511401</v>
      </c>
      <c r="AH471">
        <v>31.352</v>
      </c>
      <c r="AI471">
        <v>0.45632</v>
      </c>
      <c r="AJ471">
        <v>31.352</v>
      </c>
      <c r="AK471">
        <v>31.114999999999998</v>
      </c>
      <c r="AL471">
        <v>31.571999999999999</v>
      </c>
      <c r="AM471" s="1">
        <v>-7.1053999999999999E-15</v>
      </c>
      <c r="AR471">
        <v>161</v>
      </c>
      <c r="AS471">
        <v>26</v>
      </c>
      <c r="AT471">
        <v>9</v>
      </c>
      <c r="AU471">
        <v>0</v>
      </c>
      <c r="AV471">
        <v>0</v>
      </c>
      <c r="AW471">
        <v>0</v>
      </c>
      <c r="AX471" s="1">
        <v>8.1931000000000001E-50</v>
      </c>
      <c r="AY471">
        <v>2</v>
      </c>
      <c r="AZ471">
        <v>22772</v>
      </c>
      <c r="BA471">
        <v>145.72</v>
      </c>
      <c r="BB471">
        <v>36.009</v>
      </c>
      <c r="BC471">
        <v>1</v>
      </c>
      <c r="BD471">
        <v>0.10593</v>
      </c>
      <c r="BE471">
        <v>0.47603000000000001</v>
      </c>
      <c r="BF471">
        <v>0</v>
      </c>
      <c r="BG471" s="7">
        <v>0.82984999999999998</v>
      </c>
      <c r="BH471" s="7">
        <v>1.3128</v>
      </c>
      <c r="BI471">
        <v>0</v>
      </c>
      <c r="BJ471" s="7">
        <v>7.9245000000000001</v>
      </c>
      <c r="BK471" s="7">
        <v>3.7543000000000002</v>
      </c>
      <c r="BL471">
        <v>0</v>
      </c>
      <c r="BM471">
        <v>56997000</v>
      </c>
      <c r="BN471" s="9">
        <v>25849000</v>
      </c>
      <c r="BO471" s="9">
        <v>3199200</v>
      </c>
      <c r="BP471" s="9">
        <v>27949000</v>
      </c>
      <c r="BS471">
        <v>624</v>
      </c>
      <c r="BT471">
        <v>68</v>
      </c>
      <c r="BU471">
        <v>492</v>
      </c>
      <c r="BV471">
        <v>493</v>
      </c>
      <c r="BW471" t="s">
        <v>1672</v>
      </c>
      <c r="BX471">
        <v>861</v>
      </c>
    </row>
    <row r="472" spans="1:78" x14ac:dyDescent="0.25">
      <c r="A472" t="s">
        <v>1673</v>
      </c>
      <c r="B472">
        <v>15</v>
      </c>
      <c r="C472">
        <v>0</v>
      </c>
      <c r="D472">
        <v>1</v>
      </c>
      <c r="E472" t="s">
        <v>78</v>
      </c>
      <c r="F472" t="s">
        <v>1674</v>
      </c>
      <c r="I472">
        <v>0</v>
      </c>
      <c r="J472">
        <v>0</v>
      </c>
      <c r="K472">
        <v>0</v>
      </c>
      <c r="L472" t="s">
        <v>93</v>
      </c>
      <c r="M472" t="s">
        <v>93</v>
      </c>
      <c r="N472" t="s">
        <v>93</v>
      </c>
      <c r="O472" t="s">
        <v>89</v>
      </c>
      <c r="P472">
        <v>0</v>
      </c>
      <c r="Q472" t="s">
        <v>82</v>
      </c>
      <c r="R472">
        <v>1</v>
      </c>
      <c r="S472" t="s">
        <v>83</v>
      </c>
      <c r="T472">
        <v>794.3544921875</v>
      </c>
      <c r="U472">
        <v>2</v>
      </c>
      <c r="V472">
        <v>794.35332200000005</v>
      </c>
      <c r="W472">
        <v>1586.69209</v>
      </c>
      <c r="X472" t="s">
        <v>90</v>
      </c>
      <c r="Y472" t="s">
        <v>90</v>
      </c>
      <c r="Z472" t="s">
        <v>90</v>
      </c>
      <c r="AA472">
        <v>-0.48430000000000001</v>
      </c>
      <c r="AB472">
        <v>-3.8471000000000002E-4</v>
      </c>
      <c r="AC472" t="s">
        <v>90</v>
      </c>
      <c r="AD472" t="s">
        <v>90</v>
      </c>
      <c r="AE472" t="s">
        <v>90</v>
      </c>
      <c r="AF472" t="s">
        <v>90</v>
      </c>
      <c r="AG472" t="s">
        <v>90</v>
      </c>
      <c r="AH472">
        <v>6.4766000000000004</v>
      </c>
      <c r="AI472">
        <v>0.11731999999999999</v>
      </c>
      <c r="AJ472">
        <v>6.4766000000000004</v>
      </c>
      <c r="AK472">
        <v>6.4019000000000004</v>
      </c>
      <c r="AL472">
        <v>6.5191999999999997</v>
      </c>
      <c r="AM472">
        <v>0</v>
      </c>
      <c r="AU472">
        <v>0</v>
      </c>
      <c r="AV472">
        <v>0</v>
      </c>
      <c r="AW472">
        <v>0</v>
      </c>
      <c r="AX472" s="1">
        <v>4.7596000000000002E-276</v>
      </c>
      <c r="AY472">
        <v>1</v>
      </c>
      <c r="AZ472">
        <v>4212</v>
      </c>
      <c r="BA472">
        <v>299.08999999999997</v>
      </c>
      <c r="BB472">
        <v>243.18</v>
      </c>
      <c r="BC472">
        <v>1</v>
      </c>
      <c r="BD472" t="s">
        <v>90</v>
      </c>
      <c r="BE472" t="s">
        <v>90</v>
      </c>
      <c r="BF472">
        <v>0</v>
      </c>
      <c r="BG472" s="7">
        <v>0.67927000000000004</v>
      </c>
      <c r="BH472" s="7">
        <v>1.0746</v>
      </c>
      <c r="BI472">
        <v>0</v>
      </c>
      <c r="BJ472" s="7" t="s">
        <v>90</v>
      </c>
      <c r="BK472" s="7" t="s">
        <v>90</v>
      </c>
      <c r="BL472">
        <v>0</v>
      </c>
      <c r="BM472">
        <v>100010000</v>
      </c>
      <c r="BN472" s="9">
        <v>62610000</v>
      </c>
      <c r="BO472" s="9">
        <v>0</v>
      </c>
      <c r="BP472" s="9">
        <v>37398000</v>
      </c>
      <c r="BS472">
        <v>625</v>
      </c>
      <c r="BT472">
        <v>138</v>
      </c>
      <c r="BU472">
        <v>493</v>
      </c>
      <c r="BV472">
        <v>494</v>
      </c>
      <c r="BW472">
        <v>862</v>
      </c>
      <c r="BX472">
        <v>862</v>
      </c>
    </row>
    <row r="473" spans="1:78" x14ac:dyDescent="0.25">
      <c r="A473" t="s">
        <v>1675</v>
      </c>
      <c r="B473">
        <v>8</v>
      </c>
      <c r="C473">
        <v>1</v>
      </c>
      <c r="D473">
        <v>0</v>
      </c>
      <c r="E473" t="s">
        <v>78</v>
      </c>
      <c r="F473" t="s">
        <v>1676</v>
      </c>
      <c r="I473">
        <v>0</v>
      </c>
      <c r="J473">
        <v>0</v>
      </c>
      <c r="K473">
        <v>0</v>
      </c>
      <c r="L473" t="s">
        <v>1677</v>
      </c>
      <c r="M473" t="s">
        <v>1678</v>
      </c>
      <c r="N473" t="s">
        <v>1678</v>
      </c>
      <c r="O473" t="s">
        <v>81</v>
      </c>
      <c r="Q473" t="s">
        <v>82</v>
      </c>
      <c r="R473">
        <v>1</v>
      </c>
      <c r="S473" t="s">
        <v>83</v>
      </c>
      <c r="T473">
        <v>458.24249267578102</v>
      </c>
      <c r="U473">
        <v>2</v>
      </c>
      <c r="V473">
        <v>458.24273199999999</v>
      </c>
      <c r="W473">
        <v>914.470912</v>
      </c>
      <c r="X473">
        <v>40920.6866666516</v>
      </c>
      <c r="Y473">
        <v>0.88114000000000003</v>
      </c>
      <c r="Z473">
        <v>4.0378000000000001E-4</v>
      </c>
      <c r="AA473">
        <v>0.83196000000000003</v>
      </c>
      <c r="AB473">
        <v>3.8123999999999998E-4</v>
      </c>
      <c r="AC473">
        <v>1.7131000000000001</v>
      </c>
      <c r="AD473">
        <v>7.8501999999999999E-4</v>
      </c>
      <c r="AE473">
        <v>458.24350303474699</v>
      </c>
      <c r="AF473">
        <v>460.25575101413898</v>
      </c>
      <c r="AG473">
        <v>462.24953538301997</v>
      </c>
      <c r="AH473">
        <v>19.417999999999999</v>
      </c>
      <c r="AI473">
        <v>0.67427999999999999</v>
      </c>
      <c r="AJ473">
        <v>19.417999999999999</v>
      </c>
      <c r="AK473">
        <v>19.042999999999999</v>
      </c>
      <c r="AL473">
        <v>19.718</v>
      </c>
      <c r="AM473">
        <v>0</v>
      </c>
      <c r="AR473">
        <v>113</v>
      </c>
      <c r="AS473">
        <v>30</v>
      </c>
      <c r="AT473">
        <v>7</v>
      </c>
      <c r="AU473">
        <v>0</v>
      </c>
      <c r="AV473">
        <v>0</v>
      </c>
      <c r="AW473">
        <v>0</v>
      </c>
      <c r="AX473">
        <v>1.0161E-2</v>
      </c>
      <c r="AY473">
        <v>1</v>
      </c>
      <c r="AZ473">
        <v>13843</v>
      </c>
      <c r="BA473">
        <v>71.379000000000005</v>
      </c>
      <c r="BB473">
        <v>28.256</v>
      </c>
      <c r="BC473">
        <v>1</v>
      </c>
      <c r="BD473">
        <v>0.43969999999999998</v>
      </c>
      <c r="BE473">
        <v>3.9533</v>
      </c>
      <c r="BF473">
        <v>0</v>
      </c>
      <c r="BG473" s="7">
        <v>0.49974000000000002</v>
      </c>
      <c r="BH473" s="7">
        <v>0.71038000000000001</v>
      </c>
      <c r="BI473">
        <v>0</v>
      </c>
      <c r="BJ473" s="7">
        <v>1.0556000000000001</v>
      </c>
      <c r="BK473" s="7">
        <v>0.1101</v>
      </c>
      <c r="BL473">
        <v>0</v>
      </c>
      <c r="BM473">
        <v>50473000</v>
      </c>
      <c r="BN473" s="9">
        <v>19173000</v>
      </c>
      <c r="BO473" s="9">
        <v>17662000</v>
      </c>
      <c r="BP473" s="9">
        <v>13637000</v>
      </c>
      <c r="BS473">
        <v>626</v>
      </c>
      <c r="BT473">
        <v>198</v>
      </c>
      <c r="BU473">
        <v>494</v>
      </c>
      <c r="BV473">
        <v>495</v>
      </c>
      <c r="BW473">
        <v>863</v>
      </c>
      <c r="BX473">
        <v>863</v>
      </c>
    </row>
    <row r="474" spans="1:78" x14ac:dyDescent="0.25">
      <c r="A474" t="s">
        <v>1679</v>
      </c>
      <c r="B474">
        <v>12</v>
      </c>
      <c r="C474">
        <v>1</v>
      </c>
      <c r="D474">
        <v>0</v>
      </c>
      <c r="E474" t="s">
        <v>78</v>
      </c>
      <c r="F474" t="s">
        <v>1680</v>
      </c>
      <c r="I474">
        <v>0</v>
      </c>
      <c r="J474">
        <v>0</v>
      </c>
      <c r="K474">
        <v>0</v>
      </c>
      <c r="L474" t="s">
        <v>236</v>
      </c>
      <c r="M474" t="s">
        <v>237</v>
      </c>
      <c r="N474" t="s">
        <v>237</v>
      </c>
      <c r="O474" t="s">
        <v>89</v>
      </c>
      <c r="P474">
        <v>0</v>
      </c>
      <c r="Q474" t="s">
        <v>82</v>
      </c>
      <c r="R474">
        <v>1</v>
      </c>
      <c r="S474" t="s">
        <v>83</v>
      </c>
      <c r="T474">
        <v>691.31640625</v>
      </c>
      <c r="U474">
        <v>2</v>
      </c>
      <c r="V474">
        <v>691.309529</v>
      </c>
      <c r="W474">
        <v>1380.6044999999999</v>
      </c>
      <c r="X474" t="s">
        <v>90</v>
      </c>
      <c r="Y474" t="s">
        <v>90</v>
      </c>
      <c r="Z474" t="s">
        <v>90</v>
      </c>
      <c r="AA474">
        <v>3.5937000000000001</v>
      </c>
      <c r="AB474">
        <v>2.4843E-3</v>
      </c>
      <c r="AC474" t="s">
        <v>90</v>
      </c>
      <c r="AD474" t="s">
        <v>90</v>
      </c>
      <c r="AE474" t="s">
        <v>90</v>
      </c>
      <c r="AF474" t="s">
        <v>90</v>
      </c>
      <c r="AG474" t="s">
        <v>90</v>
      </c>
      <c r="AH474">
        <v>30.597000000000001</v>
      </c>
      <c r="AI474">
        <v>0.28824</v>
      </c>
      <c r="AJ474">
        <v>30.597000000000001</v>
      </c>
      <c r="AK474">
        <v>30.452999999999999</v>
      </c>
      <c r="AL474">
        <v>30.742000000000001</v>
      </c>
      <c r="AM474">
        <v>0</v>
      </c>
      <c r="AU474">
        <v>0</v>
      </c>
      <c r="AV474">
        <v>0</v>
      </c>
      <c r="AW474">
        <v>0</v>
      </c>
      <c r="AX474">
        <v>1.7885999999999999E-2</v>
      </c>
      <c r="AY474">
        <v>1</v>
      </c>
      <c r="AZ474">
        <v>22155</v>
      </c>
      <c r="BA474">
        <v>107.83</v>
      </c>
      <c r="BB474">
        <v>87.840999999999994</v>
      </c>
      <c r="BC474">
        <v>1</v>
      </c>
      <c r="BD474" t="s">
        <v>90</v>
      </c>
      <c r="BE474" t="s">
        <v>90</v>
      </c>
      <c r="BF474">
        <v>0</v>
      </c>
      <c r="BG474" s="7">
        <v>0.94486000000000003</v>
      </c>
      <c r="BH474" s="7">
        <v>1.3431</v>
      </c>
      <c r="BI474">
        <v>0</v>
      </c>
      <c r="BJ474" s="7" t="s">
        <v>90</v>
      </c>
      <c r="BK474" s="7" t="s">
        <v>90</v>
      </c>
      <c r="BL474">
        <v>0</v>
      </c>
      <c r="BM474">
        <v>19806000</v>
      </c>
      <c r="BN474" s="9">
        <v>10749000</v>
      </c>
      <c r="BO474" s="9">
        <v>1732300</v>
      </c>
      <c r="BP474" s="9">
        <v>7324800</v>
      </c>
      <c r="BS474">
        <v>627</v>
      </c>
      <c r="BT474">
        <v>165</v>
      </c>
      <c r="BU474">
        <v>495</v>
      </c>
      <c r="BV474">
        <v>496</v>
      </c>
      <c r="BW474">
        <v>864</v>
      </c>
      <c r="BX474">
        <v>864</v>
      </c>
    </row>
    <row r="475" spans="1:78" x14ac:dyDescent="0.25">
      <c r="A475" t="s">
        <v>1681</v>
      </c>
      <c r="B475">
        <v>11</v>
      </c>
      <c r="C475">
        <v>1</v>
      </c>
      <c r="D475">
        <v>0</v>
      </c>
      <c r="E475" t="s">
        <v>78</v>
      </c>
      <c r="F475" t="s">
        <v>1682</v>
      </c>
      <c r="I475">
        <v>0</v>
      </c>
      <c r="J475">
        <v>0</v>
      </c>
      <c r="K475">
        <v>0</v>
      </c>
      <c r="L475" t="s">
        <v>1683</v>
      </c>
      <c r="M475" t="s">
        <v>488</v>
      </c>
      <c r="N475" t="s">
        <v>488</v>
      </c>
      <c r="O475" t="s">
        <v>89</v>
      </c>
      <c r="P475">
        <v>1</v>
      </c>
      <c r="Q475" t="s">
        <v>82</v>
      </c>
      <c r="R475">
        <v>1</v>
      </c>
      <c r="S475" t="s">
        <v>83</v>
      </c>
      <c r="T475">
        <v>643.820556640625</v>
      </c>
      <c r="U475">
        <v>2</v>
      </c>
      <c r="V475">
        <v>641.80675900000006</v>
      </c>
      <c r="W475">
        <v>1281.59897</v>
      </c>
      <c r="X475" t="s">
        <v>90</v>
      </c>
      <c r="Y475" t="s">
        <v>90</v>
      </c>
      <c r="Z475" t="s">
        <v>90</v>
      </c>
      <c r="AA475">
        <v>-0.40783000000000003</v>
      </c>
      <c r="AB475">
        <v>-2.6174999999999999E-4</v>
      </c>
      <c r="AC475" t="s">
        <v>90</v>
      </c>
      <c r="AD475" t="s">
        <v>90</v>
      </c>
      <c r="AE475" t="s">
        <v>90</v>
      </c>
      <c r="AF475" t="s">
        <v>90</v>
      </c>
      <c r="AG475" t="s">
        <v>90</v>
      </c>
      <c r="AH475">
        <v>17.146999999999998</v>
      </c>
      <c r="AI475">
        <v>0.43826999999999999</v>
      </c>
      <c r="AJ475">
        <v>17.146999999999998</v>
      </c>
      <c r="AK475">
        <v>16.954000000000001</v>
      </c>
      <c r="AL475">
        <v>17.393000000000001</v>
      </c>
      <c r="AM475">
        <v>0</v>
      </c>
      <c r="AU475">
        <v>0</v>
      </c>
      <c r="AV475">
        <v>0</v>
      </c>
      <c r="AW475">
        <v>0</v>
      </c>
      <c r="AX475" s="1">
        <v>5.2285000000000005E-29</v>
      </c>
      <c r="AY475">
        <v>1</v>
      </c>
      <c r="AZ475">
        <v>12062</v>
      </c>
      <c r="BA475">
        <v>183.95</v>
      </c>
      <c r="BB475">
        <v>166.86</v>
      </c>
      <c r="BC475">
        <v>1</v>
      </c>
      <c r="BD475">
        <v>7.8190999999999997</v>
      </c>
      <c r="BE475">
        <v>70.301000000000002</v>
      </c>
      <c r="BF475">
        <v>0</v>
      </c>
      <c r="BG475" s="7">
        <v>0.38755000000000001</v>
      </c>
      <c r="BH475" s="7">
        <v>0.55089999999999995</v>
      </c>
      <c r="BI475">
        <v>0</v>
      </c>
      <c r="BJ475" s="7">
        <v>4.9563999999999997E-2</v>
      </c>
      <c r="BK475" s="7">
        <v>5.1695999999999999E-3</v>
      </c>
      <c r="BL475">
        <v>0</v>
      </c>
      <c r="BM475">
        <v>1240800000</v>
      </c>
      <c r="BN475" s="9">
        <v>130990000</v>
      </c>
      <c r="BO475" s="9">
        <v>1058600000</v>
      </c>
      <c r="BP475" s="9">
        <v>51158000</v>
      </c>
      <c r="BS475">
        <v>628</v>
      </c>
      <c r="BT475">
        <v>137</v>
      </c>
      <c r="BU475">
        <v>496</v>
      </c>
      <c r="BV475">
        <v>497</v>
      </c>
      <c r="BW475">
        <v>865</v>
      </c>
      <c r="BX475">
        <v>865</v>
      </c>
    </row>
    <row r="476" spans="1:78" x14ac:dyDescent="0.25">
      <c r="A476" t="s">
        <v>1681</v>
      </c>
      <c r="B476">
        <v>11</v>
      </c>
      <c r="C476">
        <v>1</v>
      </c>
      <c r="D476">
        <v>0</v>
      </c>
      <c r="E476" t="s">
        <v>78</v>
      </c>
      <c r="F476" t="s">
        <v>1682</v>
      </c>
      <c r="I476">
        <v>0</v>
      </c>
      <c r="J476">
        <v>0</v>
      </c>
      <c r="K476">
        <v>0</v>
      </c>
      <c r="L476" t="s">
        <v>1683</v>
      </c>
      <c r="M476" t="s">
        <v>488</v>
      </c>
      <c r="N476" t="s">
        <v>488</v>
      </c>
      <c r="O476" t="s">
        <v>89</v>
      </c>
      <c r="P476">
        <v>0</v>
      </c>
      <c r="Q476" t="s">
        <v>82</v>
      </c>
      <c r="R476">
        <v>1</v>
      </c>
      <c r="S476" t="s">
        <v>83</v>
      </c>
      <c r="T476">
        <v>641.80633544921898</v>
      </c>
      <c r="U476">
        <v>2</v>
      </c>
      <c r="V476">
        <v>641.80675900000006</v>
      </c>
      <c r="W476">
        <v>1281.59897</v>
      </c>
      <c r="X476" t="s">
        <v>90</v>
      </c>
      <c r="Y476" t="s">
        <v>90</v>
      </c>
      <c r="Z476" t="s">
        <v>90</v>
      </c>
      <c r="AA476">
        <v>-0.70160999999999996</v>
      </c>
      <c r="AB476">
        <v>-4.5029999999999999E-4</v>
      </c>
      <c r="AC476" t="s">
        <v>90</v>
      </c>
      <c r="AD476" t="s">
        <v>90</v>
      </c>
      <c r="AE476" t="s">
        <v>90</v>
      </c>
      <c r="AF476" t="s">
        <v>90</v>
      </c>
      <c r="AG476" t="s">
        <v>90</v>
      </c>
      <c r="AH476">
        <v>17.181999999999999</v>
      </c>
      <c r="AI476">
        <v>0.21876999999999999</v>
      </c>
      <c r="AJ476">
        <v>17.181999999999999</v>
      </c>
      <c r="AK476">
        <v>17.056000000000001</v>
      </c>
      <c r="AL476">
        <v>17.274999999999999</v>
      </c>
      <c r="AM476">
        <v>0</v>
      </c>
      <c r="AU476">
        <v>0</v>
      </c>
      <c r="AV476">
        <v>0</v>
      </c>
      <c r="AW476">
        <v>0</v>
      </c>
      <c r="AX476">
        <v>4.1377999999999996E-3</v>
      </c>
      <c r="AY476">
        <v>1</v>
      </c>
      <c r="AZ476">
        <v>12099</v>
      </c>
      <c r="BA476">
        <v>148.9</v>
      </c>
      <c r="BB476">
        <v>126.32</v>
      </c>
      <c r="BC476">
        <v>1</v>
      </c>
      <c r="BD476">
        <v>7.9997999999999996</v>
      </c>
      <c r="BE476">
        <v>71.924999999999997</v>
      </c>
      <c r="BF476">
        <v>0</v>
      </c>
      <c r="BG476" s="7">
        <v>0.15695000000000001</v>
      </c>
      <c r="BH476" s="7">
        <v>0.22309999999999999</v>
      </c>
      <c r="BI476">
        <v>0</v>
      </c>
      <c r="BJ476" s="7">
        <v>1.9619000000000001E-2</v>
      </c>
      <c r="BK476" s="7">
        <v>2.0463E-3</v>
      </c>
      <c r="BL476">
        <v>0</v>
      </c>
      <c r="BM476">
        <v>995540000</v>
      </c>
      <c r="BN476" s="9">
        <v>133650000</v>
      </c>
      <c r="BO476" s="9">
        <v>842770000</v>
      </c>
      <c r="BP476" s="9">
        <v>19131000</v>
      </c>
      <c r="BS476">
        <v>629</v>
      </c>
      <c r="BT476">
        <v>137</v>
      </c>
      <c r="BU476">
        <v>496</v>
      </c>
      <c r="BV476">
        <v>497</v>
      </c>
      <c r="BW476">
        <v>866</v>
      </c>
      <c r="BX476">
        <v>866</v>
      </c>
    </row>
    <row r="477" spans="1:78" x14ac:dyDescent="0.25">
      <c r="A477" t="s">
        <v>1684</v>
      </c>
      <c r="B477">
        <v>9</v>
      </c>
      <c r="C477">
        <v>0</v>
      </c>
      <c r="D477">
        <v>1</v>
      </c>
      <c r="E477" t="s">
        <v>78</v>
      </c>
      <c r="F477" t="s">
        <v>1685</v>
      </c>
      <c r="I477">
        <v>0</v>
      </c>
      <c r="J477">
        <v>0</v>
      </c>
      <c r="K477">
        <v>0</v>
      </c>
      <c r="L477" t="s">
        <v>454</v>
      </c>
      <c r="M477" t="s">
        <v>454</v>
      </c>
      <c r="N477" t="s">
        <v>454</v>
      </c>
      <c r="O477" t="s">
        <v>89</v>
      </c>
      <c r="P477">
        <v>0</v>
      </c>
      <c r="Q477" t="s">
        <v>82</v>
      </c>
      <c r="R477">
        <v>1</v>
      </c>
      <c r="S477" t="s">
        <v>83</v>
      </c>
      <c r="T477">
        <v>582.28778076171898</v>
      </c>
      <c r="U477">
        <v>2</v>
      </c>
      <c r="V477">
        <v>582.28820199999996</v>
      </c>
      <c r="W477">
        <v>1162.56185</v>
      </c>
      <c r="X477" t="s">
        <v>90</v>
      </c>
      <c r="Y477" t="s">
        <v>90</v>
      </c>
      <c r="Z477" t="s">
        <v>90</v>
      </c>
      <c r="AA477">
        <v>2.7227000000000001</v>
      </c>
      <c r="AB477">
        <v>1.5854E-3</v>
      </c>
      <c r="AC477" t="s">
        <v>90</v>
      </c>
      <c r="AD477" t="s">
        <v>90</v>
      </c>
      <c r="AE477" t="s">
        <v>90</v>
      </c>
      <c r="AF477" t="s">
        <v>90</v>
      </c>
      <c r="AG477" t="s">
        <v>90</v>
      </c>
      <c r="AH477">
        <v>28.376999999999999</v>
      </c>
      <c r="AI477">
        <v>0.23629</v>
      </c>
      <c r="AJ477">
        <v>28.376999999999999</v>
      </c>
      <c r="AK477">
        <v>28.254999999999999</v>
      </c>
      <c r="AL477">
        <v>28.491</v>
      </c>
      <c r="AM477">
        <v>0</v>
      </c>
      <c r="AU477">
        <v>0</v>
      </c>
      <c r="AV477">
        <v>0</v>
      </c>
      <c r="AW477">
        <v>0</v>
      </c>
      <c r="AX477" s="1">
        <v>2.0053000000000001E-7</v>
      </c>
      <c r="AY477">
        <v>1</v>
      </c>
      <c r="AZ477">
        <v>20612</v>
      </c>
      <c r="BA477">
        <v>159.46</v>
      </c>
      <c r="BB477">
        <v>125.81</v>
      </c>
      <c r="BC477">
        <v>1</v>
      </c>
      <c r="BD477" t="s">
        <v>90</v>
      </c>
      <c r="BE477" t="s">
        <v>90</v>
      </c>
      <c r="BF477">
        <v>0</v>
      </c>
      <c r="BG477" s="7">
        <v>0.42903999999999998</v>
      </c>
      <c r="BH477" s="7">
        <v>0.67871999999999999</v>
      </c>
      <c r="BI477">
        <v>0</v>
      </c>
      <c r="BJ477" s="7" t="s">
        <v>90</v>
      </c>
      <c r="BK477" s="7" t="s">
        <v>90</v>
      </c>
      <c r="BL477">
        <v>0</v>
      </c>
      <c r="BM477">
        <v>103650000</v>
      </c>
      <c r="BN477" s="9">
        <v>69444000</v>
      </c>
      <c r="BO477" s="9">
        <v>7748200</v>
      </c>
      <c r="BP477" s="9">
        <v>26457000</v>
      </c>
      <c r="BS477">
        <v>630</v>
      </c>
      <c r="BT477">
        <v>69</v>
      </c>
      <c r="BU477">
        <v>497</v>
      </c>
      <c r="BV477">
        <v>498</v>
      </c>
      <c r="BW477">
        <v>867</v>
      </c>
      <c r="BX477">
        <v>867</v>
      </c>
    </row>
    <row r="478" spans="1:78" x14ac:dyDescent="0.25">
      <c r="A478" t="s">
        <v>1684</v>
      </c>
      <c r="B478">
        <v>9</v>
      </c>
      <c r="C478">
        <v>0</v>
      </c>
      <c r="D478">
        <v>1</v>
      </c>
      <c r="E478" t="s">
        <v>78</v>
      </c>
      <c r="F478" t="s">
        <v>1685</v>
      </c>
      <c r="I478">
        <v>0</v>
      </c>
      <c r="J478">
        <v>0</v>
      </c>
      <c r="K478">
        <v>0</v>
      </c>
      <c r="L478" t="s">
        <v>454</v>
      </c>
      <c r="M478" t="s">
        <v>454</v>
      </c>
      <c r="N478" t="s">
        <v>454</v>
      </c>
      <c r="O478" t="s">
        <v>89</v>
      </c>
      <c r="P478">
        <v>2</v>
      </c>
      <c r="Q478" t="s">
        <v>82</v>
      </c>
      <c r="R478">
        <v>1</v>
      </c>
      <c r="S478" t="s">
        <v>83</v>
      </c>
      <c r="T478">
        <v>587.79724121093795</v>
      </c>
      <c r="U478">
        <v>2</v>
      </c>
      <c r="V478">
        <v>582.28820199999996</v>
      </c>
      <c r="W478">
        <v>1162.56185</v>
      </c>
      <c r="X478" t="s">
        <v>90</v>
      </c>
      <c r="Y478" t="s">
        <v>90</v>
      </c>
      <c r="Z478" t="s">
        <v>90</v>
      </c>
      <c r="AA478">
        <v>-0.13944999999999999</v>
      </c>
      <c r="AB478" s="1">
        <v>-8.1203000000000002E-5</v>
      </c>
      <c r="AC478" t="s">
        <v>90</v>
      </c>
      <c r="AD478" t="s">
        <v>90</v>
      </c>
      <c r="AE478" t="s">
        <v>90</v>
      </c>
      <c r="AF478" t="s">
        <v>90</v>
      </c>
      <c r="AG478" t="s">
        <v>90</v>
      </c>
      <c r="AH478">
        <v>28.395</v>
      </c>
      <c r="AI478">
        <v>0.16807</v>
      </c>
      <c r="AJ478">
        <v>28.395</v>
      </c>
      <c r="AK478">
        <v>28.238</v>
      </c>
      <c r="AL478">
        <v>28.405999999999999</v>
      </c>
      <c r="AM478">
        <v>0</v>
      </c>
      <c r="AU478">
        <v>0</v>
      </c>
      <c r="AV478">
        <v>0</v>
      </c>
      <c r="AW478">
        <v>0</v>
      </c>
      <c r="AX478">
        <v>1.299E-2</v>
      </c>
      <c r="AY478">
        <v>1</v>
      </c>
      <c r="AZ478">
        <v>20644</v>
      </c>
      <c r="BA478">
        <v>101.64</v>
      </c>
      <c r="BB478">
        <v>74.680999999999997</v>
      </c>
      <c r="BC478">
        <v>1</v>
      </c>
      <c r="BD478" t="s">
        <v>90</v>
      </c>
      <c r="BE478" t="s">
        <v>90</v>
      </c>
      <c r="BF478">
        <v>0</v>
      </c>
      <c r="BG478" s="7">
        <v>0.51424000000000003</v>
      </c>
      <c r="BH478" s="7">
        <v>0.8135</v>
      </c>
      <c r="BI478">
        <v>0</v>
      </c>
      <c r="BJ478" s="7" t="s">
        <v>90</v>
      </c>
      <c r="BK478" s="7" t="s">
        <v>90</v>
      </c>
      <c r="BL478">
        <v>0</v>
      </c>
      <c r="BM478">
        <v>81266000</v>
      </c>
      <c r="BN478" s="9">
        <v>47132000</v>
      </c>
      <c r="BO478" s="9">
        <v>7211100</v>
      </c>
      <c r="BP478" s="9">
        <v>26923000</v>
      </c>
      <c r="BS478">
        <v>631</v>
      </c>
      <c r="BT478">
        <v>69</v>
      </c>
      <c r="BU478">
        <v>497</v>
      </c>
      <c r="BV478">
        <v>498</v>
      </c>
      <c r="BW478">
        <v>868</v>
      </c>
      <c r="BX478">
        <v>868</v>
      </c>
    </row>
    <row r="479" spans="1:78" x14ac:dyDescent="0.25">
      <c r="A479" t="s">
        <v>1684</v>
      </c>
      <c r="B479">
        <v>9</v>
      </c>
      <c r="C479">
        <v>0</v>
      </c>
      <c r="D479">
        <v>1</v>
      </c>
      <c r="E479" t="s">
        <v>78</v>
      </c>
      <c r="F479" t="s">
        <v>1685</v>
      </c>
      <c r="I479">
        <v>0</v>
      </c>
      <c r="J479">
        <v>0</v>
      </c>
      <c r="K479">
        <v>0</v>
      </c>
      <c r="L479" t="s">
        <v>454</v>
      </c>
      <c r="M479" t="s">
        <v>454</v>
      </c>
      <c r="N479" t="s">
        <v>454</v>
      </c>
      <c r="O479" t="s">
        <v>122</v>
      </c>
      <c r="P479">
        <v>0</v>
      </c>
      <c r="Q479" t="s">
        <v>82</v>
      </c>
      <c r="R479">
        <v>1</v>
      </c>
      <c r="S479" t="s">
        <v>83</v>
      </c>
      <c r="T479">
        <v>582.29376220703102</v>
      </c>
      <c r="U479">
        <v>2</v>
      </c>
      <c r="V479">
        <v>582.28820199999996</v>
      </c>
      <c r="W479">
        <v>1162.56185</v>
      </c>
      <c r="X479" t="s">
        <v>90</v>
      </c>
      <c r="Y479" t="s">
        <v>90</v>
      </c>
      <c r="Z479" t="s">
        <v>90</v>
      </c>
      <c r="AA479" t="s">
        <v>90</v>
      </c>
      <c r="AB479" t="s">
        <v>90</v>
      </c>
      <c r="AC479" t="s">
        <v>90</v>
      </c>
      <c r="AD479" t="s">
        <v>90</v>
      </c>
      <c r="AE479" t="s">
        <v>90</v>
      </c>
      <c r="AF479" t="s">
        <v>90</v>
      </c>
      <c r="AG479" t="s">
        <v>90</v>
      </c>
      <c r="AH479">
        <v>28.498000000000001</v>
      </c>
      <c r="AI479">
        <v>1</v>
      </c>
      <c r="AJ479">
        <v>28.498000000000001</v>
      </c>
      <c r="AK479">
        <v>27.998000000000001</v>
      </c>
      <c r="AL479">
        <v>28.998000000000001</v>
      </c>
      <c r="AM479">
        <v>0</v>
      </c>
      <c r="AU479">
        <v>0</v>
      </c>
      <c r="AV479">
        <v>0</v>
      </c>
      <c r="AW479">
        <v>0</v>
      </c>
      <c r="AX479">
        <v>3.9287000000000002E-3</v>
      </c>
      <c r="AY479">
        <v>1</v>
      </c>
      <c r="AZ479">
        <v>20729</v>
      </c>
      <c r="BA479">
        <v>100.02</v>
      </c>
      <c r="BB479">
        <v>79.391999999999996</v>
      </c>
      <c r="BC479">
        <v>1</v>
      </c>
      <c r="BS479">
        <v>632</v>
      </c>
      <c r="BT479">
        <v>69</v>
      </c>
      <c r="BU479">
        <v>497</v>
      </c>
      <c r="BV479">
        <v>498</v>
      </c>
      <c r="BW479">
        <v>869</v>
      </c>
      <c r="BX479">
        <v>869</v>
      </c>
    </row>
    <row r="480" spans="1:78" x14ac:dyDescent="0.25">
      <c r="A480" t="s">
        <v>1686</v>
      </c>
      <c r="B480">
        <v>8</v>
      </c>
      <c r="C480">
        <v>1</v>
      </c>
      <c r="D480">
        <v>0</v>
      </c>
      <c r="E480" t="s">
        <v>78</v>
      </c>
      <c r="F480" t="s">
        <v>1687</v>
      </c>
      <c r="I480">
        <v>0</v>
      </c>
      <c r="J480">
        <v>0</v>
      </c>
      <c r="K480">
        <v>0</v>
      </c>
      <c r="L480" t="s">
        <v>417</v>
      </c>
      <c r="M480" t="s">
        <v>417</v>
      </c>
      <c r="N480" t="s">
        <v>417</v>
      </c>
      <c r="O480" t="s">
        <v>89</v>
      </c>
      <c r="P480">
        <v>0</v>
      </c>
      <c r="Q480" t="s">
        <v>82</v>
      </c>
      <c r="R480">
        <v>1</v>
      </c>
      <c r="S480" t="s">
        <v>83</v>
      </c>
      <c r="T480">
        <v>469.2236328125</v>
      </c>
      <c r="U480">
        <v>2</v>
      </c>
      <c r="V480">
        <v>469.222331</v>
      </c>
      <c r="W480">
        <v>936.43010900000002</v>
      </c>
      <c r="X480" t="s">
        <v>90</v>
      </c>
      <c r="Y480" t="s">
        <v>90</v>
      </c>
      <c r="Z480" t="s">
        <v>90</v>
      </c>
      <c r="AA480">
        <v>1.2058</v>
      </c>
      <c r="AB480">
        <v>5.6577999999999999E-4</v>
      </c>
      <c r="AC480" t="s">
        <v>90</v>
      </c>
      <c r="AD480" t="s">
        <v>90</v>
      </c>
      <c r="AE480" t="s">
        <v>90</v>
      </c>
      <c r="AF480" t="s">
        <v>90</v>
      </c>
      <c r="AG480" t="s">
        <v>90</v>
      </c>
      <c r="AH480">
        <v>1.5023</v>
      </c>
      <c r="AI480">
        <v>0.62212000000000001</v>
      </c>
      <c r="AJ480">
        <v>1.5023</v>
      </c>
      <c r="AK480">
        <v>1.2696000000000001</v>
      </c>
      <c r="AL480">
        <v>1.8916999999999999</v>
      </c>
      <c r="AM480">
        <v>0</v>
      </c>
      <c r="AU480">
        <v>0</v>
      </c>
      <c r="AV480">
        <v>0</v>
      </c>
      <c r="AW480">
        <v>0</v>
      </c>
      <c r="AX480">
        <v>1.2357999999999999E-2</v>
      </c>
      <c r="AY480">
        <v>1</v>
      </c>
      <c r="AZ480">
        <v>1027</v>
      </c>
      <c r="BA480">
        <v>106.14</v>
      </c>
      <c r="BB480">
        <v>61.61</v>
      </c>
      <c r="BC480">
        <v>1</v>
      </c>
      <c r="BD480">
        <v>0.43536000000000002</v>
      </c>
      <c r="BE480">
        <v>3.9142999999999999</v>
      </c>
      <c r="BF480">
        <v>0</v>
      </c>
      <c r="BG480" s="7">
        <v>0.57545999999999997</v>
      </c>
      <c r="BH480" s="7">
        <v>0.81801000000000001</v>
      </c>
      <c r="BI480">
        <v>0</v>
      </c>
      <c r="BJ480" s="7">
        <v>1.3218000000000001</v>
      </c>
      <c r="BK480" s="7">
        <v>0.13786000000000001</v>
      </c>
      <c r="BL480">
        <v>0</v>
      </c>
      <c r="BM480">
        <v>88580000</v>
      </c>
      <c r="BN480" s="9">
        <v>42421000</v>
      </c>
      <c r="BO480" s="9">
        <v>18390000</v>
      </c>
      <c r="BP480" s="9">
        <v>27768000</v>
      </c>
      <c r="BS480">
        <v>633</v>
      </c>
      <c r="BT480">
        <v>104</v>
      </c>
      <c r="BU480">
        <v>498</v>
      </c>
      <c r="BV480">
        <v>499</v>
      </c>
      <c r="BW480">
        <v>870</v>
      </c>
      <c r="BX480">
        <v>870</v>
      </c>
    </row>
    <row r="481" spans="1:76" x14ac:dyDescent="0.25">
      <c r="A481" t="s">
        <v>1688</v>
      </c>
      <c r="B481">
        <v>8</v>
      </c>
      <c r="C481">
        <v>1</v>
      </c>
      <c r="D481">
        <v>1</v>
      </c>
      <c r="E481" t="s">
        <v>78</v>
      </c>
      <c r="F481" t="s">
        <v>1689</v>
      </c>
      <c r="I481">
        <v>0</v>
      </c>
      <c r="J481">
        <v>0</v>
      </c>
      <c r="K481">
        <v>1</v>
      </c>
      <c r="L481" t="s">
        <v>698</v>
      </c>
      <c r="M481" t="s">
        <v>698</v>
      </c>
      <c r="N481" t="s">
        <v>698</v>
      </c>
      <c r="O481" t="s">
        <v>81</v>
      </c>
      <c r="Q481" t="s">
        <v>82</v>
      </c>
      <c r="R481">
        <v>1</v>
      </c>
      <c r="S481" t="s">
        <v>83</v>
      </c>
      <c r="T481">
        <v>500.27560424804699</v>
      </c>
      <c r="U481">
        <v>2</v>
      </c>
      <c r="V481">
        <v>499.77453400000002</v>
      </c>
      <c r="W481">
        <v>997.53451500000006</v>
      </c>
      <c r="X481">
        <v>39982.674343614599</v>
      </c>
      <c r="Y481">
        <v>-0.70045000000000002</v>
      </c>
      <c r="Z481">
        <v>-3.5007000000000001E-4</v>
      </c>
      <c r="AA481">
        <v>0.18706</v>
      </c>
      <c r="AB481" s="1">
        <v>9.3486000000000006E-5</v>
      </c>
      <c r="AC481">
        <v>-0.51339000000000001</v>
      </c>
      <c r="AD481">
        <v>-2.5658000000000001E-4</v>
      </c>
      <c r="AE481">
        <v>499.77473609005898</v>
      </c>
      <c r="AF481">
        <v>504.79703305177799</v>
      </c>
      <c r="AG481">
        <v>508.78619563910598</v>
      </c>
      <c r="AH481">
        <v>14.727</v>
      </c>
      <c r="AI481">
        <v>0.35192000000000001</v>
      </c>
      <c r="AJ481">
        <v>14.727</v>
      </c>
      <c r="AK481">
        <v>14.614000000000001</v>
      </c>
      <c r="AL481">
        <v>14.965999999999999</v>
      </c>
      <c r="AM481">
        <v>0</v>
      </c>
      <c r="AR481">
        <v>71</v>
      </c>
      <c r="AS481">
        <v>14</v>
      </c>
      <c r="AT481">
        <v>8</v>
      </c>
      <c r="AU481">
        <v>0</v>
      </c>
      <c r="AV481">
        <v>0</v>
      </c>
      <c r="AW481">
        <v>0</v>
      </c>
      <c r="AX481" s="1">
        <v>5.5652000000000003E-58</v>
      </c>
      <c r="AY481">
        <v>4</v>
      </c>
      <c r="AZ481">
        <v>10205</v>
      </c>
      <c r="BA481">
        <v>147.36000000000001</v>
      </c>
      <c r="BB481">
        <v>88.444999999999993</v>
      </c>
      <c r="BC481">
        <v>1</v>
      </c>
      <c r="BD481">
        <v>0.2621</v>
      </c>
      <c r="BE481">
        <v>1.1639999999999999</v>
      </c>
      <c r="BF481">
        <v>0</v>
      </c>
      <c r="BG481" s="7">
        <v>0.76122999999999996</v>
      </c>
      <c r="BH481" s="7">
        <v>1.353</v>
      </c>
      <c r="BI481">
        <v>0</v>
      </c>
      <c r="BJ481" s="7">
        <v>2.7585000000000002</v>
      </c>
      <c r="BK481" s="7">
        <v>1.1067</v>
      </c>
      <c r="BL481">
        <v>0</v>
      </c>
      <c r="BM481">
        <v>599740000</v>
      </c>
      <c r="BN481" s="9">
        <v>293300000</v>
      </c>
      <c r="BO481" s="9">
        <v>71551000</v>
      </c>
      <c r="BP481" s="9">
        <v>234880000</v>
      </c>
      <c r="BS481">
        <v>634</v>
      </c>
      <c r="BT481">
        <v>226</v>
      </c>
      <c r="BU481">
        <v>499</v>
      </c>
      <c r="BV481">
        <v>500</v>
      </c>
      <c r="BW481" t="s">
        <v>1690</v>
      </c>
      <c r="BX481">
        <v>872</v>
      </c>
    </row>
    <row r="482" spans="1:76" x14ac:dyDescent="0.25">
      <c r="A482" t="s">
        <v>1695</v>
      </c>
      <c r="B482">
        <v>10</v>
      </c>
      <c r="C482">
        <v>1</v>
      </c>
      <c r="D482">
        <v>0</v>
      </c>
      <c r="E482" t="s">
        <v>78</v>
      </c>
      <c r="F482" t="s">
        <v>1696</v>
      </c>
      <c r="I482">
        <v>0</v>
      </c>
      <c r="J482">
        <v>0</v>
      </c>
      <c r="K482">
        <v>0</v>
      </c>
      <c r="L482" t="s">
        <v>506</v>
      </c>
      <c r="M482" t="s">
        <v>507</v>
      </c>
      <c r="N482" t="s">
        <v>507</v>
      </c>
      <c r="O482" t="s">
        <v>89</v>
      </c>
      <c r="P482">
        <v>2</v>
      </c>
      <c r="Q482" t="s">
        <v>82</v>
      </c>
      <c r="R482">
        <v>1</v>
      </c>
      <c r="S482" t="s">
        <v>83</v>
      </c>
      <c r="T482">
        <v>528.78271484375</v>
      </c>
      <c r="U482">
        <v>2</v>
      </c>
      <c r="V482">
        <v>524.77473099999997</v>
      </c>
      <c r="W482">
        <v>1047.5349100000001</v>
      </c>
      <c r="X482" t="s">
        <v>90</v>
      </c>
      <c r="Y482" t="s">
        <v>90</v>
      </c>
      <c r="Z482" t="s">
        <v>90</v>
      </c>
      <c r="AA482">
        <v>-0.99697999999999998</v>
      </c>
      <c r="AB482">
        <v>-5.2318999999999998E-4</v>
      </c>
      <c r="AC482" t="s">
        <v>90</v>
      </c>
      <c r="AD482" t="s">
        <v>90</v>
      </c>
      <c r="AE482" t="s">
        <v>90</v>
      </c>
      <c r="AF482" t="s">
        <v>90</v>
      </c>
      <c r="AG482" t="s">
        <v>90</v>
      </c>
      <c r="AH482">
        <v>28.928000000000001</v>
      </c>
      <c r="AI482">
        <v>0.25213000000000002</v>
      </c>
      <c r="AJ482">
        <v>28.928000000000001</v>
      </c>
      <c r="AK482">
        <v>28.797000000000001</v>
      </c>
      <c r="AL482">
        <v>29.048999999999999</v>
      </c>
      <c r="AM482">
        <v>0</v>
      </c>
      <c r="AU482">
        <v>0</v>
      </c>
      <c r="AV482">
        <v>0</v>
      </c>
      <c r="AW482">
        <v>0</v>
      </c>
      <c r="AX482">
        <v>1.2553E-2</v>
      </c>
      <c r="AY482">
        <v>1</v>
      </c>
      <c r="AZ482">
        <v>20932</v>
      </c>
      <c r="BA482">
        <v>99.138999999999996</v>
      </c>
      <c r="BB482">
        <v>64.331000000000003</v>
      </c>
      <c r="BC482">
        <v>1</v>
      </c>
      <c r="BD482">
        <v>0.22341</v>
      </c>
      <c r="BE482">
        <v>2.0087000000000002</v>
      </c>
      <c r="BF482">
        <v>0</v>
      </c>
      <c r="BG482" s="7">
        <v>1.1354</v>
      </c>
      <c r="BH482" s="7">
        <v>1.6138999999999999</v>
      </c>
      <c r="BI482">
        <v>0</v>
      </c>
      <c r="BJ482" s="7">
        <v>5.0819999999999999</v>
      </c>
      <c r="BK482" s="7">
        <v>0.53005999999999998</v>
      </c>
      <c r="BL482">
        <v>0</v>
      </c>
      <c r="BM482">
        <v>94125000</v>
      </c>
      <c r="BN482" s="9">
        <v>44144000</v>
      </c>
      <c r="BO482" s="9">
        <v>4674300</v>
      </c>
      <c r="BP482" s="9">
        <v>45306000</v>
      </c>
      <c r="BS482">
        <v>636</v>
      </c>
      <c r="BT482">
        <v>149</v>
      </c>
      <c r="BU482">
        <v>501</v>
      </c>
      <c r="BV482">
        <v>502</v>
      </c>
      <c r="BW482">
        <v>876</v>
      </c>
      <c r="BX482">
        <v>876</v>
      </c>
    </row>
    <row r="483" spans="1:76" x14ac:dyDescent="0.25">
      <c r="A483" t="s">
        <v>1695</v>
      </c>
      <c r="B483">
        <v>10</v>
      </c>
      <c r="C483">
        <v>1</v>
      </c>
      <c r="D483">
        <v>0</v>
      </c>
      <c r="E483" t="s">
        <v>78</v>
      </c>
      <c r="F483" t="s">
        <v>1696</v>
      </c>
      <c r="I483">
        <v>0</v>
      </c>
      <c r="J483">
        <v>0</v>
      </c>
      <c r="K483">
        <v>0</v>
      </c>
      <c r="L483" t="s">
        <v>506</v>
      </c>
      <c r="M483" t="s">
        <v>507</v>
      </c>
      <c r="N483" t="s">
        <v>507</v>
      </c>
      <c r="O483" t="s">
        <v>89</v>
      </c>
      <c r="P483">
        <v>0</v>
      </c>
      <c r="Q483" t="s">
        <v>82</v>
      </c>
      <c r="R483">
        <v>1</v>
      </c>
      <c r="S483" t="s">
        <v>83</v>
      </c>
      <c r="T483">
        <v>525.27355957031295</v>
      </c>
      <c r="U483">
        <v>2</v>
      </c>
      <c r="V483">
        <v>524.77473099999997</v>
      </c>
      <c r="W483">
        <v>1047.5349100000001</v>
      </c>
      <c r="X483" t="s">
        <v>90</v>
      </c>
      <c r="Y483" t="s">
        <v>90</v>
      </c>
      <c r="Z483" t="s">
        <v>90</v>
      </c>
      <c r="AA483">
        <v>0.74051999999999996</v>
      </c>
      <c r="AB483">
        <v>3.8861000000000001E-4</v>
      </c>
      <c r="AC483" t="s">
        <v>90</v>
      </c>
      <c r="AD483" t="s">
        <v>90</v>
      </c>
      <c r="AE483" t="s">
        <v>90</v>
      </c>
      <c r="AF483" t="s">
        <v>90</v>
      </c>
      <c r="AG483" t="s">
        <v>90</v>
      </c>
      <c r="AH483">
        <v>28.948</v>
      </c>
      <c r="AI483">
        <v>0.21459</v>
      </c>
      <c r="AJ483">
        <v>28.948</v>
      </c>
      <c r="AK483">
        <v>28.826000000000001</v>
      </c>
      <c r="AL483">
        <v>29.04</v>
      </c>
      <c r="AM483" s="1">
        <v>3.5526999999999999E-15</v>
      </c>
      <c r="AU483">
        <v>0</v>
      </c>
      <c r="AV483">
        <v>0</v>
      </c>
      <c r="AW483">
        <v>0</v>
      </c>
      <c r="AX483">
        <v>2.3896E-4</v>
      </c>
      <c r="AY483">
        <v>2</v>
      </c>
      <c r="AZ483">
        <v>20960</v>
      </c>
      <c r="BA483">
        <v>147.36000000000001</v>
      </c>
      <c r="BB483">
        <v>99.704999999999998</v>
      </c>
      <c r="BC483">
        <v>1</v>
      </c>
      <c r="BD483">
        <v>0.28349999999999997</v>
      </c>
      <c r="BE483">
        <v>2.5489000000000002</v>
      </c>
      <c r="BF483">
        <v>0</v>
      </c>
      <c r="BG483" s="7">
        <v>1.052</v>
      </c>
      <c r="BH483" s="7">
        <v>1.4954000000000001</v>
      </c>
      <c r="BI483">
        <v>0</v>
      </c>
      <c r="BJ483" s="7">
        <v>3.7107999999999999</v>
      </c>
      <c r="BK483" s="7">
        <v>0.38704</v>
      </c>
      <c r="BL483">
        <v>0</v>
      </c>
      <c r="BM483">
        <v>87382000</v>
      </c>
      <c r="BN483" s="9">
        <v>42402000</v>
      </c>
      <c r="BO483" s="9">
        <v>4674300</v>
      </c>
      <c r="BP483" s="9">
        <v>40306000</v>
      </c>
      <c r="BS483">
        <v>637</v>
      </c>
      <c r="BT483">
        <v>149</v>
      </c>
      <c r="BU483">
        <v>501</v>
      </c>
      <c r="BV483">
        <v>502</v>
      </c>
      <c r="BW483" t="s">
        <v>1697</v>
      </c>
      <c r="BX483">
        <v>877</v>
      </c>
    </row>
    <row r="484" spans="1:76" x14ac:dyDescent="0.25">
      <c r="A484" t="s">
        <v>1698</v>
      </c>
      <c r="B484">
        <v>11</v>
      </c>
      <c r="C484">
        <v>0</v>
      </c>
      <c r="D484">
        <v>1</v>
      </c>
      <c r="E484" t="s">
        <v>78</v>
      </c>
      <c r="F484" t="s">
        <v>1699</v>
      </c>
      <c r="I484">
        <v>0</v>
      </c>
      <c r="J484">
        <v>0</v>
      </c>
      <c r="K484">
        <v>0</v>
      </c>
      <c r="L484" t="s">
        <v>417</v>
      </c>
      <c r="M484" t="s">
        <v>417</v>
      </c>
      <c r="N484" t="s">
        <v>417</v>
      </c>
      <c r="O484" t="s">
        <v>89</v>
      </c>
      <c r="P484">
        <v>0</v>
      </c>
      <c r="Q484" t="s">
        <v>82</v>
      </c>
      <c r="R484">
        <v>1</v>
      </c>
      <c r="S484" t="s">
        <v>83</v>
      </c>
      <c r="T484">
        <v>664.81884765625</v>
      </c>
      <c r="U484">
        <v>2</v>
      </c>
      <c r="V484">
        <v>664.31749100000002</v>
      </c>
      <c r="W484">
        <v>1326.6204299999999</v>
      </c>
      <c r="X484" t="s">
        <v>90</v>
      </c>
      <c r="Y484" t="s">
        <v>90</v>
      </c>
      <c r="Z484" t="s">
        <v>90</v>
      </c>
      <c r="AA484">
        <v>-1.6227</v>
      </c>
      <c r="AB484">
        <v>-1.078E-3</v>
      </c>
      <c r="AC484" t="s">
        <v>90</v>
      </c>
      <c r="AD484" t="s">
        <v>90</v>
      </c>
      <c r="AE484" t="s">
        <v>90</v>
      </c>
      <c r="AF484" t="s">
        <v>90</v>
      </c>
      <c r="AG484" t="s">
        <v>90</v>
      </c>
      <c r="AH484">
        <v>34.811999999999998</v>
      </c>
      <c r="AI484">
        <v>0.15140000000000001</v>
      </c>
      <c r="AJ484">
        <v>34.811999999999998</v>
      </c>
      <c r="AK484">
        <v>34.720999999999997</v>
      </c>
      <c r="AL484">
        <v>34.872999999999998</v>
      </c>
      <c r="AM484" s="1">
        <v>-7.1053999999999999E-15</v>
      </c>
      <c r="AU484">
        <v>0</v>
      </c>
      <c r="AV484">
        <v>0</v>
      </c>
      <c r="AW484">
        <v>0</v>
      </c>
      <c r="AX484">
        <v>4.4196000000000001E-3</v>
      </c>
      <c r="AY484">
        <v>1</v>
      </c>
      <c r="AZ484">
        <v>25417</v>
      </c>
      <c r="BA484">
        <v>120.99</v>
      </c>
      <c r="BB484">
        <v>93.873999999999995</v>
      </c>
      <c r="BC484">
        <v>1</v>
      </c>
      <c r="BD484">
        <v>0.15326000000000001</v>
      </c>
      <c r="BE484">
        <v>0.68872</v>
      </c>
      <c r="BF484">
        <v>0</v>
      </c>
      <c r="BG484" s="7" t="s">
        <v>90</v>
      </c>
      <c r="BH484" s="7" t="s">
        <v>90</v>
      </c>
      <c r="BI484">
        <v>0</v>
      </c>
      <c r="BJ484" s="7" t="s">
        <v>90</v>
      </c>
      <c r="BK484" s="7" t="s">
        <v>90</v>
      </c>
      <c r="BL484">
        <v>0</v>
      </c>
      <c r="BM484">
        <v>10506000</v>
      </c>
      <c r="BN484" s="9">
        <v>6793000</v>
      </c>
      <c r="BO484" s="9">
        <v>2137200</v>
      </c>
      <c r="BP484" s="9">
        <v>1575500</v>
      </c>
      <c r="BS484">
        <v>638</v>
      </c>
      <c r="BT484">
        <v>104</v>
      </c>
      <c r="BU484">
        <v>502</v>
      </c>
      <c r="BV484">
        <v>503</v>
      </c>
      <c r="BW484">
        <v>879</v>
      </c>
      <c r="BX484">
        <v>879</v>
      </c>
    </row>
    <row r="485" spans="1:76" x14ac:dyDescent="0.25">
      <c r="A485" t="s">
        <v>1700</v>
      </c>
      <c r="B485">
        <v>8</v>
      </c>
      <c r="C485">
        <v>0</v>
      </c>
      <c r="D485">
        <v>1</v>
      </c>
      <c r="E485" t="s">
        <v>78</v>
      </c>
      <c r="F485" t="s">
        <v>1701</v>
      </c>
      <c r="I485">
        <v>0</v>
      </c>
      <c r="J485">
        <v>0</v>
      </c>
      <c r="K485">
        <v>0</v>
      </c>
      <c r="L485" t="s">
        <v>662</v>
      </c>
      <c r="M485" t="s">
        <v>663</v>
      </c>
      <c r="N485" t="s">
        <v>93</v>
      </c>
      <c r="O485" t="s">
        <v>89</v>
      </c>
      <c r="P485">
        <v>0</v>
      </c>
      <c r="Q485" t="s">
        <v>82</v>
      </c>
      <c r="R485">
        <v>1</v>
      </c>
      <c r="S485" t="s">
        <v>83</v>
      </c>
      <c r="T485">
        <v>470.73672485351602</v>
      </c>
      <c r="U485">
        <v>2</v>
      </c>
      <c r="V485">
        <v>470.735409</v>
      </c>
      <c r="W485">
        <v>939.45626400000003</v>
      </c>
      <c r="X485" t="s">
        <v>90</v>
      </c>
      <c r="Y485" t="s">
        <v>90</v>
      </c>
      <c r="Z485" t="s">
        <v>90</v>
      </c>
      <c r="AA485">
        <v>0.74778999999999995</v>
      </c>
      <c r="AB485">
        <v>3.5200999999999999E-4</v>
      </c>
      <c r="AC485" t="s">
        <v>90</v>
      </c>
      <c r="AD485" t="s">
        <v>90</v>
      </c>
      <c r="AE485" t="s">
        <v>90</v>
      </c>
      <c r="AF485" t="s">
        <v>90</v>
      </c>
      <c r="AG485" t="s">
        <v>90</v>
      </c>
      <c r="AH485">
        <v>25.402000000000001</v>
      </c>
      <c r="AI485">
        <v>0.38868999999999998</v>
      </c>
      <c r="AJ485">
        <v>25.402000000000001</v>
      </c>
      <c r="AK485">
        <v>25.178999999999998</v>
      </c>
      <c r="AL485">
        <v>25.567</v>
      </c>
      <c r="AM485">
        <v>0</v>
      </c>
      <c r="AU485">
        <v>0</v>
      </c>
      <c r="AV485">
        <v>0</v>
      </c>
      <c r="AW485">
        <v>0</v>
      </c>
      <c r="AX485">
        <v>1.0893E-2</v>
      </c>
      <c r="AY485">
        <v>1</v>
      </c>
      <c r="AZ485">
        <v>18275</v>
      </c>
      <c r="BA485">
        <v>110.34</v>
      </c>
      <c r="BB485">
        <v>93.781999999999996</v>
      </c>
      <c r="BC485">
        <v>1</v>
      </c>
      <c r="BD485">
        <v>0.14666999999999999</v>
      </c>
      <c r="BE485">
        <v>0.65912999999999999</v>
      </c>
      <c r="BF485">
        <v>0</v>
      </c>
      <c r="BG485" s="7">
        <v>0.73131999999999997</v>
      </c>
      <c r="BH485" s="7">
        <v>1.1569</v>
      </c>
      <c r="BI485">
        <v>0</v>
      </c>
      <c r="BJ485" s="7">
        <v>4.9861000000000004</v>
      </c>
      <c r="BK485" s="7">
        <v>2.3622000000000001</v>
      </c>
      <c r="BL485">
        <v>0</v>
      </c>
      <c r="BM485">
        <v>131820000</v>
      </c>
      <c r="BN485" s="9">
        <v>65951000</v>
      </c>
      <c r="BO485" s="9">
        <v>15907000</v>
      </c>
      <c r="BP485" s="9">
        <v>49967000</v>
      </c>
      <c r="BS485">
        <v>639</v>
      </c>
      <c r="BT485" t="s">
        <v>664</v>
      </c>
      <c r="BU485">
        <v>503</v>
      </c>
      <c r="BV485">
        <v>504</v>
      </c>
      <c r="BW485">
        <v>880</v>
      </c>
      <c r="BX485">
        <v>880</v>
      </c>
    </row>
    <row r="486" spans="1:76" x14ac:dyDescent="0.25">
      <c r="A486" t="s">
        <v>1704</v>
      </c>
      <c r="B486">
        <v>7</v>
      </c>
      <c r="C486">
        <v>1</v>
      </c>
      <c r="D486">
        <v>0</v>
      </c>
      <c r="E486" t="s">
        <v>78</v>
      </c>
      <c r="F486" t="s">
        <v>1705</v>
      </c>
      <c r="I486">
        <v>0</v>
      </c>
      <c r="J486">
        <v>0</v>
      </c>
      <c r="K486">
        <v>0</v>
      </c>
      <c r="L486" t="s">
        <v>150</v>
      </c>
      <c r="M486" t="s">
        <v>150</v>
      </c>
      <c r="N486" t="s">
        <v>150</v>
      </c>
      <c r="O486" t="s">
        <v>81</v>
      </c>
      <c r="Q486" t="s">
        <v>82</v>
      </c>
      <c r="R486">
        <v>1</v>
      </c>
      <c r="S486" t="s">
        <v>83</v>
      </c>
      <c r="T486">
        <v>374.72216796875</v>
      </c>
      <c r="U486">
        <v>2</v>
      </c>
      <c r="V486">
        <v>374.72123900000003</v>
      </c>
      <c r="W486">
        <v>747.42792399999996</v>
      </c>
      <c r="X486">
        <v>44984.156213200898</v>
      </c>
      <c r="Y486">
        <v>1.9459</v>
      </c>
      <c r="Z486">
        <v>7.2917000000000001E-4</v>
      </c>
      <c r="AA486">
        <v>6.2701999999999994E-2</v>
      </c>
      <c r="AB486" s="1">
        <v>2.3496E-5</v>
      </c>
      <c r="AC486">
        <v>2.0085999999999999</v>
      </c>
      <c r="AD486">
        <v>7.5266000000000005E-4</v>
      </c>
      <c r="AE486">
        <v>374.72125612419899</v>
      </c>
      <c r="AF486">
        <v>376.73399315613102</v>
      </c>
      <c r="AG486">
        <v>378.72832029371301</v>
      </c>
      <c r="AH486">
        <v>30.831</v>
      </c>
      <c r="AI486">
        <v>0.47510999999999998</v>
      </c>
      <c r="AJ486">
        <v>30.831</v>
      </c>
      <c r="AK486">
        <v>30.606000000000002</v>
      </c>
      <c r="AL486">
        <v>31.081</v>
      </c>
      <c r="AM486">
        <v>0</v>
      </c>
      <c r="AR486">
        <v>221</v>
      </c>
      <c r="AS486">
        <v>27</v>
      </c>
      <c r="AT486">
        <v>12</v>
      </c>
      <c r="AU486">
        <v>0</v>
      </c>
      <c r="AV486">
        <v>0</v>
      </c>
      <c r="AW486">
        <v>0</v>
      </c>
      <c r="AX486">
        <v>2.5571E-2</v>
      </c>
      <c r="AY486">
        <v>1</v>
      </c>
      <c r="AZ486">
        <v>22284</v>
      </c>
      <c r="BA486">
        <v>69.233999999999995</v>
      </c>
      <c r="BB486">
        <v>14.468999999999999</v>
      </c>
      <c r="BC486">
        <v>1</v>
      </c>
      <c r="BD486">
        <v>0.12620999999999999</v>
      </c>
      <c r="BE486">
        <v>1.1347</v>
      </c>
      <c r="BF486">
        <v>0</v>
      </c>
      <c r="BG486" s="7">
        <v>1.1566000000000001</v>
      </c>
      <c r="BH486" s="7">
        <v>1.6439999999999999</v>
      </c>
      <c r="BI486">
        <v>0</v>
      </c>
      <c r="BJ486" s="7">
        <v>8.7757000000000005</v>
      </c>
      <c r="BK486" s="7">
        <v>0.91530999999999996</v>
      </c>
      <c r="BL486">
        <v>0</v>
      </c>
      <c r="BM486">
        <v>200700000</v>
      </c>
      <c r="BN486" s="9">
        <v>86686000</v>
      </c>
      <c r="BO486" s="9">
        <v>11468000</v>
      </c>
      <c r="BP486" s="9">
        <v>102550000</v>
      </c>
      <c r="BS486">
        <v>642</v>
      </c>
      <c r="BT486">
        <v>121</v>
      </c>
      <c r="BU486">
        <v>505</v>
      </c>
      <c r="BV486">
        <v>506</v>
      </c>
      <c r="BW486">
        <v>883</v>
      </c>
      <c r="BX486">
        <v>883</v>
      </c>
    </row>
    <row r="487" spans="1:76" x14ac:dyDescent="0.25">
      <c r="A487" t="s">
        <v>1708</v>
      </c>
      <c r="B487">
        <v>7</v>
      </c>
      <c r="C487">
        <v>0</v>
      </c>
      <c r="D487">
        <v>1</v>
      </c>
      <c r="E487" t="s">
        <v>78</v>
      </c>
      <c r="F487" t="s">
        <v>1709</v>
      </c>
      <c r="I487">
        <v>0</v>
      </c>
      <c r="J487">
        <v>0</v>
      </c>
      <c r="K487">
        <v>0</v>
      </c>
      <c r="L487" t="s">
        <v>417</v>
      </c>
      <c r="M487" t="s">
        <v>417</v>
      </c>
      <c r="N487" t="s">
        <v>417</v>
      </c>
      <c r="O487" t="s">
        <v>81</v>
      </c>
      <c r="Q487" t="s">
        <v>82</v>
      </c>
      <c r="R487">
        <v>1</v>
      </c>
      <c r="S487" t="s">
        <v>83</v>
      </c>
      <c r="T487">
        <v>414.258544921875</v>
      </c>
      <c r="U487">
        <v>2</v>
      </c>
      <c r="V487">
        <v>414.25851999999998</v>
      </c>
      <c r="W487">
        <v>826.50248599999998</v>
      </c>
      <c r="X487">
        <v>42719.606264756403</v>
      </c>
      <c r="Y487">
        <v>0.98660999999999999</v>
      </c>
      <c r="Z487">
        <v>4.0871000000000001E-4</v>
      </c>
      <c r="AA487">
        <v>-0.2487</v>
      </c>
      <c r="AB487">
        <v>-1.0302E-4</v>
      </c>
      <c r="AC487">
        <v>0.73790999999999995</v>
      </c>
      <c r="AD487">
        <v>3.0569000000000001E-4</v>
      </c>
      <c r="AE487">
        <v>414.25834807275498</v>
      </c>
      <c r="AF487">
        <v>417.26840399121102</v>
      </c>
      <c r="AG487">
        <v>419.26291766060501</v>
      </c>
      <c r="AH487">
        <v>19.555</v>
      </c>
      <c r="AI487">
        <v>0.37180999999999997</v>
      </c>
      <c r="AJ487">
        <v>19.555</v>
      </c>
      <c r="AK487">
        <v>19.413</v>
      </c>
      <c r="AL487">
        <v>19.785</v>
      </c>
      <c r="AM487">
        <v>0</v>
      </c>
      <c r="AR487">
        <v>137</v>
      </c>
      <c r="AS487">
        <v>21</v>
      </c>
      <c r="AT487">
        <v>10</v>
      </c>
      <c r="AU487">
        <v>0</v>
      </c>
      <c r="AV487">
        <v>0</v>
      </c>
      <c r="AW487">
        <v>0</v>
      </c>
      <c r="AX487" s="1">
        <v>2.2437999999999998E-31</v>
      </c>
      <c r="AY487">
        <v>3</v>
      </c>
      <c r="AZ487">
        <v>13958</v>
      </c>
      <c r="BA487">
        <v>129.96</v>
      </c>
      <c r="BB487">
        <v>60.570999999999998</v>
      </c>
      <c r="BC487">
        <v>1</v>
      </c>
      <c r="BD487">
        <v>0.26756999999999997</v>
      </c>
      <c r="BE487">
        <v>1.2023999999999999</v>
      </c>
      <c r="BF487">
        <v>0</v>
      </c>
      <c r="BG487" s="7">
        <v>0.39152999999999999</v>
      </c>
      <c r="BH487" s="7">
        <v>0.61936999999999998</v>
      </c>
      <c r="BI487">
        <v>0</v>
      </c>
      <c r="BJ487" s="7">
        <v>1.4477</v>
      </c>
      <c r="BK487" s="7">
        <v>0.68584000000000001</v>
      </c>
      <c r="BL487">
        <v>0</v>
      </c>
      <c r="BM487">
        <v>390380000</v>
      </c>
      <c r="BN487" s="9">
        <v>232070000</v>
      </c>
      <c r="BO487" s="9">
        <v>62483000</v>
      </c>
      <c r="BP487" s="9">
        <v>95828000</v>
      </c>
      <c r="BS487">
        <v>644</v>
      </c>
      <c r="BT487">
        <v>104</v>
      </c>
      <c r="BU487">
        <v>507</v>
      </c>
      <c r="BV487">
        <v>508</v>
      </c>
      <c r="BW487" t="s">
        <v>1710</v>
      </c>
      <c r="BX487">
        <v>887</v>
      </c>
    </row>
    <row r="488" spans="1:76" x14ac:dyDescent="0.25">
      <c r="A488" t="s">
        <v>1711</v>
      </c>
      <c r="B488">
        <v>8</v>
      </c>
      <c r="C488">
        <v>1</v>
      </c>
      <c r="D488">
        <v>1</v>
      </c>
      <c r="E488" t="s">
        <v>78</v>
      </c>
      <c r="F488" t="s">
        <v>1712</v>
      </c>
      <c r="I488">
        <v>0</v>
      </c>
      <c r="J488">
        <v>0</v>
      </c>
      <c r="K488">
        <v>1</v>
      </c>
      <c r="L488" t="s">
        <v>1268</v>
      </c>
      <c r="M488" t="s">
        <v>327</v>
      </c>
      <c r="N488" t="s">
        <v>327</v>
      </c>
      <c r="O488" t="s">
        <v>89</v>
      </c>
      <c r="P488">
        <v>1</v>
      </c>
      <c r="Q488" t="s">
        <v>82</v>
      </c>
      <c r="R488">
        <v>1</v>
      </c>
      <c r="S488" t="s">
        <v>83</v>
      </c>
      <c r="T488">
        <v>484.79241943359398</v>
      </c>
      <c r="U488">
        <v>2</v>
      </c>
      <c r="V488">
        <v>479.76944800000001</v>
      </c>
      <c r="W488">
        <v>957.52434400000004</v>
      </c>
      <c r="X488" t="s">
        <v>90</v>
      </c>
      <c r="Y488" t="s">
        <v>90</v>
      </c>
      <c r="Z488" t="s">
        <v>90</v>
      </c>
      <c r="AA488">
        <v>0.17343</v>
      </c>
      <c r="AB488" s="1">
        <v>8.3207000000000005E-5</v>
      </c>
      <c r="AC488" t="s">
        <v>90</v>
      </c>
      <c r="AD488" t="s">
        <v>90</v>
      </c>
      <c r="AE488" t="s">
        <v>90</v>
      </c>
      <c r="AF488" t="s">
        <v>90</v>
      </c>
      <c r="AG488" t="s">
        <v>90</v>
      </c>
      <c r="AH488">
        <v>8.6123999999999992</v>
      </c>
      <c r="AI488">
        <v>0.24820999999999999</v>
      </c>
      <c r="AJ488">
        <v>8.6123999999999992</v>
      </c>
      <c r="AK488">
        <v>8.5153999999999996</v>
      </c>
      <c r="AL488">
        <v>8.7636000000000003</v>
      </c>
      <c r="AM488">
        <v>0</v>
      </c>
      <c r="AU488">
        <v>0</v>
      </c>
      <c r="AV488">
        <v>0</v>
      </c>
      <c r="AW488">
        <v>0</v>
      </c>
      <c r="AX488">
        <v>2.3413E-2</v>
      </c>
      <c r="AY488">
        <v>1</v>
      </c>
      <c r="AZ488">
        <v>5490</v>
      </c>
      <c r="BA488">
        <v>133.68</v>
      </c>
      <c r="BB488">
        <v>96.034999999999997</v>
      </c>
      <c r="BC488">
        <v>1</v>
      </c>
      <c r="BD488">
        <v>7.9112</v>
      </c>
      <c r="BE488">
        <v>35.134</v>
      </c>
      <c r="BF488">
        <v>0</v>
      </c>
      <c r="BG488" s="7" t="s">
        <v>90</v>
      </c>
      <c r="BH488" s="7" t="s">
        <v>90</v>
      </c>
      <c r="BI488">
        <v>0</v>
      </c>
      <c r="BJ488" s="7" t="s">
        <v>90</v>
      </c>
      <c r="BK488" s="7" t="s">
        <v>90</v>
      </c>
      <c r="BL488">
        <v>0</v>
      </c>
      <c r="BM488">
        <v>223980000</v>
      </c>
      <c r="BN488" s="9">
        <v>31938000</v>
      </c>
      <c r="BO488" s="9">
        <v>192050000</v>
      </c>
      <c r="BP488" s="9">
        <v>0</v>
      </c>
      <c r="BS488">
        <v>645</v>
      </c>
      <c r="BT488">
        <v>178</v>
      </c>
      <c r="BU488">
        <v>508</v>
      </c>
      <c r="BV488">
        <v>509</v>
      </c>
      <c r="BW488">
        <v>888</v>
      </c>
      <c r="BX488">
        <v>888</v>
      </c>
    </row>
    <row r="489" spans="1:76" x14ac:dyDescent="0.25">
      <c r="A489" t="s">
        <v>1713</v>
      </c>
      <c r="B489">
        <v>9</v>
      </c>
      <c r="C489">
        <v>2</v>
      </c>
      <c r="D489">
        <v>0</v>
      </c>
      <c r="E489" t="s">
        <v>78</v>
      </c>
      <c r="F489" t="s">
        <v>1714</v>
      </c>
      <c r="I489">
        <v>0</v>
      </c>
      <c r="J489">
        <v>0</v>
      </c>
      <c r="K489">
        <v>1</v>
      </c>
      <c r="L489" t="s">
        <v>1715</v>
      </c>
      <c r="M489" t="s">
        <v>1716</v>
      </c>
      <c r="N489" t="s">
        <v>165</v>
      </c>
      <c r="O489" t="s">
        <v>89</v>
      </c>
      <c r="P489">
        <v>0</v>
      </c>
      <c r="Q489" t="s">
        <v>82</v>
      </c>
      <c r="R489">
        <v>1</v>
      </c>
      <c r="S489" t="s">
        <v>83</v>
      </c>
      <c r="T489">
        <v>577.28039550781295</v>
      </c>
      <c r="U489">
        <v>2</v>
      </c>
      <c r="V489">
        <v>576.78021000000001</v>
      </c>
      <c r="W489">
        <v>1151.5458699999999</v>
      </c>
      <c r="X489" t="s">
        <v>90</v>
      </c>
      <c r="Y489" t="s">
        <v>90</v>
      </c>
      <c r="Z489" t="s">
        <v>90</v>
      </c>
      <c r="AA489">
        <v>-0.20113</v>
      </c>
      <c r="AB489">
        <v>-1.1601E-4</v>
      </c>
      <c r="AC489" t="s">
        <v>90</v>
      </c>
      <c r="AD489" t="s">
        <v>90</v>
      </c>
      <c r="AE489" t="s">
        <v>90</v>
      </c>
      <c r="AF489" t="s">
        <v>90</v>
      </c>
      <c r="AG489" t="s">
        <v>90</v>
      </c>
      <c r="AH489">
        <v>10.407</v>
      </c>
      <c r="AI489">
        <v>0.26956000000000002</v>
      </c>
      <c r="AJ489">
        <v>10.407</v>
      </c>
      <c r="AK489">
        <v>10.239000000000001</v>
      </c>
      <c r="AL489">
        <v>10.509</v>
      </c>
      <c r="AM489">
        <v>0</v>
      </c>
      <c r="AU489">
        <v>0</v>
      </c>
      <c r="AV489">
        <v>0</v>
      </c>
      <c r="AW489">
        <v>0</v>
      </c>
      <c r="AX489">
        <v>6.1598999999999996E-4</v>
      </c>
      <c r="AY489">
        <v>1</v>
      </c>
      <c r="AZ489">
        <v>6838</v>
      </c>
      <c r="BA489">
        <v>148.13999999999999</v>
      </c>
      <c r="BB489">
        <v>95.358000000000004</v>
      </c>
      <c r="BC489">
        <v>1</v>
      </c>
      <c r="BD489">
        <v>0.37192999999999998</v>
      </c>
      <c r="BE489">
        <v>3.2058</v>
      </c>
      <c r="BF489">
        <v>0</v>
      </c>
      <c r="BG489" s="7" t="s">
        <v>90</v>
      </c>
      <c r="BH489" s="7" t="s">
        <v>90</v>
      </c>
      <c r="BI489">
        <v>0</v>
      </c>
      <c r="BJ489" s="7" t="s">
        <v>90</v>
      </c>
      <c r="BK489" s="7" t="s">
        <v>90</v>
      </c>
      <c r="BL489">
        <v>0</v>
      </c>
      <c r="BM489">
        <v>232330000</v>
      </c>
      <c r="BN489" s="9">
        <v>197510000</v>
      </c>
      <c r="BO489" s="9">
        <v>34820000</v>
      </c>
      <c r="BP489" s="9">
        <v>0</v>
      </c>
      <c r="BR489" t="s">
        <v>166</v>
      </c>
      <c r="BS489">
        <v>646</v>
      </c>
      <c r="BT489" t="s">
        <v>1717</v>
      </c>
      <c r="BU489">
        <v>509</v>
      </c>
      <c r="BV489">
        <v>510</v>
      </c>
      <c r="BW489">
        <v>889</v>
      </c>
      <c r="BX489">
        <v>889</v>
      </c>
    </row>
    <row r="490" spans="1:76" x14ac:dyDescent="0.25">
      <c r="A490" t="s">
        <v>1721</v>
      </c>
      <c r="B490">
        <v>10</v>
      </c>
      <c r="C490">
        <v>0</v>
      </c>
      <c r="D490">
        <v>1</v>
      </c>
      <c r="E490" t="s">
        <v>78</v>
      </c>
      <c r="F490" t="s">
        <v>1722</v>
      </c>
      <c r="I490">
        <v>0</v>
      </c>
      <c r="J490">
        <v>0</v>
      </c>
      <c r="K490">
        <v>0</v>
      </c>
      <c r="L490" t="s">
        <v>1723</v>
      </c>
      <c r="M490" t="s">
        <v>788</v>
      </c>
      <c r="N490" t="s">
        <v>788</v>
      </c>
      <c r="O490" t="s">
        <v>89</v>
      </c>
      <c r="P490">
        <v>0</v>
      </c>
      <c r="Q490" t="s">
        <v>82</v>
      </c>
      <c r="R490">
        <v>1</v>
      </c>
      <c r="S490" t="s">
        <v>83</v>
      </c>
      <c r="T490">
        <v>581.2548828125</v>
      </c>
      <c r="U490">
        <v>2</v>
      </c>
      <c r="V490">
        <v>581.25455699999998</v>
      </c>
      <c r="W490">
        <v>1160.4945600000001</v>
      </c>
      <c r="X490" t="s">
        <v>90</v>
      </c>
      <c r="Y490" t="s">
        <v>90</v>
      </c>
      <c r="Z490" t="s">
        <v>90</v>
      </c>
      <c r="AA490">
        <v>-2.2705000000000002</v>
      </c>
      <c r="AB490">
        <v>-1.3198000000000001E-3</v>
      </c>
      <c r="AC490" t="s">
        <v>90</v>
      </c>
      <c r="AD490" t="s">
        <v>90</v>
      </c>
      <c r="AE490" t="s">
        <v>90</v>
      </c>
      <c r="AF490" t="s">
        <v>90</v>
      </c>
      <c r="AG490" t="s">
        <v>90</v>
      </c>
      <c r="AH490">
        <v>19.692</v>
      </c>
      <c r="AI490">
        <v>0.40482000000000001</v>
      </c>
      <c r="AJ490">
        <v>19.692</v>
      </c>
      <c r="AK490">
        <v>19.530999999999999</v>
      </c>
      <c r="AL490">
        <v>19.936</v>
      </c>
      <c r="AM490">
        <v>0</v>
      </c>
      <c r="AU490">
        <v>0</v>
      </c>
      <c r="AV490">
        <v>0</v>
      </c>
      <c r="AW490">
        <v>0</v>
      </c>
      <c r="AX490">
        <v>1.3169999999999999E-2</v>
      </c>
      <c r="AY490">
        <v>1</v>
      </c>
      <c r="AZ490">
        <v>14012</v>
      </c>
      <c r="BA490">
        <v>120.31</v>
      </c>
      <c r="BB490">
        <v>98.858000000000004</v>
      </c>
      <c r="BC490">
        <v>1</v>
      </c>
      <c r="BD490">
        <v>0.21743999999999999</v>
      </c>
      <c r="BE490">
        <v>0.97716999999999998</v>
      </c>
      <c r="BF490">
        <v>0</v>
      </c>
      <c r="BG490" s="7">
        <v>0.79635999999999996</v>
      </c>
      <c r="BH490" s="7">
        <v>1.2598</v>
      </c>
      <c r="BI490">
        <v>0</v>
      </c>
      <c r="BJ490" s="7">
        <v>3.6623999999999999</v>
      </c>
      <c r="BK490" s="7">
        <v>1.7351000000000001</v>
      </c>
      <c r="BL490">
        <v>0</v>
      </c>
      <c r="BM490">
        <v>124800000</v>
      </c>
      <c r="BN490" s="9">
        <v>63640000</v>
      </c>
      <c r="BO490" s="9">
        <v>16268000</v>
      </c>
      <c r="BP490" s="9">
        <v>44892000</v>
      </c>
      <c r="BS490">
        <v>648</v>
      </c>
      <c r="BT490">
        <v>57</v>
      </c>
      <c r="BU490">
        <v>511</v>
      </c>
      <c r="BV490">
        <v>512</v>
      </c>
      <c r="BW490">
        <v>891</v>
      </c>
      <c r="BX490">
        <v>891</v>
      </c>
    </row>
    <row r="491" spans="1:76" x14ac:dyDescent="0.25">
      <c r="A491" t="s">
        <v>1721</v>
      </c>
      <c r="B491">
        <v>10</v>
      </c>
      <c r="C491">
        <v>0</v>
      </c>
      <c r="D491">
        <v>1</v>
      </c>
      <c r="E491" t="s">
        <v>78</v>
      </c>
      <c r="F491" t="s">
        <v>1722</v>
      </c>
      <c r="I491">
        <v>0</v>
      </c>
      <c r="J491">
        <v>0</v>
      </c>
      <c r="K491">
        <v>0</v>
      </c>
      <c r="L491" t="s">
        <v>1723</v>
      </c>
      <c r="M491" t="s">
        <v>788</v>
      </c>
      <c r="N491" t="s">
        <v>788</v>
      </c>
      <c r="O491" t="s">
        <v>89</v>
      </c>
      <c r="P491">
        <v>2</v>
      </c>
      <c r="Q491" t="s">
        <v>82</v>
      </c>
      <c r="R491">
        <v>1</v>
      </c>
      <c r="S491" t="s">
        <v>83</v>
      </c>
      <c r="T491">
        <v>586.26043701171898</v>
      </c>
      <c r="U491">
        <v>2</v>
      </c>
      <c r="V491">
        <v>581.25455699999998</v>
      </c>
      <c r="W491">
        <v>1160.4945600000001</v>
      </c>
      <c r="X491" t="s">
        <v>90</v>
      </c>
      <c r="Y491" t="s">
        <v>90</v>
      </c>
      <c r="Z491" t="s">
        <v>90</v>
      </c>
      <c r="AA491">
        <v>-1.3528999999999999E-2</v>
      </c>
      <c r="AB491" s="1">
        <v>-7.8636000000000004E-6</v>
      </c>
      <c r="AC491" t="s">
        <v>90</v>
      </c>
      <c r="AD491" t="s">
        <v>90</v>
      </c>
      <c r="AE491" t="s">
        <v>90</v>
      </c>
      <c r="AF491" t="s">
        <v>90</v>
      </c>
      <c r="AG491" t="s">
        <v>90</v>
      </c>
      <c r="AH491">
        <v>19.686</v>
      </c>
      <c r="AI491">
        <v>0.37114000000000003</v>
      </c>
      <c r="AJ491">
        <v>19.686</v>
      </c>
      <c r="AK491">
        <v>19.547999999999998</v>
      </c>
      <c r="AL491">
        <v>19.919</v>
      </c>
      <c r="AM491" s="1">
        <v>3.5526999999999999E-15</v>
      </c>
      <c r="AU491">
        <v>0</v>
      </c>
      <c r="AV491">
        <v>0</v>
      </c>
      <c r="AW491">
        <v>0</v>
      </c>
      <c r="AX491">
        <v>7.2262999999999997E-3</v>
      </c>
      <c r="AY491">
        <v>1</v>
      </c>
      <c r="AZ491">
        <v>14025</v>
      </c>
      <c r="BA491">
        <v>105.52</v>
      </c>
      <c r="BB491">
        <v>93.287999999999997</v>
      </c>
      <c r="BC491">
        <v>1</v>
      </c>
      <c r="BD491">
        <v>0.22212999999999999</v>
      </c>
      <c r="BE491">
        <v>0.99824000000000002</v>
      </c>
      <c r="BF491">
        <v>0</v>
      </c>
      <c r="BG491" s="7">
        <v>0.80783000000000005</v>
      </c>
      <c r="BH491" s="7">
        <v>1.2779</v>
      </c>
      <c r="BI491">
        <v>0</v>
      </c>
      <c r="BJ491" s="7">
        <v>3.6366999999999998</v>
      </c>
      <c r="BK491" s="7">
        <v>1.7229000000000001</v>
      </c>
      <c r="BL491">
        <v>0</v>
      </c>
      <c r="BM491">
        <v>115630000</v>
      </c>
      <c r="BN491" s="9">
        <v>59370000</v>
      </c>
      <c r="BO491" s="9">
        <v>16186000</v>
      </c>
      <c r="BP491" s="9">
        <v>40071000</v>
      </c>
      <c r="BS491">
        <v>649</v>
      </c>
      <c r="BT491">
        <v>57</v>
      </c>
      <c r="BU491">
        <v>511</v>
      </c>
      <c r="BV491">
        <v>512</v>
      </c>
      <c r="BW491">
        <v>892</v>
      </c>
      <c r="BX491">
        <v>892</v>
      </c>
    </row>
    <row r="492" spans="1:76" x14ac:dyDescent="0.25">
      <c r="A492" t="s">
        <v>1726</v>
      </c>
      <c r="B492">
        <v>10</v>
      </c>
      <c r="C492">
        <v>1</v>
      </c>
      <c r="D492">
        <v>0</v>
      </c>
      <c r="E492" t="s">
        <v>78</v>
      </c>
      <c r="F492" t="s">
        <v>1727</v>
      </c>
      <c r="I492">
        <v>0</v>
      </c>
      <c r="J492">
        <v>0</v>
      </c>
      <c r="K492">
        <v>0</v>
      </c>
      <c r="L492" t="s">
        <v>1728</v>
      </c>
      <c r="M492" t="s">
        <v>237</v>
      </c>
      <c r="N492" t="s">
        <v>237</v>
      </c>
      <c r="O492" t="s">
        <v>89</v>
      </c>
      <c r="P492">
        <v>2</v>
      </c>
      <c r="Q492" t="s">
        <v>82</v>
      </c>
      <c r="R492">
        <v>1</v>
      </c>
      <c r="S492" t="s">
        <v>83</v>
      </c>
      <c r="T492">
        <v>593.27209472656295</v>
      </c>
      <c r="U492">
        <v>2</v>
      </c>
      <c r="V492">
        <v>589.26459</v>
      </c>
      <c r="W492">
        <v>1176.5146299999999</v>
      </c>
      <c r="X492" t="s">
        <v>90</v>
      </c>
      <c r="Y492" t="s">
        <v>90</v>
      </c>
      <c r="Z492" t="s">
        <v>90</v>
      </c>
      <c r="AA492">
        <v>2.3891</v>
      </c>
      <c r="AB492">
        <v>1.4078000000000001E-3</v>
      </c>
      <c r="AC492" t="s">
        <v>90</v>
      </c>
      <c r="AD492" t="s">
        <v>90</v>
      </c>
      <c r="AE492" t="s">
        <v>90</v>
      </c>
      <c r="AF492" t="s">
        <v>90</v>
      </c>
      <c r="AG492" t="s">
        <v>90</v>
      </c>
      <c r="AH492">
        <v>20.242999999999999</v>
      </c>
      <c r="AI492">
        <v>0.90963000000000005</v>
      </c>
      <c r="AJ492">
        <v>20.242999999999999</v>
      </c>
      <c r="AK492">
        <v>19.885999999999999</v>
      </c>
      <c r="AL492">
        <v>20.795000000000002</v>
      </c>
      <c r="AM492">
        <v>0</v>
      </c>
      <c r="AU492">
        <v>0</v>
      </c>
      <c r="AV492">
        <v>0</v>
      </c>
      <c r="AW492">
        <v>0</v>
      </c>
      <c r="AX492" s="1">
        <v>5.2173999999999999E-5</v>
      </c>
      <c r="AY492">
        <v>2</v>
      </c>
      <c r="AZ492">
        <v>14504</v>
      </c>
      <c r="BA492">
        <v>150.27000000000001</v>
      </c>
      <c r="BB492">
        <v>82.772999999999996</v>
      </c>
      <c r="BC492">
        <v>1</v>
      </c>
      <c r="BD492">
        <v>0.2185</v>
      </c>
      <c r="BE492">
        <v>1.9644999999999999</v>
      </c>
      <c r="BF492">
        <v>0</v>
      </c>
      <c r="BG492" s="7">
        <v>1.1032999999999999</v>
      </c>
      <c r="BH492" s="7">
        <v>1.5683</v>
      </c>
      <c r="BI492">
        <v>0</v>
      </c>
      <c r="BJ492" s="7">
        <v>5.0492999999999997</v>
      </c>
      <c r="BK492" s="7">
        <v>0.52664</v>
      </c>
      <c r="BL492">
        <v>0</v>
      </c>
      <c r="BM492">
        <v>238570000</v>
      </c>
      <c r="BN492" s="9">
        <v>99044000</v>
      </c>
      <c r="BO492" s="9">
        <v>19471000</v>
      </c>
      <c r="BP492" s="9">
        <v>120050000</v>
      </c>
      <c r="BS492">
        <v>651</v>
      </c>
      <c r="BT492">
        <v>165</v>
      </c>
      <c r="BU492">
        <v>513</v>
      </c>
      <c r="BV492">
        <v>514</v>
      </c>
      <c r="BW492" t="s">
        <v>1729</v>
      </c>
      <c r="BX492">
        <v>895</v>
      </c>
    </row>
    <row r="493" spans="1:76" x14ac:dyDescent="0.25">
      <c r="A493" t="s">
        <v>1726</v>
      </c>
      <c r="B493">
        <v>10</v>
      </c>
      <c r="C493">
        <v>1</v>
      </c>
      <c r="D493">
        <v>0</v>
      </c>
      <c r="E493" t="s">
        <v>78</v>
      </c>
      <c r="F493" t="s">
        <v>1727</v>
      </c>
      <c r="I493">
        <v>0</v>
      </c>
      <c r="J493">
        <v>0</v>
      </c>
      <c r="K493">
        <v>0</v>
      </c>
      <c r="L493" t="s">
        <v>1728</v>
      </c>
      <c r="M493" t="s">
        <v>237</v>
      </c>
      <c r="N493" t="s">
        <v>237</v>
      </c>
      <c r="O493" t="s">
        <v>89</v>
      </c>
      <c r="P493">
        <v>0</v>
      </c>
      <c r="Q493" t="s">
        <v>82</v>
      </c>
      <c r="R493">
        <v>1</v>
      </c>
      <c r="S493" t="s">
        <v>83</v>
      </c>
      <c r="T493">
        <v>589.76550292968795</v>
      </c>
      <c r="U493">
        <v>2</v>
      </c>
      <c r="V493">
        <v>589.26459</v>
      </c>
      <c r="W493">
        <v>1176.5146299999999</v>
      </c>
      <c r="X493" t="s">
        <v>90</v>
      </c>
      <c r="Y493" t="s">
        <v>90</v>
      </c>
      <c r="Z493" t="s">
        <v>90</v>
      </c>
      <c r="AA493">
        <v>-0.19553999999999999</v>
      </c>
      <c r="AB493">
        <v>-1.1522E-4</v>
      </c>
      <c r="AC493" t="s">
        <v>90</v>
      </c>
      <c r="AD493" t="s">
        <v>90</v>
      </c>
      <c r="AE493" t="s">
        <v>90</v>
      </c>
      <c r="AF493" t="s">
        <v>90</v>
      </c>
      <c r="AG493" t="s">
        <v>90</v>
      </c>
      <c r="AH493">
        <v>20.263999999999999</v>
      </c>
      <c r="AI493">
        <v>0.33760000000000001</v>
      </c>
      <c r="AJ493">
        <v>20.263999999999999</v>
      </c>
      <c r="AK493">
        <v>20.120999999999999</v>
      </c>
      <c r="AL493">
        <v>20.459</v>
      </c>
      <c r="AM493">
        <v>0</v>
      </c>
      <c r="AU493">
        <v>0</v>
      </c>
      <c r="AV493">
        <v>0</v>
      </c>
      <c r="AW493">
        <v>0</v>
      </c>
      <c r="AX493">
        <v>4.9417999999999999E-4</v>
      </c>
      <c r="AY493">
        <v>1</v>
      </c>
      <c r="AZ493">
        <v>14462</v>
      </c>
      <c r="BA493">
        <v>143.38999999999999</v>
      </c>
      <c r="BB493">
        <v>108.04</v>
      </c>
      <c r="BC493">
        <v>1</v>
      </c>
      <c r="BD493">
        <v>0.21067</v>
      </c>
      <c r="BE493">
        <v>1.8942000000000001</v>
      </c>
      <c r="BF493">
        <v>0</v>
      </c>
      <c r="BG493" s="7">
        <v>1.0444</v>
      </c>
      <c r="BH493" s="7">
        <v>1.4844999999999999</v>
      </c>
      <c r="BI493">
        <v>0</v>
      </c>
      <c r="BJ493" s="7">
        <v>4.9572000000000003</v>
      </c>
      <c r="BK493" s="7">
        <v>0.51704000000000006</v>
      </c>
      <c r="BL493">
        <v>0</v>
      </c>
      <c r="BM493">
        <v>236640000</v>
      </c>
      <c r="BN493" s="9">
        <v>101740000</v>
      </c>
      <c r="BO493" s="9">
        <v>19471000</v>
      </c>
      <c r="BP493" s="9">
        <v>115430000</v>
      </c>
      <c r="BS493">
        <v>652</v>
      </c>
      <c r="BT493">
        <v>165</v>
      </c>
      <c r="BU493">
        <v>513</v>
      </c>
      <c r="BV493">
        <v>514</v>
      </c>
      <c r="BW493">
        <v>896</v>
      </c>
      <c r="BX493">
        <v>896</v>
      </c>
    </row>
    <row r="494" spans="1:76" x14ac:dyDescent="0.25">
      <c r="A494" t="s">
        <v>1726</v>
      </c>
      <c r="B494">
        <v>10</v>
      </c>
      <c r="C494">
        <v>1</v>
      </c>
      <c r="D494">
        <v>0</v>
      </c>
      <c r="E494" t="s">
        <v>78</v>
      </c>
      <c r="F494" t="s">
        <v>1727</v>
      </c>
      <c r="I494">
        <v>0</v>
      </c>
      <c r="J494">
        <v>0</v>
      </c>
      <c r="K494">
        <v>0</v>
      </c>
      <c r="L494" t="s">
        <v>1728</v>
      </c>
      <c r="M494" t="s">
        <v>237</v>
      </c>
      <c r="N494" t="s">
        <v>237</v>
      </c>
      <c r="O494" t="s">
        <v>89</v>
      </c>
      <c r="P494">
        <v>1</v>
      </c>
      <c r="Q494" t="s">
        <v>82</v>
      </c>
      <c r="R494">
        <v>1</v>
      </c>
      <c r="S494" t="s">
        <v>83</v>
      </c>
      <c r="T494">
        <v>591.27673339843795</v>
      </c>
      <c r="U494">
        <v>2</v>
      </c>
      <c r="V494">
        <v>589.26459</v>
      </c>
      <c r="W494">
        <v>1176.5146299999999</v>
      </c>
      <c r="X494" t="s">
        <v>90</v>
      </c>
      <c r="Y494" t="s">
        <v>90</v>
      </c>
      <c r="Z494" t="s">
        <v>90</v>
      </c>
      <c r="AA494">
        <v>-2.7593000000000001</v>
      </c>
      <c r="AB494">
        <v>-1.6260000000000001E-3</v>
      </c>
      <c r="AC494" t="s">
        <v>90</v>
      </c>
      <c r="AD494" t="s">
        <v>90</v>
      </c>
      <c r="AE494" t="s">
        <v>90</v>
      </c>
      <c r="AF494" t="s">
        <v>90</v>
      </c>
      <c r="AG494" t="s">
        <v>90</v>
      </c>
      <c r="AH494">
        <v>20.27</v>
      </c>
      <c r="AI494">
        <v>0.30399999999999999</v>
      </c>
      <c r="AJ494">
        <v>20.27</v>
      </c>
      <c r="AK494">
        <v>20.138000000000002</v>
      </c>
      <c r="AL494">
        <v>20.442</v>
      </c>
      <c r="AM494">
        <v>0</v>
      </c>
      <c r="AU494">
        <v>0</v>
      </c>
      <c r="AV494">
        <v>0</v>
      </c>
      <c r="AW494">
        <v>0</v>
      </c>
      <c r="AX494">
        <v>1.9033999999999999E-2</v>
      </c>
      <c r="AY494">
        <v>1</v>
      </c>
      <c r="AZ494">
        <v>14483</v>
      </c>
      <c r="BA494">
        <v>93.667000000000002</v>
      </c>
      <c r="BB494">
        <v>35.959000000000003</v>
      </c>
      <c r="BC494">
        <v>1</v>
      </c>
      <c r="BD494">
        <v>0.22239999999999999</v>
      </c>
      <c r="BE494">
        <v>1.9996</v>
      </c>
      <c r="BF494">
        <v>0</v>
      </c>
      <c r="BG494" s="7">
        <v>0.91244999999999998</v>
      </c>
      <c r="BH494" s="7">
        <v>1.2969999999999999</v>
      </c>
      <c r="BI494">
        <v>0</v>
      </c>
      <c r="BJ494" s="7">
        <v>4.1026999999999996</v>
      </c>
      <c r="BK494" s="7">
        <v>0.42792000000000002</v>
      </c>
      <c r="BL494">
        <v>0</v>
      </c>
      <c r="BM494">
        <v>172560000</v>
      </c>
      <c r="BN494" s="9">
        <v>79991000</v>
      </c>
      <c r="BO494" s="9">
        <v>16394000</v>
      </c>
      <c r="BP494" s="9">
        <v>76174000</v>
      </c>
      <c r="BS494">
        <v>653</v>
      </c>
      <c r="BT494">
        <v>165</v>
      </c>
      <c r="BU494">
        <v>513</v>
      </c>
      <c r="BV494">
        <v>514</v>
      </c>
      <c r="BW494">
        <v>897</v>
      </c>
      <c r="BX494">
        <v>897</v>
      </c>
    </row>
    <row r="495" spans="1:76" x14ac:dyDescent="0.25">
      <c r="A495" t="s">
        <v>1730</v>
      </c>
      <c r="B495">
        <v>8</v>
      </c>
      <c r="C495">
        <v>1</v>
      </c>
      <c r="D495">
        <v>0</v>
      </c>
      <c r="E495" t="s">
        <v>78</v>
      </c>
      <c r="F495" t="s">
        <v>1731</v>
      </c>
      <c r="I495">
        <v>0</v>
      </c>
      <c r="J495">
        <v>0</v>
      </c>
      <c r="K495">
        <v>0</v>
      </c>
      <c r="L495" t="s">
        <v>1732</v>
      </c>
      <c r="M495" t="s">
        <v>1733</v>
      </c>
      <c r="N495" t="s">
        <v>1733</v>
      </c>
      <c r="O495" t="s">
        <v>89</v>
      </c>
      <c r="P495">
        <v>2</v>
      </c>
      <c r="Q495" t="s">
        <v>82</v>
      </c>
      <c r="R495">
        <v>1</v>
      </c>
      <c r="S495" t="s">
        <v>83</v>
      </c>
      <c r="T495">
        <v>506.259033203125</v>
      </c>
      <c r="U495">
        <v>2</v>
      </c>
      <c r="V495">
        <v>502.25075399999997</v>
      </c>
      <c r="W495">
        <v>1002.48696</v>
      </c>
      <c r="X495" t="s">
        <v>90</v>
      </c>
      <c r="Y495" t="s">
        <v>90</v>
      </c>
      <c r="Z495" t="s">
        <v>90</v>
      </c>
      <c r="AA495">
        <v>-0.17530000000000001</v>
      </c>
      <c r="AB495" s="1">
        <v>-8.8045000000000002E-5</v>
      </c>
      <c r="AC495" t="s">
        <v>90</v>
      </c>
      <c r="AD495" t="s">
        <v>90</v>
      </c>
      <c r="AE495" t="s">
        <v>90</v>
      </c>
      <c r="AF495" t="s">
        <v>90</v>
      </c>
      <c r="AG495" t="s">
        <v>90</v>
      </c>
      <c r="AH495">
        <v>19.931999999999999</v>
      </c>
      <c r="AI495">
        <v>0.26901000000000003</v>
      </c>
      <c r="AJ495">
        <v>19.931999999999999</v>
      </c>
      <c r="AK495">
        <v>19.785</v>
      </c>
      <c r="AL495">
        <v>20.053999999999998</v>
      </c>
      <c r="AM495">
        <v>0</v>
      </c>
      <c r="AU495">
        <v>0</v>
      </c>
      <c r="AV495">
        <v>0</v>
      </c>
      <c r="AW495">
        <v>0</v>
      </c>
      <c r="AX495">
        <v>1.2558E-2</v>
      </c>
      <c r="AY495">
        <v>1</v>
      </c>
      <c r="AZ495">
        <v>14222</v>
      </c>
      <c r="BA495">
        <v>105.57</v>
      </c>
      <c r="BB495">
        <v>31.44</v>
      </c>
      <c r="BC495">
        <v>1</v>
      </c>
      <c r="BD495">
        <v>0.12787000000000001</v>
      </c>
      <c r="BE495">
        <v>1.1496999999999999</v>
      </c>
      <c r="BF495">
        <v>0</v>
      </c>
      <c r="BG495" s="7">
        <v>0.35066000000000003</v>
      </c>
      <c r="BH495" s="7">
        <v>0.49846000000000001</v>
      </c>
      <c r="BI495">
        <v>0</v>
      </c>
      <c r="BJ495" s="7">
        <v>2.7422</v>
      </c>
      <c r="BK495" s="7">
        <v>0.28600999999999999</v>
      </c>
      <c r="BL495">
        <v>0</v>
      </c>
      <c r="BM495">
        <v>133110000</v>
      </c>
      <c r="BN495" s="9">
        <v>92073000</v>
      </c>
      <c r="BO495" s="9">
        <v>12162000</v>
      </c>
      <c r="BP495" s="9">
        <v>28872000</v>
      </c>
      <c r="BS495">
        <v>654</v>
      </c>
      <c r="BT495">
        <v>220</v>
      </c>
      <c r="BU495">
        <v>514</v>
      </c>
      <c r="BV495">
        <v>515</v>
      </c>
      <c r="BW495">
        <v>898</v>
      </c>
      <c r="BX495">
        <v>898</v>
      </c>
    </row>
    <row r="496" spans="1:76" x14ac:dyDescent="0.25">
      <c r="A496" t="s">
        <v>1734</v>
      </c>
      <c r="B496">
        <v>8</v>
      </c>
      <c r="C496">
        <v>1</v>
      </c>
      <c r="D496">
        <v>1</v>
      </c>
      <c r="E496" t="s">
        <v>78</v>
      </c>
      <c r="F496" t="s">
        <v>1735</v>
      </c>
      <c r="I496">
        <v>0</v>
      </c>
      <c r="J496">
        <v>0</v>
      </c>
      <c r="K496">
        <v>1</v>
      </c>
      <c r="L496" t="s">
        <v>1736</v>
      </c>
      <c r="M496" t="s">
        <v>1736</v>
      </c>
      <c r="N496" t="s">
        <v>1736</v>
      </c>
      <c r="O496" t="s">
        <v>89</v>
      </c>
      <c r="P496">
        <v>0</v>
      </c>
      <c r="Q496" t="s">
        <v>82</v>
      </c>
      <c r="R496">
        <v>1</v>
      </c>
      <c r="S496" t="s">
        <v>83</v>
      </c>
      <c r="T496">
        <v>464.78274536132801</v>
      </c>
      <c r="U496">
        <v>2</v>
      </c>
      <c r="V496">
        <v>464.78235899999999</v>
      </c>
      <c r="W496">
        <v>927.55016499999999</v>
      </c>
      <c r="X496" t="s">
        <v>90</v>
      </c>
      <c r="Y496" t="s">
        <v>90</v>
      </c>
      <c r="Z496" t="s">
        <v>90</v>
      </c>
      <c r="AA496">
        <v>-0.35632000000000003</v>
      </c>
      <c r="AB496">
        <v>-1.6561000000000001E-4</v>
      </c>
      <c r="AC496" t="s">
        <v>90</v>
      </c>
      <c r="AD496" t="s">
        <v>90</v>
      </c>
      <c r="AE496" t="s">
        <v>90</v>
      </c>
      <c r="AF496" t="s">
        <v>90</v>
      </c>
      <c r="AG496" t="s">
        <v>90</v>
      </c>
      <c r="AH496">
        <v>14.404</v>
      </c>
      <c r="AI496">
        <v>0.13414999999999999</v>
      </c>
      <c r="AJ496">
        <v>14.404</v>
      </c>
      <c r="AK496">
        <v>14.329000000000001</v>
      </c>
      <c r="AL496">
        <v>14.462999999999999</v>
      </c>
      <c r="AM496">
        <v>0</v>
      </c>
      <c r="AU496">
        <v>0</v>
      </c>
      <c r="AV496">
        <v>0</v>
      </c>
      <c r="AW496">
        <v>0</v>
      </c>
      <c r="AX496">
        <v>8.7711999999999998E-3</v>
      </c>
      <c r="AY496">
        <v>1</v>
      </c>
      <c r="AZ496">
        <v>9999</v>
      </c>
      <c r="BA496">
        <v>93.194999999999993</v>
      </c>
      <c r="BB496">
        <v>34.213999999999999</v>
      </c>
      <c r="BC496">
        <v>1</v>
      </c>
      <c r="BD496">
        <v>0.63109999999999999</v>
      </c>
      <c r="BE496">
        <v>2.8028</v>
      </c>
      <c r="BF496">
        <v>0</v>
      </c>
      <c r="BG496" s="7">
        <v>0.44661000000000001</v>
      </c>
      <c r="BH496" s="7">
        <v>0.79378000000000004</v>
      </c>
      <c r="BI496">
        <v>0</v>
      </c>
      <c r="BJ496" s="7">
        <v>0.70767000000000002</v>
      </c>
      <c r="BK496" s="7">
        <v>0.28392000000000001</v>
      </c>
      <c r="BL496">
        <v>0</v>
      </c>
      <c r="BM496">
        <v>140870000</v>
      </c>
      <c r="BN496" s="9">
        <v>89684000</v>
      </c>
      <c r="BO496" s="9">
        <v>14481000</v>
      </c>
      <c r="BP496" s="9">
        <v>36710000</v>
      </c>
      <c r="BS496">
        <v>655</v>
      </c>
      <c r="BT496">
        <v>221</v>
      </c>
      <c r="BU496">
        <v>515</v>
      </c>
      <c r="BV496">
        <v>516</v>
      </c>
      <c r="BW496">
        <v>899</v>
      </c>
      <c r="BX496">
        <v>899</v>
      </c>
    </row>
    <row r="497" spans="1:78" x14ac:dyDescent="0.25">
      <c r="A497" t="s">
        <v>1737</v>
      </c>
      <c r="B497">
        <v>12</v>
      </c>
      <c r="C497">
        <v>1</v>
      </c>
      <c r="D497">
        <v>0</v>
      </c>
      <c r="E497" t="s">
        <v>78</v>
      </c>
      <c r="F497" t="s">
        <v>1738</v>
      </c>
      <c r="I497">
        <v>0</v>
      </c>
      <c r="J497">
        <v>0</v>
      </c>
      <c r="K497">
        <v>0</v>
      </c>
      <c r="L497" t="s">
        <v>209</v>
      </c>
      <c r="M497" t="s">
        <v>209</v>
      </c>
      <c r="N497" t="s">
        <v>209</v>
      </c>
      <c r="O497" t="s">
        <v>81</v>
      </c>
      <c r="Q497" t="s">
        <v>82</v>
      </c>
      <c r="R497">
        <v>1</v>
      </c>
      <c r="S497" t="s">
        <v>83</v>
      </c>
      <c r="T497">
        <v>675.80206298828102</v>
      </c>
      <c r="U497">
        <v>2</v>
      </c>
      <c r="V497">
        <v>671.79150300000003</v>
      </c>
      <c r="W497">
        <v>1341.56845</v>
      </c>
      <c r="X497">
        <v>33503.551919281301</v>
      </c>
      <c r="Y497">
        <v>1.3136000000000001</v>
      </c>
      <c r="Z497">
        <v>8.8245000000000001E-4</v>
      </c>
      <c r="AA497">
        <v>-0.60289999999999999</v>
      </c>
      <c r="AB497">
        <v>-4.0502000000000002E-4</v>
      </c>
      <c r="AC497">
        <v>0.71067999999999998</v>
      </c>
      <c r="AD497">
        <v>4.7742999999999999E-4</v>
      </c>
      <c r="AE497">
        <v>671.79132445535095</v>
      </c>
      <c r="AF497">
        <v>673.80380609296299</v>
      </c>
      <c r="AG497">
        <v>675.79823010798896</v>
      </c>
      <c r="AH497">
        <v>16.86</v>
      </c>
      <c r="AI497">
        <v>0.30342000000000002</v>
      </c>
      <c r="AJ497">
        <v>16.86</v>
      </c>
      <c r="AK497">
        <v>16.719000000000001</v>
      </c>
      <c r="AL497">
        <v>17.021999999999998</v>
      </c>
      <c r="AM497">
        <v>0</v>
      </c>
      <c r="AR497">
        <v>127</v>
      </c>
      <c r="AS497">
        <v>17</v>
      </c>
      <c r="AT497">
        <v>12</v>
      </c>
      <c r="AU497">
        <v>0</v>
      </c>
      <c r="AV497">
        <v>0</v>
      </c>
      <c r="AW497">
        <v>0</v>
      </c>
      <c r="AX497" s="1">
        <v>1.4994000000000001E-54</v>
      </c>
      <c r="AY497">
        <v>2</v>
      </c>
      <c r="AZ497">
        <v>11828</v>
      </c>
      <c r="BA497">
        <v>140.78</v>
      </c>
      <c r="BB497">
        <v>134.82</v>
      </c>
      <c r="BC497">
        <v>1</v>
      </c>
      <c r="BD497">
        <v>0.13528000000000001</v>
      </c>
      <c r="BE497">
        <v>1.2162999999999999</v>
      </c>
      <c r="BF497">
        <v>0</v>
      </c>
      <c r="BG497" s="7">
        <v>1.1546000000000001</v>
      </c>
      <c r="BH497" s="7">
        <v>1.6413</v>
      </c>
      <c r="BI497">
        <v>0</v>
      </c>
      <c r="BJ497" s="7">
        <v>7.2278000000000002</v>
      </c>
      <c r="BK497" s="7">
        <v>0.75385999999999997</v>
      </c>
      <c r="BL497">
        <v>0</v>
      </c>
      <c r="BM497">
        <v>1171500000</v>
      </c>
      <c r="BN497" s="9">
        <v>489490000</v>
      </c>
      <c r="BO497" s="9">
        <v>77856000</v>
      </c>
      <c r="BP497" s="9">
        <v>604190000</v>
      </c>
      <c r="BS497">
        <v>656</v>
      </c>
      <c r="BT497">
        <v>85</v>
      </c>
      <c r="BU497">
        <v>516</v>
      </c>
      <c r="BV497">
        <v>517</v>
      </c>
      <c r="BW497" t="s">
        <v>1739</v>
      </c>
      <c r="BX497">
        <v>900</v>
      </c>
    </row>
    <row r="498" spans="1:78" x14ac:dyDescent="0.25">
      <c r="A498" t="s">
        <v>1749</v>
      </c>
      <c r="B498">
        <v>14</v>
      </c>
      <c r="C498">
        <v>1</v>
      </c>
      <c r="D498">
        <v>0</v>
      </c>
      <c r="E498" t="s">
        <v>78</v>
      </c>
      <c r="F498" t="s">
        <v>1750</v>
      </c>
      <c r="I498">
        <v>0</v>
      </c>
      <c r="J498">
        <v>0</v>
      </c>
      <c r="K498">
        <v>0</v>
      </c>
      <c r="L498" t="s">
        <v>96</v>
      </c>
      <c r="M498" t="s">
        <v>96</v>
      </c>
      <c r="N498" t="s">
        <v>96</v>
      </c>
      <c r="O498" t="s">
        <v>89</v>
      </c>
      <c r="P498">
        <v>2</v>
      </c>
      <c r="Q498" t="s">
        <v>82</v>
      </c>
      <c r="R498">
        <v>1</v>
      </c>
      <c r="S498" t="s">
        <v>83</v>
      </c>
      <c r="T498">
        <v>759.30548095703102</v>
      </c>
      <c r="U498">
        <v>2</v>
      </c>
      <c r="V498">
        <v>754.865002</v>
      </c>
      <c r="W498">
        <v>1507.7154499999999</v>
      </c>
      <c r="X498" t="s">
        <v>90</v>
      </c>
      <c r="Y498" t="s">
        <v>90</v>
      </c>
      <c r="Z498" t="s">
        <v>90</v>
      </c>
      <c r="AA498">
        <v>-8.7077000000000002E-2</v>
      </c>
      <c r="AB498" s="1">
        <v>-6.5732E-5</v>
      </c>
      <c r="AC498" t="s">
        <v>90</v>
      </c>
      <c r="AD498" t="s">
        <v>90</v>
      </c>
      <c r="AE498" t="s">
        <v>90</v>
      </c>
      <c r="AF498" t="s">
        <v>90</v>
      </c>
      <c r="AG498" t="s">
        <v>90</v>
      </c>
      <c r="AH498">
        <v>33.311999999999998</v>
      </c>
      <c r="AI498">
        <v>0.25419999999999998</v>
      </c>
      <c r="AJ498">
        <v>33.311999999999998</v>
      </c>
      <c r="AK498">
        <v>33.177</v>
      </c>
      <c r="AL498">
        <v>33.430999999999997</v>
      </c>
      <c r="AM498" s="1">
        <v>7.1053999999999999E-15</v>
      </c>
      <c r="AU498">
        <v>0</v>
      </c>
      <c r="AV498">
        <v>0</v>
      </c>
      <c r="AW498">
        <v>0</v>
      </c>
      <c r="AX498">
        <v>1.4067999999999999E-3</v>
      </c>
      <c r="AY498">
        <v>1</v>
      </c>
      <c r="AZ498">
        <v>24345</v>
      </c>
      <c r="BA498">
        <v>96.23</v>
      </c>
      <c r="BB498">
        <v>72.801000000000002</v>
      </c>
      <c r="BC498">
        <v>1</v>
      </c>
      <c r="BD498">
        <v>0.32214999999999999</v>
      </c>
      <c r="BE498">
        <v>2.8963999999999999</v>
      </c>
      <c r="BF498">
        <v>0</v>
      </c>
      <c r="BG498" s="7">
        <v>0.84543000000000001</v>
      </c>
      <c r="BH498" s="7">
        <v>1.2018</v>
      </c>
      <c r="BI498">
        <v>0</v>
      </c>
      <c r="BJ498" s="7">
        <v>2.6242999999999999</v>
      </c>
      <c r="BK498" s="7">
        <v>0.27372000000000002</v>
      </c>
      <c r="BL498">
        <v>0</v>
      </c>
      <c r="BM498">
        <v>12290000</v>
      </c>
      <c r="BN498" s="9">
        <v>5444900</v>
      </c>
      <c r="BO498" s="9">
        <v>1889400</v>
      </c>
      <c r="BP498" s="9">
        <v>4955900</v>
      </c>
      <c r="BS498">
        <v>660</v>
      </c>
      <c r="BT498">
        <v>174</v>
      </c>
      <c r="BU498">
        <v>519</v>
      </c>
      <c r="BV498">
        <v>520</v>
      </c>
      <c r="BW498">
        <v>905</v>
      </c>
      <c r="BX498">
        <v>905</v>
      </c>
    </row>
    <row r="499" spans="1:78" x14ac:dyDescent="0.25">
      <c r="A499" t="s">
        <v>1751</v>
      </c>
      <c r="B499">
        <v>15</v>
      </c>
      <c r="C499">
        <v>1</v>
      </c>
      <c r="D499">
        <v>0</v>
      </c>
      <c r="E499" t="s">
        <v>78</v>
      </c>
      <c r="F499" t="s">
        <v>1752</v>
      </c>
      <c r="I499">
        <v>0</v>
      </c>
      <c r="J499">
        <v>0</v>
      </c>
      <c r="K499">
        <v>0</v>
      </c>
      <c r="L499" t="s">
        <v>169</v>
      </c>
      <c r="M499" t="s">
        <v>170</v>
      </c>
      <c r="N499" t="s">
        <v>170</v>
      </c>
      <c r="O499" t="s">
        <v>89</v>
      </c>
      <c r="P499">
        <v>0</v>
      </c>
      <c r="Q499" t="s">
        <v>82</v>
      </c>
      <c r="R499">
        <v>1</v>
      </c>
      <c r="S499" t="s">
        <v>83</v>
      </c>
      <c r="T499">
        <v>830.38165283203102</v>
      </c>
      <c r="U499">
        <v>2</v>
      </c>
      <c r="V499">
        <v>829.92846799999995</v>
      </c>
      <c r="W499">
        <v>1657.84238</v>
      </c>
      <c r="X499" t="s">
        <v>90</v>
      </c>
      <c r="Y499" t="s">
        <v>90</v>
      </c>
      <c r="Z499" t="s">
        <v>90</v>
      </c>
      <c r="AA499">
        <v>1.1527000000000001</v>
      </c>
      <c r="AB499">
        <v>9.5664999999999997E-4</v>
      </c>
      <c r="AC499" t="s">
        <v>90</v>
      </c>
      <c r="AD499" t="s">
        <v>90</v>
      </c>
      <c r="AE499" t="s">
        <v>90</v>
      </c>
      <c r="AF499" t="s">
        <v>90</v>
      </c>
      <c r="AG499" t="s">
        <v>90</v>
      </c>
      <c r="AH499">
        <v>41.847000000000001</v>
      </c>
      <c r="AI499">
        <v>0.45900999999999997</v>
      </c>
      <c r="AJ499">
        <v>41.847000000000001</v>
      </c>
      <c r="AK499">
        <v>41.588999999999999</v>
      </c>
      <c r="AL499">
        <v>42.048000000000002</v>
      </c>
      <c r="AM499">
        <v>0</v>
      </c>
      <c r="AU499">
        <v>0</v>
      </c>
      <c r="AV499">
        <v>0</v>
      </c>
      <c r="AW499">
        <v>0</v>
      </c>
      <c r="AX499" s="1">
        <v>6.6122000000000002E-146</v>
      </c>
      <c r="AY499">
        <v>1</v>
      </c>
      <c r="AZ499">
        <v>30783</v>
      </c>
      <c r="BA499">
        <v>250.7</v>
      </c>
      <c r="BB499">
        <v>193.78</v>
      </c>
      <c r="BC499">
        <v>1</v>
      </c>
      <c r="BD499">
        <v>0.25440000000000002</v>
      </c>
      <c r="BE499">
        <v>2.2873000000000001</v>
      </c>
      <c r="BF499">
        <v>0</v>
      </c>
      <c r="BG499" s="7">
        <v>0.25125999999999998</v>
      </c>
      <c r="BH499" s="7">
        <v>0.35715999999999998</v>
      </c>
      <c r="BI499">
        <v>0</v>
      </c>
      <c r="BJ499" s="7">
        <v>0.98763999999999996</v>
      </c>
      <c r="BK499" s="7">
        <v>0.10301</v>
      </c>
      <c r="BL499">
        <v>0</v>
      </c>
      <c r="BM499">
        <v>59284000</v>
      </c>
      <c r="BN499" s="9">
        <v>39554000</v>
      </c>
      <c r="BO499" s="9">
        <v>9603900</v>
      </c>
      <c r="BP499" s="9">
        <v>10126000</v>
      </c>
      <c r="BS499">
        <v>661</v>
      </c>
      <c r="BT499">
        <v>50</v>
      </c>
      <c r="BU499">
        <v>520</v>
      </c>
      <c r="BV499">
        <v>521</v>
      </c>
      <c r="BW499">
        <v>906</v>
      </c>
      <c r="BX499">
        <v>906</v>
      </c>
    </row>
    <row r="500" spans="1:78" x14ac:dyDescent="0.25">
      <c r="A500" t="s">
        <v>1758</v>
      </c>
      <c r="B500">
        <v>11</v>
      </c>
      <c r="C500">
        <v>1</v>
      </c>
      <c r="D500">
        <v>0</v>
      </c>
      <c r="E500" t="s">
        <v>9</v>
      </c>
      <c r="F500" t="s">
        <v>1759</v>
      </c>
      <c r="G500" t="s">
        <v>1760</v>
      </c>
      <c r="H500" t="s">
        <v>1761</v>
      </c>
      <c r="I500">
        <v>0</v>
      </c>
      <c r="J500">
        <v>1</v>
      </c>
      <c r="K500">
        <v>0</v>
      </c>
      <c r="L500" t="s">
        <v>525</v>
      </c>
      <c r="M500" t="s">
        <v>525</v>
      </c>
      <c r="N500" t="s">
        <v>525</v>
      </c>
      <c r="O500" t="s">
        <v>89</v>
      </c>
      <c r="P500">
        <v>0</v>
      </c>
      <c r="Q500" t="s">
        <v>82</v>
      </c>
      <c r="R500">
        <v>1</v>
      </c>
      <c r="S500" t="s">
        <v>83</v>
      </c>
      <c r="T500">
        <v>660.30255126953102</v>
      </c>
      <c r="U500">
        <v>2</v>
      </c>
      <c r="V500">
        <v>660.30045199999995</v>
      </c>
      <c r="W500">
        <v>1318.58635</v>
      </c>
      <c r="X500" t="s">
        <v>90</v>
      </c>
      <c r="Y500" t="s">
        <v>90</v>
      </c>
      <c r="Z500" t="s">
        <v>90</v>
      </c>
      <c r="AA500">
        <v>0.55605000000000004</v>
      </c>
      <c r="AB500">
        <v>3.6716E-4</v>
      </c>
      <c r="AC500" t="s">
        <v>90</v>
      </c>
      <c r="AD500" t="s">
        <v>90</v>
      </c>
      <c r="AE500" t="s">
        <v>90</v>
      </c>
      <c r="AF500" t="s">
        <v>90</v>
      </c>
      <c r="AG500" t="s">
        <v>90</v>
      </c>
      <c r="AH500">
        <v>34.113999999999997</v>
      </c>
      <c r="AI500">
        <v>0.28932000000000002</v>
      </c>
      <c r="AJ500">
        <v>34.113999999999997</v>
      </c>
      <c r="AK500">
        <v>33.906999999999996</v>
      </c>
      <c r="AL500">
        <v>34.197000000000003</v>
      </c>
      <c r="AM500">
        <v>0</v>
      </c>
      <c r="AU500">
        <v>0</v>
      </c>
      <c r="AV500">
        <v>0</v>
      </c>
      <c r="AW500">
        <v>0</v>
      </c>
      <c r="AX500">
        <v>1.8E-3</v>
      </c>
      <c r="AY500">
        <v>1</v>
      </c>
      <c r="AZ500">
        <v>24810</v>
      </c>
      <c r="BA500">
        <v>108.57</v>
      </c>
      <c r="BB500">
        <v>95.981999999999999</v>
      </c>
      <c r="BC500">
        <v>1</v>
      </c>
      <c r="BD500">
        <v>0.40160000000000001</v>
      </c>
      <c r="BE500">
        <v>3.6107</v>
      </c>
      <c r="BF500">
        <v>0</v>
      </c>
      <c r="BG500" s="7">
        <v>0.30718000000000001</v>
      </c>
      <c r="BH500" s="7">
        <v>0.43665999999999999</v>
      </c>
      <c r="BI500">
        <v>0</v>
      </c>
      <c r="BJ500" s="7">
        <v>0.76490000000000002</v>
      </c>
      <c r="BK500" s="7">
        <v>7.9780000000000004E-2</v>
      </c>
      <c r="BL500">
        <v>0</v>
      </c>
      <c r="BM500">
        <v>9015500</v>
      </c>
      <c r="BN500" s="9">
        <v>5026500</v>
      </c>
      <c r="BO500" s="9">
        <v>1976000</v>
      </c>
      <c r="BP500" s="9">
        <v>2013100</v>
      </c>
      <c r="BS500">
        <v>664</v>
      </c>
      <c r="BT500">
        <v>56</v>
      </c>
      <c r="BU500">
        <v>523</v>
      </c>
      <c r="BV500">
        <v>524</v>
      </c>
      <c r="BW500">
        <v>909</v>
      </c>
      <c r="BX500">
        <v>909</v>
      </c>
      <c r="BZ500">
        <v>12</v>
      </c>
    </row>
    <row r="501" spans="1:78" x14ac:dyDescent="0.25">
      <c r="A501" t="s">
        <v>1762</v>
      </c>
      <c r="B501">
        <v>12</v>
      </c>
      <c r="C501">
        <v>1</v>
      </c>
      <c r="D501">
        <v>0</v>
      </c>
      <c r="E501" t="s">
        <v>9</v>
      </c>
      <c r="F501" t="s">
        <v>1763</v>
      </c>
      <c r="G501" t="s">
        <v>1764</v>
      </c>
      <c r="H501" t="s">
        <v>1765</v>
      </c>
      <c r="I501">
        <v>0</v>
      </c>
      <c r="J501">
        <v>1</v>
      </c>
      <c r="K501">
        <v>0</v>
      </c>
      <c r="L501" t="s">
        <v>157</v>
      </c>
      <c r="M501" t="s">
        <v>158</v>
      </c>
      <c r="N501" t="s">
        <v>158</v>
      </c>
      <c r="O501" t="s">
        <v>89</v>
      </c>
      <c r="P501">
        <v>0</v>
      </c>
      <c r="Q501" t="s">
        <v>82</v>
      </c>
      <c r="R501">
        <v>1</v>
      </c>
      <c r="S501" t="s">
        <v>83</v>
      </c>
      <c r="T501">
        <v>684.81555175781295</v>
      </c>
      <c r="U501">
        <v>2</v>
      </c>
      <c r="V501">
        <v>684.814258</v>
      </c>
      <c r="W501">
        <v>1367.6139599999999</v>
      </c>
      <c r="X501" t="s">
        <v>90</v>
      </c>
      <c r="Y501" t="s">
        <v>90</v>
      </c>
      <c r="Z501" t="s">
        <v>90</v>
      </c>
      <c r="AA501">
        <v>5.5067999999999999E-2</v>
      </c>
      <c r="AB501" s="1">
        <v>3.7710999999999999E-5</v>
      </c>
      <c r="AC501" t="s">
        <v>90</v>
      </c>
      <c r="AD501" t="s">
        <v>90</v>
      </c>
      <c r="AE501" t="s">
        <v>90</v>
      </c>
      <c r="AF501" t="s">
        <v>90</v>
      </c>
      <c r="AG501" t="s">
        <v>90</v>
      </c>
      <c r="AH501">
        <v>9.9619</v>
      </c>
      <c r="AI501">
        <v>0.25161</v>
      </c>
      <c r="AJ501">
        <v>9.9619</v>
      </c>
      <c r="AK501">
        <v>9.8192000000000004</v>
      </c>
      <c r="AL501">
        <v>10.071</v>
      </c>
      <c r="AM501">
        <v>0</v>
      </c>
      <c r="AU501">
        <v>0</v>
      </c>
      <c r="AV501">
        <v>0</v>
      </c>
      <c r="AW501">
        <v>0</v>
      </c>
      <c r="AX501">
        <v>4.9932000000000004E-4</v>
      </c>
      <c r="AY501">
        <v>1</v>
      </c>
      <c r="AZ501">
        <v>6548</v>
      </c>
      <c r="BA501">
        <v>126.55</v>
      </c>
      <c r="BB501">
        <v>107.57</v>
      </c>
      <c r="BC501">
        <v>1</v>
      </c>
      <c r="BD501" t="s">
        <v>90</v>
      </c>
      <c r="BE501" t="s">
        <v>90</v>
      </c>
      <c r="BF501">
        <v>0</v>
      </c>
      <c r="BG501" s="7">
        <v>0.56538999999999995</v>
      </c>
      <c r="BH501" s="7">
        <v>0.80369000000000002</v>
      </c>
      <c r="BI501">
        <v>0</v>
      </c>
      <c r="BJ501" s="7" t="s">
        <v>90</v>
      </c>
      <c r="BK501" s="7" t="s">
        <v>90</v>
      </c>
      <c r="BL501">
        <v>0</v>
      </c>
      <c r="BM501">
        <v>54685000</v>
      </c>
      <c r="BN501" s="9">
        <v>39183000</v>
      </c>
      <c r="BO501" s="9">
        <v>0</v>
      </c>
      <c r="BP501" s="9">
        <v>15503000</v>
      </c>
      <c r="BS501">
        <v>665</v>
      </c>
      <c r="BT501">
        <v>201</v>
      </c>
      <c r="BU501">
        <v>524</v>
      </c>
      <c r="BV501">
        <v>525</v>
      </c>
      <c r="BW501">
        <v>910</v>
      </c>
      <c r="BX501">
        <v>910</v>
      </c>
      <c r="BZ501">
        <v>31</v>
      </c>
    </row>
    <row r="502" spans="1:78" x14ac:dyDescent="0.25">
      <c r="A502" t="s">
        <v>1766</v>
      </c>
      <c r="B502">
        <v>7</v>
      </c>
      <c r="C502">
        <v>0</v>
      </c>
      <c r="D502">
        <v>1</v>
      </c>
      <c r="E502" t="s">
        <v>78</v>
      </c>
      <c r="F502" t="s">
        <v>1767</v>
      </c>
      <c r="I502">
        <v>0</v>
      </c>
      <c r="J502">
        <v>0</v>
      </c>
      <c r="K502">
        <v>0</v>
      </c>
      <c r="L502" t="s">
        <v>880</v>
      </c>
      <c r="M502" t="s">
        <v>880</v>
      </c>
      <c r="N502" t="s">
        <v>880</v>
      </c>
      <c r="O502" t="s">
        <v>89</v>
      </c>
      <c r="P502">
        <v>1</v>
      </c>
      <c r="Q502" t="s">
        <v>82</v>
      </c>
      <c r="R502">
        <v>1</v>
      </c>
      <c r="S502" t="s">
        <v>83</v>
      </c>
      <c r="T502">
        <v>444.26232910156301</v>
      </c>
      <c r="U502">
        <v>2</v>
      </c>
      <c r="V502">
        <v>441.25122599999997</v>
      </c>
      <c r="W502">
        <v>880.48789899999997</v>
      </c>
      <c r="X502" t="s">
        <v>90</v>
      </c>
      <c r="Y502" t="s">
        <v>90</v>
      </c>
      <c r="Z502" t="s">
        <v>90</v>
      </c>
      <c r="AA502">
        <v>0.63588999999999996</v>
      </c>
      <c r="AB502">
        <v>2.8059E-4</v>
      </c>
      <c r="AC502" t="s">
        <v>90</v>
      </c>
      <c r="AD502" t="s">
        <v>90</v>
      </c>
      <c r="AE502" t="s">
        <v>90</v>
      </c>
      <c r="AF502" t="s">
        <v>90</v>
      </c>
      <c r="AG502" t="s">
        <v>90</v>
      </c>
      <c r="AH502">
        <v>9.5198999999999998</v>
      </c>
      <c r="AI502">
        <v>0.15104000000000001</v>
      </c>
      <c r="AJ502">
        <v>9.5198999999999998</v>
      </c>
      <c r="AK502">
        <v>9.4486000000000008</v>
      </c>
      <c r="AL502">
        <v>9.5997000000000003</v>
      </c>
      <c r="AM502">
        <v>0</v>
      </c>
      <c r="AU502">
        <v>0</v>
      </c>
      <c r="AV502">
        <v>0</v>
      </c>
      <c r="AW502">
        <v>0</v>
      </c>
      <c r="AX502">
        <v>1.6409E-2</v>
      </c>
      <c r="AY502">
        <v>1</v>
      </c>
      <c r="AZ502">
        <v>6210</v>
      </c>
      <c r="BA502">
        <v>138.37</v>
      </c>
      <c r="BB502">
        <v>52.280999999999999</v>
      </c>
      <c r="BC502">
        <v>1</v>
      </c>
      <c r="BD502">
        <v>0.11468</v>
      </c>
      <c r="BE502">
        <v>0.51536999999999999</v>
      </c>
      <c r="BF502">
        <v>0</v>
      </c>
      <c r="BG502" s="7">
        <v>0.87802000000000002</v>
      </c>
      <c r="BH502" s="7">
        <v>1.389</v>
      </c>
      <c r="BI502">
        <v>0</v>
      </c>
      <c r="BJ502" s="7">
        <v>7.6562000000000001</v>
      </c>
      <c r="BK502" s="7">
        <v>3.6271</v>
      </c>
      <c r="BL502">
        <v>0</v>
      </c>
      <c r="BM502">
        <v>1090300000</v>
      </c>
      <c r="BN502" s="9">
        <v>518530000</v>
      </c>
      <c r="BO502" s="9">
        <v>69032000</v>
      </c>
      <c r="BP502" s="9">
        <v>502790000</v>
      </c>
      <c r="BS502">
        <v>666</v>
      </c>
      <c r="BT502">
        <v>110</v>
      </c>
      <c r="BU502">
        <v>525</v>
      </c>
      <c r="BV502">
        <v>526</v>
      </c>
      <c r="BW502">
        <v>911</v>
      </c>
      <c r="BX502">
        <v>911</v>
      </c>
    </row>
    <row r="503" spans="1:78" x14ac:dyDescent="0.25">
      <c r="A503" t="s">
        <v>1768</v>
      </c>
      <c r="B503">
        <v>10</v>
      </c>
      <c r="C503">
        <v>1</v>
      </c>
      <c r="D503">
        <v>1</v>
      </c>
      <c r="E503" t="s">
        <v>78</v>
      </c>
      <c r="F503" t="s">
        <v>1769</v>
      </c>
      <c r="I503">
        <v>0</v>
      </c>
      <c r="J503">
        <v>0</v>
      </c>
      <c r="K503">
        <v>1</v>
      </c>
      <c r="L503" t="s">
        <v>1770</v>
      </c>
      <c r="M503" t="s">
        <v>777</v>
      </c>
      <c r="N503" t="s">
        <v>777</v>
      </c>
      <c r="O503" t="s">
        <v>89</v>
      </c>
      <c r="P503">
        <v>2</v>
      </c>
      <c r="Q503" t="s">
        <v>82</v>
      </c>
      <c r="R503">
        <v>1</v>
      </c>
      <c r="S503" t="s">
        <v>83</v>
      </c>
      <c r="T503">
        <v>575.3203125</v>
      </c>
      <c r="U503">
        <v>2</v>
      </c>
      <c r="V503">
        <v>566.30946900000004</v>
      </c>
      <c r="W503">
        <v>1130.60439</v>
      </c>
      <c r="X503" t="s">
        <v>90</v>
      </c>
      <c r="Y503" t="s">
        <v>90</v>
      </c>
      <c r="Z503" t="s">
        <v>90</v>
      </c>
      <c r="AA503">
        <v>-0.37808000000000003</v>
      </c>
      <c r="AB503">
        <v>-2.1410999999999999E-4</v>
      </c>
      <c r="AC503" t="s">
        <v>90</v>
      </c>
      <c r="AD503" t="s">
        <v>90</v>
      </c>
      <c r="AE503" t="s">
        <v>90</v>
      </c>
      <c r="AF503" t="s">
        <v>90</v>
      </c>
      <c r="AG503" t="s">
        <v>90</v>
      </c>
      <c r="AH503">
        <v>5.9410999999999996</v>
      </c>
      <c r="AI503">
        <v>6.7047999999999996E-2</v>
      </c>
      <c r="AJ503">
        <v>5.9410999999999996</v>
      </c>
      <c r="AK503">
        <v>5.8992000000000004</v>
      </c>
      <c r="AL503">
        <v>5.9661999999999997</v>
      </c>
      <c r="AM503">
        <v>0</v>
      </c>
      <c r="AU503">
        <v>0</v>
      </c>
      <c r="AV503">
        <v>0</v>
      </c>
      <c r="AW503">
        <v>0</v>
      </c>
      <c r="AX503">
        <v>1.1249E-2</v>
      </c>
      <c r="AY503">
        <v>1</v>
      </c>
      <c r="AZ503">
        <v>3800</v>
      </c>
      <c r="BA503">
        <v>106.16</v>
      </c>
      <c r="BB503">
        <v>45.725000000000001</v>
      </c>
      <c r="BC503">
        <v>1</v>
      </c>
      <c r="BD503" t="s">
        <v>90</v>
      </c>
      <c r="BE503" t="s">
        <v>90</v>
      </c>
      <c r="BF503">
        <v>0</v>
      </c>
      <c r="BG503" s="7" t="s">
        <v>90</v>
      </c>
      <c r="BH503" s="7" t="s">
        <v>90</v>
      </c>
      <c r="BI503">
        <v>0</v>
      </c>
      <c r="BJ503" s="7" t="s">
        <v>90</v>
      </c>
      <c r="BK503" s="7" t="s">
        <v>90</v>
      </c>
      <c r="BL503">
        <v>0</v>
      </c>
      <c r="BM503">
        <v>515450000</v>
      </c>
      <c r="BN503" s="9">
        <v>226280000</v>
      </c>
      <c r="BO503" s="9">
        <v>19528000</v>
      </c>
      <c r="BP503" s="9">
        <v>269630000</v>
      </c>
      <c r="BS503">
        <v>667</v>
      </c>
      <c r="BT503">
        <v>67</v>
      </c>
      <c r="BU503">
        <v>526</v>
      </c>
      <c r="BV503">
        <v>527</v>
      </c>
      <c r="BW503">
        <v>912</v>
      </c>
      <c r="BX503">
        <v>912</v>
      </c>
    </row>
    <row r="504" spans="1:78" x14ac:dyDescent="0.25">
      <c r="A504" t="s">
        <v>1768</v>
      </c>
      <c r="B504">
        <v>10</v>
      </c>
      <c r="C504">
        <v>1</v>
      </c>
      <c r="D504">
        <v>1</v>
      </c>
      <c r="E504" t="s">
        <v>78</v>
      </c>
      <c r="F504" t="s">
        <v>1769</v>
      </c>
      <c r="I504">
        <v>0</v>
      </c>
      <c r="J504">
        <v>0</v>
      </c>
      <c r="K504">
        <v>1</v>
      </c>
      <c r="L504" t="s">
        <v>1770</v>
      </c>
      <c r="M504" t="s">
        <v>777</v>
      </c>
      <c r="N504" t="s">
        <v>777</v>
      </c>
      <c r="O504" t="s">
        <v>89</v>
      </c>
      <c r="P504">
        <v>0</v>
      </c>
      <c r="Q504" t="s">
        <v>82</v>
      </c>
      <c r="R504">
        <v>1</v>
      </c>
      <c r="S504" t="s">
        <v>83</v>
      </c>
      <c r="T504">
        <v>566.31060791015602</v>
      </c>
      <c r="U504">
        <v>2</v>
      </c>
      <c r="V504">
        <v>566.30946900000004</v>
      </c>
      <c r="W504">
        <v>1130.60439</v>
      </c>
      <c r="X504" t="s">
        <v>90</v>
      </c>
      <c r="Y504" t="s">
        <v>90</v>
      </c>
      <c r="Z504" t="s">
        <v>90</v>
      </c>
      <c r="AA504">
        <v>1.4153</v>
      </c>
      <c r="AB504">
        <v>8.0150000000000002E-4</v>
      </c>
      <c r="AC504" t="s">
        <v>90</v>
      </c>
      <c r="AD504" t="s">
        <v>90</v>
      </c>
      <c r="AE504" t="s">
        <v>90</v>
      </c>
      <c r="AF504" t="s">
        <v>90</v>
      </c>
      <c r="AG504" t="s">
        <v>90</v>
      </c>
      <c r="AH504">
        <v>5.9410999999999996</v>
      </c>
      <c r="AI504">
        <v>6.7047999999999996E-2</v>
      </c>
      <c r="AJ504">
        <v>5.9410999999999996</v>
      </c>
      <c r="AK504">
        <v>5.8992000000000004</v>
      </c>
      <c r="AL504">
        <v>5.9661999999999997</v>
      </c>
      <c r="AM504">
        <v>0</v>
      </c>
      <c r="AU504">
        <v>0</v>
      </c>
      <c r="AV504">
        <v>0</v>
      </c>
      <c r="AW504">
        <v>0</v>
      </c>
      <c r="AX504">
        <v>2.6969E-2</v>
      </c>
      <c r="AY504">
        <v>1</v>
      </c>
      <c r="AZ504">
        <v>3801</v>
      </c>
      <c r="BA504">
        <v>93.447999999999993</v>
      </c>
      <c r="BB504">
        <v>31.486000000000001</v>
      </c>
      <c r="BC504">
        <v>1</v>
      </c>
      <c r="BD504" t="s">
        <v>90</v>
      </c>
      <c r="BE504" t="s">
        <v>90</v>
      </c>
      <c r="BF504">
        <v>0</v>
      </c>
      <c r="BG504" s="7" t="s">
        <v>90</v>
      </c>
      <c r="BH504" s="7" t="s">
        <v>90</v>
      </c>
      <c r="BI504">
        <v>0</v>
      </c>
      <c r="BJ504" s="7" t="s">
        <v>90</v>
      </c>
      <c r="BK504" s="7" t="s">
        <v>90</v>
      </c>
      <c r="BL504">
        <v>0</v>
      </c>
      <c r="BM504">
        <v>514470000</v>
      </c>
      <c r="BN504" s="9">
        <v>277690000</v>
      </c>
      <c r="BO504" s="9">
        <v>18874000</v>
      </c>
      <c r="BP504" s="9">
        <v>217910000</v>
      </c>
      <c r="BS504">
        <v>668</v>
      </c>
      <c r="BT504">
        <v>67</v>
      </c>
      <c r="BU504">
        <v>526</v>
      </c>
      <c r="BV504">
        <v>527</v>
      </c>
      <c r="BW504">
        <v>913</v>
      </c>
      <c r="BX504">
        <v>913</v>
      </c>
    </row>
    <row r="505" spans="1:78" x14ac:dyDescent="0.25">
      <c r="A505" t="s">
        <v>1771</v>
      </c>
      <c r="B505">
        <v>11</v>
      </c>
      <c r="C505">
        <v>1</v>
      </c>
      <c r="D505">
        <v>0</v>
      </c>
      <c r="E505" t="s">
        <v>78</v>
      </c>
      <c r="F505" t="s">
        <v>1772</v>
      </c>
      <c r="I505">
        <v>0</v>
      </c>
      <c r="J505">
        <v>0</v>
      </c>
      <c r="K505">
        <v>0</v>
      </c>
      <c r="L505" t="s">
        <v>282</v>
      </c>
      <c r="M505" t="s">
        <v>283</v>
      </c>
      <c r="N505" t="s">
        <v>283</v>
      </c>
      <c r="O505" t="s">
        <v>81</v>
      </c>
      <c r="Q505" t="s">
        <v>82</v>
      </c>
      <c r="R505">
        <v>1</v>
      </c>
      <c r="S505" t="s">
        <v>83</v>
      </c>
      <c r="T505">
        <v>585.80920410156295</v>
      </c>
      <c r="U505">
        <v>2</v>
      </c>
      <c r="V505">
        <v>581.80114300000002</v>
      </c>
      <c r="W505">
        <v>1161.58773</v>
      </c>
      <c r="X505">
        <v>37575.382716402702</v>
      </c>
      <c r="Y505">
        <v>0.83689000000000002</v>
      </c>
      <c r="Z505">
        <v>4.8691000000000001E-4</v>
      </c>
      <c r="AA505">
        <v>0.65256999999999998</v>
      </c>
      <c r="AB505">
        <v>3.7966999999999997E-4</v>
      </c>
      <c r="AC505">
        <v>1.4895</v>
      </c>
      <c r="AD505">
        <v>8.6656999999999999E-4</v>
      </c>
      <c r="AE505">
        <v>581.802034397591</v>
      </c>
      <c r="AF505">
        <v>583.81396207459295</v>
      </c>
      <c r="AG505">
        <v>585.80868801241502</v>
      </c>
      <c r="AH505">
        <v>16.841000000000001</v>
      </c>
      <c r="AI505">
        <v>0.16878000000000001</v>
      </c>
      <c r="AJ505">
        <v>16.841000000000001</v>
      </c>
      <c r="AK505">
        <v>16.734999999999999</v>
      </c>
      <c r="AL505">
        <v>16.904</v>
      </c>
      <c r="AM505">
        <v>0</v>
      </c>
      <c r="AR505">
        <v>53</v>
      </c>
      <c r="AS505">
        <v>9</v>
      </c>
      <c r="AT505">
        <v>8</v>
      </c>
      <c r="AU505">
        <v>0</v>
      </c>
      <c r="AV505">
        <v>0</v>
      </c>
      <c r="AW505">
        <v>0</v>
      </c>
      <c r="AX505">
        <v>6.4838999999999999E-3</v>
      </c>
      <c r="AY505">
        <v>2</v>
      </c>
      <c r="AZ505">
        <v>11859</v>
      </c>
      <c r="BA505">
        <v>75.387</v>
      </c>
      <c r="BB505">
        <v>38.94</v>
      </c>
      <c r="BC505">
        <v>1</v>
      </c>
      <c r="BD505">
        <v>0.26183000000000001</v>
      </c>
      <c r="BE505">
        <v>2.3540999999999999</v>
      </c>
      <c r="BF505">
        <v>0</v>
      </c>
      <c r="BG505" s="7">
        <v>0.75056999999999996</v>
      </c>
      <c r="BH505" s="7">
        <v>1.0669</v>
      </c>
      <c r="BI505">
        <v>0</v>
      </c>
      <c r="BJ505" s="7">
        <v>2.7926000000000002</v>
      </c>
      <c r="BK505" s="7">
        <v>0.29126999999999997</v>
      </c>
      <c r="BL505">
        <v>0</v>
      </c>
      <c r="BM505">
        <v>95437000</v>
      </c>
      <c r="BN505" s="9">
        <v>48772000</v>
      </c>
      <c r="BO505" s="9">
        <v>12405000</v>
      </c>
      <c r="BP505" s="9">
        <v>34260000</v>
      </c>
      <c r="BS505">
        <v>669</v>
      </c>
      <c r="BT505">
        <v>169</v>
      </c>
      <c r="BU505">
        <v>527</v>
      </c>
      <c r="BV505">
        <v>528</v>
      </c>
      <c r="BW505" t="s">
        <v>1773</v>
      </c>
      <c r="BX505">
        <v>914</v>
      </c>
    </row>
    <row r="506" spans="1:78" x14ac:dyDescent="0.25">
      <c r="A506" t="s">
        <v>1774</v>
      </c>
      <c r="B506">
        <v>14</v>
      </c>
      <c r="C506">
        <v>1</v>
      </c>
      <c r="D506">
        <v>0</v>
      </c>
      <c r="E506" t="s">
        <v>78</v>
      </c>
      <c r="F506" t="s">
        <v>1775</v>
      </c>
      <c r="I506">
        <v>0</v>
      </c>
      <c r="J506">
        <v>0</v>
      </c>
      <c r="K506">
        <v>0</v>
      </c>
      <c r="L506" t="s">
        <v>93</v>
      </c>
      <c r="M506" t="s">
        <v>93</v>
      </c>
      <c r="N506" t="s">
        <v>93</v>
      </c>
      <c r="O506" t="s">
        <v>89</v>
      </c>
      <c r="P506">
        <v>0</v>
      </c>
      <c r="Q506" t="s">
        <v>82</v>
      </c>
      <c r="R506">
        <v>1</v>
      </c>
      <c r="S506" t="s">
        <v>83</v>
      </c>
      <c r="T506">
        <v>845.36126708984398</v>
      </c>
      <c r="U506">
        <v>2</v>
      </c>
      <c r="V506">
        <v>844.86098000000004</v>
      </c>
      <c r="W506">
        <v>1687.70741</v>
      </c>
      <c r="X506" t="s">
        <v>90</v>
      </c>
      <c r="Y506" t="s">
        <v>90</v>
      </c>
      <c r="Z506" t="s">
        <v>90</v>
      </c>
      <c r="AA506">
        <v>-0.12928999999999999</v>
      </c>
      <c r="AB506">
        <v>-1.0923E-4</v>
      </c>
      <c r="AC506" t="s">
        <v>90</v>
      </c>
      <c r="AD506" t="s">
        <v>90</v>
      </c>
      <c r="AE506" t="s">
        <v>90</v>
      </c>
      <c r="AF506" t="s">
        <v>90</v>
      </c>
      <c r="AG506" t="s">
        <v>90</v>
      </c>
      <c r="AH506">
        <v>9.2551000000000005</v>
      </c>
      <c r="AI506">
        <v>0.26573000000000002</v>
      </c>
      <c r="AJ506">
        <v>9.2551000000000005</v>
      </c>
      <c r="AK506">
        <v>9.1661000000000001</v>
      </c>
      <c r="AL506">
        <v>9.4318000000000008</v>
      </c>
      <c r="AM506">
        <v>0</v>
      </c>
      <c r="AU506">
        <v>0</v>
      </c>
      <c r="AV506">
        <v>0</v>
      </c>
      <c r="AW506">
        <v>0</v>
      </c>
      <c r="AX506" s="1">
        <v>5.1540999999999996E-75</v>
      </c>
      <c r="AY506">
        <v>1</v>
      </c>
      <c r="AZ506">
        <v>5992</v>
      </c>
      <c r="BA506">
        <v>265.36</v>
      </c>
      <c r="BB506">
        <v>238.47</v>
      </c>
      <c r="BC506">
        <v>1</v>
      </c>
      <c r="BD506" t="s">
        <v>90</v>
      </c>
      <c r="BE506" t="s">
        <v>90</v>
      </c>
      <c r="BF506">
        <v>0</v>
      </c>
      <c r="BG506" s="7">
        <v>0.85009999999999997</v>
      </c>
      <c r="BH506" s="7">
        <v>1.2083999999999999</v>
      </c>
      <c r="BI506">
        <v>0</v>
      </c>
      <c r="BJ506" s="7" t="s">
        <v>90</v>
      </c>
      <c r="BK506" s="7" t="s">
        <v>90</v>
      </c>
      <c r="BL506">
        <v>0</v>
      </c>
      <c r="BM506">
        <v>68964000</v>
      </c>
      <c r="BN506" s="9">
        <v>30449000</v>
      </c>
      <c r="BO506" s="9">
        <v>3828600</v>
      </c>
      <c r="BP506" s="9">
        <v>34686000</v>
      </c>
      <c r="BS506">
        <v>670</v>
      </c>
      <c r="BT506">
        <v>138</v>
      </c>
      <c r="BU506">
        <v>528</v>
      </c>
      <c r="BV506">
        <v>529</v>
      </c>
      <c r="BW506">
        <v>916</v>
      </c>
      <c r="BX506">
        <v>916</v>
      </c>
    </row>
    <row r="507" spans="1:78" x14ac:dyDescent="0.25">
      <c r="A507" t="s">
        <v>1774</v>
      </c>
      <c r="B507">
        <v>14</v>
      </c>
      <c r="C507">
        <v>1</v>
      </c>
      <c r="D507">
        <v>0</v>
      </c>
      <c r="E507" t="s">
        <v>78</v>
      </c>
      <c r="F507" t="s">
        <v>1775</v>
      </c>
      <c r="I507">
        <v>0</v>
      </c>
      <c r="J507">
        <v>0</v>
      </c>
      <c r="K507">
        <v>0</v>
      </c>
      <c r="L507" t="s">
        <v>93</v>
      </c>
      <c r="M507" t="s">
        <v>93</v>
      </c>
      <c r="N507" t="s">
        <v>93</v>
      </c>
      <c r="O507" t="s">
        <v>89</v>
      </c>
      <c r="P507">
        <v>2</v>
      </c>
      <c r="Q507" t="s">
        <v>82</v>
      </c>
      <c r="R507">
        <v>1</v>
      </c>
      <c r="S507" t="s">
        <v>83</v>
      </c>
      <c r="T507">
        <v>848.86505126953102</v>
      </c>
      <c r="U507">
        <v>2</v>
      </c>
      <c r="V507">
        <v>844.86098000000004</v>
      </c>
      <c r="W507">
        <v>1687.70741</v>
      </c>
      <c r="X507" t="s">
        <v>90</v>
      </c>
      <c r="Y507" t="s">
        <v>90</v>
      </c>
      <c r="Z507" t="s">
        <v>90</v>
      </c>
      <c r="AA507">
        <v>0.75256999999999996</v>
      </c>
      <c r="AB507">
        <v>6.3581E-4</v>
      </c>
      <c r="AC507" t="s">
        <v>90</v>
      </c>
      <c r="AD507" t="s">
        <v>90</v>
      </c>
      <c r="AE507" t="s">
        <v>90</v>
      </c>
      <c r="AF507" t="s">
        <v>90</v>
      </c>
      <c r="AG507" t="s">
        <v>90</v>
      </c>
      <c r="AH507">
        <v>9.2759</v>
      </c>
      <c r="AI507">
        <v>0.33171</v>
      </c>
      <c r="AJ507">
        <v>9.2759</v>
      </c>
      <c r="AK507">
        <v>9.1336999999999993</v>
      </c>
      <c r="AL507">
        <v>9.4654000000000007</v>
      </c>
      <c r="AM507">
        <v>0</v>
      </c>
      <c r="AU507">
        <v>0</v>
      </c>
      <c r="AV507">
        <v>0</v>
      </c>
      <c r="AW507">
        <v>0</v>
      </c>
      <c r="AX507" s="1">
        <v>3.0102E-60</v>
      </c>
      <c r="AY507">
        <v>1</v>
      </c>
      <c r="AZ507">
        <v>5995</v>
      </c>
      <c r="BA507">
        <v>202.16</v>
      </c>
      <c r="BB507">
        <v>186.62</v>
      </c>
      <c r="BC507">
        <v>1</v>
      </c>
      <c r="BD507" t="s">
        <v>90</v>
      </c>
      <c r="BE507" t="s">
        <v>90</v>
      </c>
      <c r="BF507">
        <v>0</v>
      </c>
      <c r="BG507" s="7">
        <v>1.1027</v>
      </c>
      <c r="BH507" s="7">
        <v>1.5674999999999999</v>
      </c>
      <c r="BI507">
        <v>0</v>
      </c>
      <c r="BJ507" s="7" t="s">
        <v>90</v>
      </c>
      <c r="BK507" s="7" t="s">
        <v>90</v>
      </c>
      <c r="BL507">
        <v>0</v>
      </c>
      <c r="BM507">
        <v>72237000</v>
      </c>
      <c r="BN507" s="9">
        <v>25152000</v>
      </c>
      <c r="BO507" s="9">
        <v>3828600</v>
      </c>
      <c r="BP507" s="9">
        <v>43256000</v>
      </c>
      <c r="BS507">
        <v>671</v>
      </c>
      <c r="BT507">
        <v>138</v>
      </c>
      <c r="BU507">
        <v>528</v>
      </c>
      <c r="BV507">
        <v>529</v>
      </c>
      <c r="BW507">
        <v>917</v>
      </c>
      <c r="BX507">
        <v>917</v>
      </c>
    </row>
    <row r="508" spans="1:78" x14ac:dyDescent="0.25">
      <c r="A508" t="s">
        <v>1776</v>
      </c>
      <c r="B508">
        <v>10</v>
      </c>
      <c r="C508">
        <v>0</v>
      </c>
      <c r="D508">
        <v>1</v>
      </c>
      <c r="E508" t="s">
        <v>78</v>
      </c>
      <c r="F508" t="s">
        <v>1777</v>
      </c>
      <c r="I508">
        <v>0</v>
      </c>
      <c r="J508">
        <v>0</v>
      </c>
      <c r="K508">
        <v>0</v>
      </c>
      <c r="L508" t="s">
        <v>286</v>
      </c>
      <c r="M508" t="s">
        <v>286</v>
      </c>
      <c r="N508" t="s">
        <v>286</v>
      </c>
      <c r="O508" t="s">
        <v>81</v>
      </c>
      <c r="Q508" t="s">
        <v>82</v>
      </c>
      <c r="R508">
        <v>1</v>
      </c>
      <c r="S508" t="s">
        <v>83</v>
      </c>
      <c r="T508">
        <v>447.76388549804699</v>
      </c>
      <c r="U508">
        <v>2</v>
      </c>
      <c r="V508">
        <v>447.76142599999997</v>
      </c>
      <c r="W508">
        <v>893.50829999999996</v>
      </c>
      <c r="X508">
        <v>41777.889975175698</v>
      </c>
      <c r="Y508">
        <v>1.3759999999999999</v>
      </c>
      <c r="Z508">
        <v>6.1611999999999995E-4</v>
      </c>
      <c r="AA508">
        <v>2.0832000000000002</v>
      </c>
      <c r="AB508">
        <v>9.3278999999999996E-4</v>
      </c>
      <c r="AC508">
        <v>3.4592000000000001</v>
      </c>
      <c r="AD508">
        <v>1.5489E-3</v>
      </c>
      <c r="AE508">
        <v>447.76223598963298</v>
      </c>
      <c r="AF508">
        <v>450.771208102321</v>
      </c>
      <c r="AG508">
        <v>452.768036124383</v>
      </c>
      <c r="AH508">
        <v>16.797999999999998</v>
      </c>
      <c r="AI508">
        <v>0.37080000000000002</v>
      </c>
      <c r="AJ508">
        <v>16.797999999999998</v>
      </c>
      <c r="AK508">
        <v>16.55</v>
      </c>
      <c r="AL508">
        <v>16.920999999999999</v>
      </c>
      <c r="AM508">
        <v>0</v>
      </c>
      <c r="AR508">
        <v>63</v>
      </c>
      <c r="AS508">
        <v>19</v>
      </c>
      <c r="AT508">
        <v>6</v>
      </c>
      <c r="AU508">
        <v>0</v>
      </c>
      <c r="AV508">
        <v>0</v>
      </c>
      <c r="AW508">
        <v>0</v>
      </c>
      <c r="AX508" s="1">
        <v>2.7637999999999999E-8</v>
      </c>
      <c r="AY508">
        <v>1</v>
      </c>
      <c r="AZ508">
        <v>11754</v>
      </c>
      <c r="BA508">
        <v>92.491</v>
      </c>
      <c r="BB508">
        <v>56.857999999999997</v>
      </c>
      <c r="BC508">
        <v>1</v>
      </c>
      <c r="BD508">
        <v>0.19672999999999999</v>
      </c>
      <c r="BE508">
        <v>0.88407000000000002</v>
      </c>
      <c r="BF508">
        <v>0</v>
      </c>
      <c r="BG508" s="7">
        <v>0.14180999999999999</v>
      </c>
      <c r="BH508" s="7">
        <v>0.22434000000000001</v>
      </c>
      <c r="BI508">
        <v>0</v>
      </c>
      <c r="BJ508" s="7">
        <v>0.53956000000000004</v>
      </c>
      <c r="BK508" s="7">
        <v>0.25562000000000001</v>
      </c>
      <c r="BL508">
        <v>0</v>
      </c>
      <c r="BM508">
        <v>42532000</v>
      </c>
      <c r="BN508" s="9">
        <v>30801000</v>
      </c>
      <c r="BO508" s="9">
        <v>7632200</v>
      </c>
      <c r="BP508" s="9">
        <v>4098800</v>
      </c>
      <c r="BS508">
        <v>672</v>
      </c>
      <c r="BT508">
        <v>17</v>
      </c>
      <c r="BU508">
        <v>529</v>
      </c>
      <c r="BV508">
        <v>530</v>
      </c>
      <c r="BW508">
        <v>918</v>
      </c>
      <c r="BX508">
        <v>918</v>
      </c>
    </row>
    <row r="509" spans="1:78" x14ac:dyDescent="0.25">
      <c r="A509" t="s">
        <v>1778</v>
      </c>
      <c r="B509">
        <v>7</v>
      </c>
      <c r="C509">
        <v>0</v>
      </c>
      <c r="D509">
        <v>1</v>
      </c>
      <c r="E509" t="s">
        <v>78</v>
      </c>
      <c r="F509" t="s">
        <v>1779</v>
      </c>
      <c r="I509">
        <v>0</v>
      </c>
      <c r="J509">
        <v>0</v>
      </c>
      <c r="K509">
        <v>0</v>
      </c>
      <c r="L509" t="s">
        <v>399</v>
      </c>
      <c r="M509" t="s">
        <v>400</v>
      </c>
      <c r="N509" t="s">
        <v>400</v>
      </c>
      <c r="O509" t="s">
        <v>89</v>
      </c>
      <c r="P509">
        <v>0</v>
      </c>
      <c r="Q509" t="s">
        <v>82</v>
      </c>
      <c r="R509">
        <v>1</v>
      </c>
      <c r="S509" t="s">
        <v>83</v>
      </c>
      <c r="T509">
        <v>397.21383666992199</v>
      </c>
      <c r="U509">
        <v>2</v>
      </c>
      <c r="V509">
        <v>397.21377799999999</v>
      </c>
      <c r="W509">
        <v>792.413003</v>
      </c>
      <c r="X509" t="s">
        <v>90</v>
      </c>
      <c r="Y509" t="s">
        <v>90</v>
      </c>
      <c r="Z509" t="s">
        <v>90</v>
      </c>
      <c r="AA509">
        <v>1.2841</v>
      </c>
      <c r="AB509">
        <v>5.1004999999999996E-4</v>
      </c>
      <c r="AC509" t="s">
        <v>90</v>
      </c>
      <c r="AD509" t="s">
        <v>90</v>
      </c>
      <c r="AE509" t="s">
        <v>90</v>
      </c>
      <c r="AF509" t="s">
        <v>90</v>
      </c>
      <c r="AG509" t="s">
        <v>90</v>
      </c>
      <c r="AH509">
        <v>7.0564999999999998</v>
      </c>
      <c r="AI509">
        <v>0.12180000000000001</v>
      </c>
      <c r="AJ509">
        <v>7.0564999999999998</v>
      </c>
      <c r="AK509">
        <v>6.9870000000000001</v>
      </c>
      <c r="AL509">
        <v>7.1087999999999996</v>
      </c>
      <c r="AM509">
        <v>0</v>
      </c>
      <c r="AU509">
        <v>0</v>
      </c>
      <c r="AV509">
        <v>0</v>
      </c>
      <c r="AW509">
        <v>0</v>
      </c>
      <c r="AX509">
        <v>1.7506000000000001E-2</v>
      </c>
      <c r="AY509">
        <v>1</v>
      </c>
      <c r="AZ509">
        <v>4650</v>
      </c>
      <c r="BA509">
        <v>137.83000000000001</v>
      </c>
      <c r="BB509">
        <v>68.441000000000003</v>
      </c>
      <c r="BC509">
        <v>1</v>
      </c>
      <c r="BD509">
        <v>0.11408</v>
      </c>
      <c r="BE509">
        <v>0.51268000000000002</v>
      </c>
      <c r="BF509">
        <v>0</v>
      </c>
      <c r="BG509" s="7">
        <v>0.65498000000000001</v>
      </c>
      <c r="BH509" s="7">
        <v>1.0361</v>
      </c>
      <c r="BI509">
        <v>0</v>
      </c>
      <c r="BJ509" s="7">
        <v>5.7412999999999998</v>
      </c>
      <c r="BK509" s="7">
        <v>2.7199</v>
      </c>
      <c r="BL509">
        <v>0</v>
      </c>
      <c r="BM509">
        <v>87204000</v>
      </c>
      <c r="BN509" s="9">
        <v>49587000</v>
      </c>
      <c r="BO509" s="9">
        <v>3897900</v>
      </c>
      <c r="BP509" s="9">
        <v>33719000</v>
      </c>
      <c r="BS509">
        <v>673</v>
      </c>
      <c r="BT509">
        <v>93</v>
      </c>
      <c r="BU509">
        <v>530</v>
      </c>
      <c r="BV509">
        <v>531</v>
      </c>
      <c r="BW509">
        <v>919</v>
      </c>
      <c r="BX509">
        <v>919</v>
      </c>
    </row>
    <row r="510" spans="1:78" x14ac:dyDescent="0.25">
      <c r="A510" t="s">
        <v>1783</v>
      </c>
      <c r="B510">
        <v>8</v>
      </c>
      <c r="C510">
        <v>0</v>
      </c>
      <c r="D510">
        <v>1</v>
      </c>
      <c r="E510" t="s">
        <v>78</v>
      </c>
      <c r="F510" t="s">
        <v>1784</v>
      </c>
      <c r="I510">
        <v>0</v>
      </c>
      <c r="J510">
        <v>0</v>
      </c>
      <c r="K510">
        <v>0</v>
      </c>
      <c r="L510" t="s">
        <v>1785</v>
      </c>
      <c r="M510" t="s">
        <v>1786</v>
      </c>
      <c r="N510" t="s">
        <v>1786</v>
      </c>
      <c r="O510" t="s">
        <v>89</v>
      </c>
      <c r="P510">
        <v>0</v>
      </c>
      <c r="Q510" t="s">
        <v>82</v>
      </c>
      <c r="R510">
        <v>1</v>
      </c>
      <c r="S510" t="s">
        <v>83</v>
      </c>
      <c r="T510">
        <v>458.24807739257801</v>
      </c>
      <c r="U510">
        <v>2</v>
      </c>
      <c r="V510">
        <v>458.24834900000002</v>
      </c>
      <c r="W510">
        <v>914.48214499999995</v>
      </c>
      <c r="X510" t="s">
        <v>90</v>
      </c>
      <c r="Y510" t="s">
        <v>90</v>
      </c>
      <c r="Z510" t="s">
        <v>90</v>
      </c>
      <c r="AA510">
        <v>0.37605</v>
      </c>
      <c r="AB510">
        <v>1.7233E-4</v>
      </c>
      <c r="AC510" t="s">
        <v>90</v>
      </c>
      <c r="AD510" t="s">
        <v>90</v>
      </c>
      <c r="AE510" t="s">
        <v>90</v>
      </c>
      <c r="AF510" t="s">
        <v>90</v>
      </c>
      <c r="AG510" t="s">
        <v>90</v>
      </c>
      <c r="AH510">
        <v>13.983000000000001</v>
      </c>
      <c r="AI510">
        <v>0.60470000000000002</v>
      </c>
      <c r="AJ510">
        <v>13.983000000000001</v>
      </c>
      <c r="AK510">
        <v>13.657</v>
      </c>
      <c r="AL510">
        <v>14.262</v>
      </c>
      <c r="AM510">
        <v>0</v>
      </c>
      <c r="AU510">
        <v>0</v>
      </c>
      <c r="AV510">
        <v>0</v>
      </c>
      <c r="AW510">
        <v>0</v>
      </c>
      <c r="AX510">
        <v>1.2283000000000001E-2</v>
      </c>
      <c r="AY510">
        <v>2</v>
      </c>
      <c r="AZ510">
        <v>9634</v>
      </c>
      <c r="BA510">
        <v>133.9</v>
      </c>
      <c r="BB510">
        <v>40.341000000000001</v>
      </c>
      <c r="BC510">
        <v>1</v>
      </c>
      <c r="BD510">
        <v>6.6625000000000004E-2</v>
      </c>
      <c r="BE510">
        <v>0.29941000000000001</v>
      </c>
      <c r="BF510">
        <v>0</v>
      </c>
      <c r="BG510" s="7">
        <v>0.22098000000000001</v>
      </c>
      <c r="BH510" s="7">
        <v>0.34958</v>
      </c>
      <c r="BI510">
        <v>0</v>
      </c>
      <c r="BJ510" s="7">
        <v>3.3167</v>
      </c>
      <c r="BK510" s="7">
        <v>1.5712999999999999</v>
      </c>
      <c r="BL510">
        <v>0</v>
      </c>
      <c r="BM510">
        <v>201730000</v>
      </c>
      <c r="BN510" s="9">
        <v>151250000</v>
      </c>
      <c r="BO510" s="9">
        <v>16378000</v>
      </c>
      <c r="BP510" s="9">
        <v>34098000</v>
      </c>
      <c r="BS510">
        <v>677</v>
      </c>
      <c r="BT510">
        <v>78</v>
      </c>
      <c r="BU510">
        <v>532</v>
      </c>
      <c r="BV510">
        <v>533</v>
      </c>
      <c r="BW510" t="s">
        <v>1787</v>
      </c>
      <c r="BX510">
        <v>924</v>
      </c>
    </row>
    <row r="511" spans="1:78" x14ac:dyDescent="0.25">
      <c r="A511" t="s">
        <v>1788</v>
      </c>
      <c r="B511">
        <v>7</v>
      </c>
      <c r="C511">
        <v>1</v>
      </c>
      <c r="D511">
        <v>1</v>
      </c>
      <c r="E511" t="s">
        <v>78</v>
      </c>
      <c r="F511" t="s">
        <v>1789</v>
      </c>
      <c r="I511">
        <v>0</v>
      </c>
      <c r="J511">
        <v>0</v>
      </c>
      <c r="K511">
        <v>1</v>
      </c>
      <c r="L511" t="s">
        <v>1790</v>
      </c>
      <c r="M511" t="s">
        <v>1790</v>
      </c>
      <c r="N511" t="s">
        <v>1790</v>
      </c>
      <c r="O511" t="s">
        <v>89</v>
      </c>
      <c r="P511">
        <v>0</v>
      </c>
      <c r="Q511" t="s">
        <v>82</v>
      </c>
      <c r="R511">
        <v>1</v>
      </c>
      <c r="S511" t="s">
        <v>83</v>
      </c>
      <c r="T511">
        <v>419.76031494140602</v>
      </c>
      <c r="U511">
        <v>2</v>
      </c>
      <c r="V511">
        <v>419.760895</v>
      </c>
      <c r="W511">
        <v>837.50723700000003</v>
      </c>
      <c r="X511" t="s">
        <v>90</v>
      </c>
      <c r="Y511" t="s">
        <v>90</v>
      </c>
      <c r="Z511" t="s">
        <v>90</v>
      </c>
      <c r="AA511">
        <v>-0.84731000000000001</v>
      </c>
      <c r="AB511">
        <v>-3.5566999999999999E-4</v>
      </c>
      <c r="AC511" t="s">
        <v>90</v>
      </c>
      <c r="AD511" t="s">
        <v>90</v>
      </c>
      <c r="AE511" t="s">
        <v>90</v>
      </c>
      <c r="AF511" t="s">
        <v>90</v>
      </c>
      <c r="AG511" t="s">
        <v>90</v>
      </c>
      <c r="AH511">
        <v>14.986000000000001</v>
      </c>
      <c r="AI511">
        <v>0.21317</v>
      </c>
      <c r="AJ511">
        <v>14.986000000000001</v>
      </c>
      <c r="AK511">
        <v>14.914999999999999</v>
      </c>
      <c r="AL511">
        <v>15.129</v>
      </c>
      <c r="AM511" s="1">
        <v>1.7763999999999998E-15</v>
      </c>
      <c r="AU511">
        <v>0</v>
      </c>
      <c r="AV511">
        <v>0</v>
      </c>
      <c r="AW511">
        <v>0</v>
      </c>
      <c r="AX511">
        <v>2.2727000000000001E-2</v>
      </c>
      <c r="AY511">
        <v>1</v>
      </c>
      <c r="AZ511">
        <v>10438</v>
      </c>
      <c r="BA511">
        <v>138.47999999999999</v>
      </c>
      <c r="BB511">
        <v>33.210999999999999</v>
      </c>
      <c r="BC511">
        <v>1</v>
      </c>
      <c r="BD511" t="s">
        <v>90</v>
      </c>
      <c r="BE511" t="s">
        <v>90</v>
      </c>
      <c r="BF511">
        <v>0</v>
      </c>
      <c r="BG511" s="7">
        <v>0.60394000000000003</v>
      </c>
      <c r="BH511" s="7">
        <v>1.0733999999999999</v>
      </c>
      <c r="BI511">
        <v>0</v>
      </c>
      <c r="BJ511" s="7" t="s">
        <v>90</v>
      </c>
      <c r="BK511" s="7" t="s">
        <v>90</v>
      </c>
      <c r="BL511">
        <v>0</v>
      </c>
      <c r="BM511">
        <v>67239000</v>
      </c>
      <c r="BN511" s="9">
        <v>43104000</v>
      </c>
      <c r="BO511" s="9">
        <v>0</v>
      </c>
      <c r="BP511" s="9">
        <v>24136000</v>
      </c>
      <c r="BS511">
        <v>678</v>
      </c>
      <c r="BT511">
        <v>89</v>
      </c>
      <c r="BU511">
        <v>533</v>
      </c>
      <c r="BV511">
        <v>534</v>
      </c>
      <c r="BW511">
        <v>925</v>
      </c>
      <c r="BX511">
        <v>925</v>
      </c>
    </row>
    <row r="512" spans="1:78" x14ac:dyDescent="0.25">
      <c r="A512" t="s">
        <v>1794</v>
      </c>
      <c r="B512">
        <v>12</v>
      </c>
      <c r="C512">
        <v>1</v>
      </c>
      <c r="D512">
        <v>0</v>
      </c>
      <c r="E512" t="s">
        <v>78</v>
      </c>
      <c r="F512" t="s">
        <v>1795</v>
      </c>
      <c r="I512">
        <v>0</v>
      </c>
      <c r="J512">
        <v>0</v>
      </c>
      <c r="K512">
        <v>0</v>
      </c>
      <c r="L512" t="s">
        <v>417</v>
      </c>
      <c r="M512" t="s">
        <v>417</v>
      </c>
      <c r="N512" t="s">
        <v>417</v>
      </c>
      <c r="O512" t="s">
        <v>89</v>
      </c>
      <c r="P512">
        <v>0</v>
      </c>
      <c r="Q512" t="s">
        <v>82</v>
      </c>
      <c r="R512">
        <v>1</v>
      </c>
      <c r="S512" t="s">
        <v>83</v>
      </c>
      <c r="T512">
        <v>685.86749267578102</v>
      </c>
      <c r="U512">
        <v>2</v>
      </c>
      <c r="V512">
        <v>685.86734799999999</v>
      </c>
      <c r="W512">
        <v>1369.7201399999999</v>
      </c>
      <c r="X512" t="s">
        <v>90</v>
      </c>
      <c r="Y512" t="s">
        <v>90</v>
      </c>
      <c r="Z512" t="s">
        <v>90</v>
      </c>
      <c r="AA512">
        <v>-0.27451999999999999</v>
      </c>
      <c r="AB512">
        <v>-1.8828000000000001E-4</v>
      </c>
      <c r="AC512" t="s">
        <v>90</v>
      </c>
      <c r="AD512" t="s">
        <v>90</v>
      </c>
      <c r="AE512" t="s">
        <v>90</v>
      </c>
      <c r="AF512" t="s">
        <v>90</v>
      </c>
      <c r="AG512" t="s">
        <v>90</v>
      </c>
      <c r="AH512">
        <v>19.239999999999998</v>
      </c>
      <c r="AI512">
        <v>0.30253000000000002</v>
      </c>
      <c r="AJ512">
        <v>19.239999999999998</v>
      </c>
      <c r="AK512">
        <v>19.077000000000002</v>
      </c>
      <c r="AL512">
        <v>19.379000000000001</v>
      </c>
      <c r="AM512" s="1">
        <v>-3.5526999999999999E-15</v>
      </c>
      <c r="AU512">
        <v>0</v>
      </c>
      <c r="AV512">
        <v>0</v>
      </c>
      <c r="AW512">
        <v>0</v>
      </c>
      <c r="AX512" s="1">
        <v>3.9875000000000002E-23</v>
      </c>
      <c r="AY512">
        <v>1</v>
      </c>
      <c r="AZ512">
        <v>13662</v>
      </c>
      <c r="BA512">
        <v>178.46</v>
      </c>
      <c r="BB512">
        <v>146.53</v>
      </c>
      <c r="BC512">
        <v>1</v>
      </c>
      <c r="BD512">
        <v>0.45840999999999998</v>
      </c>
      <c r="BE512">
        <v>4.1215000000000002</v>
      </c>
      <c r="BF512">
        <v>0</v>
      </c>
      <c r="BG512" s="7">
        <v>0.45724999999999999</v>
      </c>
      <c r="BH512" s="7">
        <v>0.64998</v>
      </c>
      <c r="BI512">
        <v>0</v>
      </c>
      <c r="BJ512" s="7">
        <v>0.99746000000000001</v>
      </c>
      <c r="BK512" s="7">
        <v>0.10403999999999999</v>
      </c>
      <c r="BL512">
        <v>0</v>
      </c>
      <c r="BM512">
        <v>244040000</v>
      </c>
      <c r="BN512" s="9">
        <v>122860000</v>
      </c>
      <c r="BO512" s="9">
        <v>61837000</v>
      </c>
      <c r="BP512" s="9">
        <v>59348000</v>
      </c>
      <c r="BS512">
        <v>681</v>
      </c>
      <c r="BT512">
        <v>104</v>
      </c>
      <c r="BU512">
        <v>535</v>
      </c>
      <c r="BV512">
        <v>536</v>
      </c>
      <c r="BW512">
        <v>928</v>
      </c>
      <c r="BX512">
        <v>928</v>
      </c>
    </row>
    <row r="513" spans="1:78" x14ac:dyDescent="0.25">
      <c r="A513" t="s">
        <v>1794</v>
      </c>
      <c r="B513">
        <v>12</v>
      </c>
      <c r="C513">
        <v>1</v>
      </c>
      <c r="D513">
        <v>0</v>
      </c>
      <c r="E513" t="s">
        <v>78</v>
      </c>
      <c r="F513" t="s">
        <v>1795</v>
      </c>
      <c r="I513">
        <v>0</v>
      </c>
      <c r="J513">
        <v>0</v>
      </c>
      <c r="K513">
        <v>0</v>
      </c>
      <c r="L513" t="s">
        <v>417</v>
      </c>
      <c r="M513" t="s">
        <v>417</v>
      </c>
      <c r="N513" t="s">
        <v>417</v>
      </c>
      <c r="O513" t="s">
        <v>89</v>
      </c>
      <c r="P513">
        <v>2</v>
      </c>
      <c r="Q513" t="s">
        <v>82</v>
      </c>
      <c r="R513">
        <v>1</v>
      </c>
      <c r="S513" t="s">
        <v>83</v>
      </c>
      <c r="T513">
        <v>689.87493896484398</v>
      </c>
      <c r="U513">
        <v>2</v>
      </c>
      <c r="V513">
        <v>685.86734799999999</v>
      </c>
      <c r="W513">
        <v>1369.7201399999999</v>
      </c>
      <c r="X513" t="s">
        <v>90</v>
      </c>
      <c r="Y513" t="s">
        <v>90</v>
      </c>
      <c r="Z513" t="s">
        <v>90</v>
      </c>
      <c r="AA513">
        <v>1.3499000000000001</v>
      </c>
      <c r="AB513">
        <v>9.2582999999999999E-4</v>
      </c>
      <c r="AC513" t="s">
        <v>90</v>
      </c>
      <c r="AD513" t="s">
        <v>90</v>
      </c>
      <c r="AE513" t="s">
        <v>90</v>
      </c>
      <c r="AF513" t="s">
        <v>90</v>
      </c>
      <c r="AG513" t="s">
        <v>90</v>
      </c>
      <c r="AH513">
        <v>19.231000000000002</v>
      </c>
      <c r="AI513">
        <v>0.26893</v>
      </c>
      <c r="AJ513">
        <v>19.231000000000002</v>
      </c>
      <c r="AK513">
        <v>19.094000000000001</v>
      </c>
      <c r="AL513">
        <v>19.363</v>
      </c>
      <c r="AM513">
        <v>0</v>
      </c>
      <c r="AU513">
        <v>0</v>
      </c>
      <c r="AV513">
        <v>0</v>
      </c>
      <c r="AW513">
        <v>0</v>
      </c>
      <c r="AX513" s="1">
        <v>1.9064000000000001E-82</v>
      </c>
      <c r="AY513">
        <v>1</v>
      </c>
      <c r="AZ513">
        <v>13677</v>
      </c>
      <c r="BA513">
        <v>222.34</v>
      </c>
      <c r="BB513">
        <v>171.15</v>
      </c>
      <c r="BC513">
        <v>1</v>
      </c>
      <c r="BD513">
        <v>0.36819000000000002</v>
      </c>
      <c r="BE513">
        <v>3.3102999999999998</v>
      </c>
      <c r="BF513">
        <v>0</v>
      </c>
      <c r="BG513" s="7">
        <v>0.46364</v>
      </c>
      <c r="BH513" s="7">
        <v>0.65905999999999998</v>
      </c>
      <c r="BI513">
        <v>0</v>
      </c>
      <c r="BJ513" s="7">
        <v>1.2592000000000001</v>
      </c>
      <c r="BK513" s="7">
        <v>0.13134000000000001</v>
      </c>
      <c r="BL513">
        <v>0</v>
      </c>
      <c r="BM513">
        <v>232520000</v>
      </c>
      <c r="BN513" s="9">
        <v>115890000</v>
      </c>
      <c r="BO513" s="9">
        <v>53674000</v>
      </c>
      <c r="BP513" s="9">
        <v>62954000</v>
      </c>
      <c r="BS513">
        <v>682</v>
      </c>
      <c r="BT513">
        <v>104</v>
      </c>
      <c r="BU513">
        <v>535</v>
      </c>
      <c r="BV513">
        <v>536</v>
      </c>
      <c r="BW513">
        <v>929</v>
      </c>
      <c r="BX513">
        <v>929</v>
      </c>
    </row>
    <row r="514" spans="1:78" x14ac:dyDescent="0.25">
      <c r="A514" t="s">
        <v>1794</v>
      </c>
      <c r="B514">
        <v>12</v>
      </c>
      <c r="C514">
        <v>1</v>
      </c>
      <c r="D514">
        <v>0</v>
      </c>
      <c r="E514" t="s">
        <v>78</v>
      </c>
      <c r="F514" t="s">
        <v>1795</v>
      </c>
      <c r="I514">
        <v>0</v>
      </c>
      <c r="J514">
        <v>0</v>
      </c>
      <c r="K514">
        <v>0</v>
      </c>
      <c r="L514" t="s">
        <v>417</v>
      </c>
      <c r="M514" t="s">
        <v>417</v>
      </c>
      <c r="N514" t="s">
        <v>417</v>
      </c>
      <c r="O514" t="s">
        <v>122</v>
      </c>
      <c r="P514">
        <v>1</v>
      </c>
      <c r="Q514" t="s">
        <v>82</v>
      </c>
      <c r="R514">
        <v>1</v>
      </c>
      <c r="S514" t="s">
        <v>83</v>
      </c>
      <c r="T514">
        <v>687.879638671875</v>
      </c>
      <c r="U514">
        <v>2</v>
      </c>
      <c r="V514">
        <v>685.86734799999999</v>
      </c>
      <c r="W514">
        <v>1369.7201399999999</v>
      </c>
      <c r="X514" t="s">
        <v>90</v>
      </c>
      <c r="Y514" t="s">
        <v>90</v>
      </c>
      <c r="Z514" t="s">
        <v>90</v>
      </c>
      <c r="AA514" t="s">
        <v>90</v>
      </c>
      <c r="AB514" t="s">
        <v>90</v>
      </c>
      <c r="AC514" t="s">
        <v>90</v>
      </c>
      <c r="AD514" t="s">
        <v>90</v>
      </c>
      <c r="AE514" t="s">
        <v>90</v>
      </c>
      <c r="AF514" t="s">
        <v>90</v>
      </c>
      <c r="AG514" t="s">
        <v>90</v>
      </c>
      <c r="AH514">
        <v>19.239000000000001</v>
      </c>
      <c r="AI514">
        <v>1</v>
      </c>
      <c r="AJ514">
        <v>19.239000000000001</v>
      </c>
      <c r="AK514">
        <v>18.739000000000001</v>
      </c>
      <c r="AL514">
        <v>19.739000000000001</v>
      </c>
      <c r="AM514">
        <v>0</v>
      </c>
      <c r="AU514">
        <v>0</v>
      </c>
      <c r="AV514">
        <v>0</v>
      </c>
      <c r="AW514">
        <v>0</v>
      </c>
      <c r="AX514">
        <v>1.1402000000000001E-3</v>
      </c>
      <c r="AY514">
        <v>1</v>
      </c>
      <c r="AZ514">
        <v>13724</v>
      </c>
      <c r="BA514">
        <v>91.468999999999994</v>
      </c>
      <c r="BB514">
        <v>50.042000000000002</v>
      </c>
      <c r="BC514">
        <v>1</v>
      </c>
      <c r="BS514">
        <v>683</v>
      </c>
      <c r="BT514">
        <v>104</v>
      </c>
      <c r="BU514">
        <v>535</v>
      </c>
      <c r="BV514">
        <v>536</v>
      </c>
      <c r="BW514">
        <v>930</v>
      </c>
      <c r="BX514">
        <v>930</v>
      </c>
    </row>
    <row r="515" spans="1:78" x14ac:dyDescent="0.25">
      <c r="A515" t="s">
        <v>1796</v>
      </c>
      <c r="B515">
        <v>15</v>
      </c>
      <c r="C515">
        <v>1</v>
      </c>
      <c r="D515">
        <v>0</v>
      </c>
      <c r="E515" t="s">
        <v>78</v>
      </c>
      <c r="F515" t="s">
        <v>1797</v>
      </c>
      <c r="I515">
        <v>0</v>
      </c>
      <c r="J515">
        <v>0</v>
      </c>
      <c r="K515">
        <v>0</v>
      </c>
      <c r="L515" t="s">
        <v>161</v>
      </c>
      <c r="M515" t="s">
        <v>161</v>
      </c>
      <c r="N515" t="s">
        <v>161</v>
      </c>
      <c r="O515" t="s">
        <v>89</v>
      </c>
      <c r="P515">
        <v>0</v>
      </c>
      <c r="Q515" t="s">
        <v>82</v>
      </c>
      <c r="R515">
        <v>1</v>
      </c>
      <c r="S515" t="s">
        <v>83</v>
      </c>
      <c r="T515">
        <v>681.36541748046898</v>
      </c>
      <c r="U515">
        <v>2</v>
      </c>
      <c r="V515">
        <v>680.86460799999998</v>
      </c>
      <c r="W515">
        <v>1359.7146600000001</v>
      </c>
      <c r="X515" t="s">
        <v>90</v>
      </c>
      <c r="Y515" t="s">
        <v>90</v>
      </c>
      <c r="Z515" t="s">
        <v>90</v>
      </c>
      <c r="AA515">
        <v>2.0087000000000002</v>
      </c>
      <c r="AB515">
        <v>1.3676000000000001E-3</v>
      </c>
      <c r="AC515" t="s">
        <v>90</v>
      </c>
      <c r="AD515" t="s">
        <v>90</v>
      </c>
      <c r="AE515" t="s">
        <v>90</v>
      </c>
      <c r="AF515" t="s">
        <v>90</v>
      </c>
      <c r="AG515" t="s">
        <v>90</v>
      </c>
      <c r="AH515">
        <v>14.848000000000001</v>
      </c>
      <c r="AI515">
        <v>0.11819</v>
      </c>
      <c r="AJ515">
        <v>14.848000000000001</v>
      </c>
      <c r="AK515">
        <v>14.763999999999999</v>
      </c>
      <c r="AL515">
        <v>14.882</v>
      </c>
      <c r="AM515">
        <v>0</v>
      </c>
      <c r="AU515">
        <v>0</v>
      </c>
      <c r="AV515">
        <v>0</v>
      </c>
      <c r="AW515">
        <v>0</v>
      </c>
      <c r="AX515">
        <v>2.5332E-2</v>
      </c>
      <c r="AY515">
        <v>1</v>
      </c>
      <c r="AZ515">
        <v>10342</v>
      </c>
      <c r="BA515">
        <v>121.56</v>
      </c>
      <c r="BB515">
        <v>83.260999999999996</v>
      </c>
      <c r="BC515">
        <v>1</v>
      </c>
      <c r="BD515" t="s">
        <v>90</v>
      </c>
      <c r="BE515" t="s">
        <v>90</v>
      </c>
      <c r="BF515">
        <v>0</v>
      </c>
      <c r="BG515" s="7" t="s">
        <v>90</v>
      </c>
      <c r="BH515" s="7" t="s">
        <v>90</v>
      </c>
      <c r="BI515">
        <v>0</v>
      </c>
      <c r="BJ515" s="7" t="s">
        <v>90</v>
      </c>
      <c r="BK515" s="7" t="s">
        <v>90</v>
      </c>
      <c r="BL515">
        <v>0</v>
      </c>
      <c r="BM515">
        <v>33378000</v>
      </c>
      <c r="BN515" s="9">
        <v>33378000</v>
      </c>
      <c r="BO515" s="9">
        <v>0</v>
      </c>
      <c r="BP515" s="9">
        <v>0</v>
      </c>
      <c r="BS515">
        <v>684</v>
      </c>
      <c r="BT515">
        <v>95</v>
      </c>
      <c r="BU515">
        <v>536</v>
      </c>
      <c r="BV515">
        <v>537</v>
      </c>
      <c r="BW515">
        <v>931</v>
      </c>
      <c r="BX515">
        <v>931</v>
      </c>
    </row>
    <row r="516" spans="1:78" x14ac:dyDescent="0.25">
      <c r="A516" t="s">
        <v>1807</v>
      </c>
      <c r="B516">
        <v>10</v>
      </c>
      <c r="C516">
        <v>1</v>
      </c>
      <c r="D516">
        <v>1</v>
      </c>
      <c r="E516" t="s">
        <v>1741</v>
      </c>
      <c r="F516" t="s">
        <v>1808</v>
      </c>
      <c r="G516" t="s">
        <v>1809</v>
      </c>
      <c r="H516" t="s">
        <v>1810</v>
      </c>
      <c r="I516">
        <v>0</v>
      </c>
      <c r="J516">
        <v>2</v>
      </c>
      <c r="K516">
        <v>1</v>
      </c>
      <c r="M516" t="s">
        <v>1811</v>
      </c>
      <c r="N516" t="s">
        <v>1811</v>
      </c>
      <c r="O516" t="s">
        <v>89</v>
      </c>
      <c r="P516">
        <v>0</v>
      </c>
      <c r="Q516" t="s">
        <v>82</v>
      </c>
      <c r="R516">
        <v>1</v>
      </c>
      <c r="S516" t="s">
        <v>83</v>
      </c>
      <c r="T516">
        <v>640.31475830078102</v>
      </c>
      <c r="U516">
        <v>2</v>
      </c>
      <c r="V516">
        <v>639.81267300000002</v>
      </c>
      <c r="W516">
        <v>1277.61079</v>
      </c>
      <c r="X516" t="s">
        <v>90</v>
      </c>
      <c r="Y516" t="s">
        <v>90</v>
      </c>
      <c r="Z516" t="s">
        <v>90</v>
      </c>
      <c r="AA516">
        <v>-1.4319999999999999</v>
      </c>
      <c r="AB516">
        <v>-9.1622000000000003E-4</v>
      </c>
      <c r="AC516" t="s">
        <v>90</v>
      </c>
      <c r="AD516" t="s">
        <v>90</v>
      </c>
      <c r="AE516" t="s">
        <v>90</v>
      </c>
      <c r="AF516" t="s">
        <v>90</v>
      </c>
      <c r="AG516" t="s">
        <v>90</v>
      </c>
      <c r="AH516">
        <v>17.134</v>
      </c>
      <c r="AI516">
        <v>0.20177</v>
      </c>
      <c r="AJ516">
        <v>17.134</v>
      </c>
      <c r="AK516">
        <v>17.039000000000001</v>
      </c>
      <c r="AL516">
        <v>17.241</v>
      </c>
      <c r="AM516">
        <v>0</v>
      </c>
      <c r="AU516">
        <v>0</v>
      </c>
      <c r="AV516">
        <v>0</v>
      </c>
      <c r="AW516">
        <v>0</v>
      </c>
      <c r="AX516">
        <v>6.6242000000000002E-3</v>
      </c>
      <c r="AY516">
        <v>2</v>
      </c>
      <c r="AZ516">
        <v>12095</v>
      </c>
      <c r="BA516">
        <v>65.245999999999995</v>
      </c>
      <c r="BB516">
        <v>6.8129999999999997</v>
      </c>
      <c r="BC516">
        <v>1</v>
      </c>
      <c r="BD516">
        <v>3.1110000000000002</v>
      </c>
      <c r="BE516">
        <v>13.816000000000001</v>
      </c>
      <c r="BF516">
        <v>0</v>
      </c>
      <c r="BG516" s="7">
        <v>0.42355999999999999</v>
      </c>
      <c r="BH516" s="7">
        <v>0.75280000000000002</v>
      </c>
      <c r="BI516">
        <v>0</v>
      </c>
      <c r="BJ516" s="7">
        <v>0.13614999999999999</v>
      </c>
      <c r="BK516" s="7">
        <v>5.4623999999999999E-2</v>
      </c>
      <c r="BL516">
        <v>0</v>
      </c>
      <c r="BM516">
        <v>188510000</v>
      </c>
      <c r="BN516" s="9">
        <v>43855000</v>
      </c>
      <c r="BO516" s="9">
        <v>137140000</v>
      </c>
      <c r="BP516" s="9">
        <v>7512400</v>
      </c>
      <c r="BQ516" t="s">
        <v>166</v>
      </c>
      <c r="BS516">
        <v>689</v>
      </c>
      <c r="BT516">
        <v>12</v>
      </c>
      <c r="BU516">
        <v>539</v>
      </c>
      <c r="BV516">
        <v>540</v>
      </c>
      <c r="BW516" t="s">
        <v>1812</v>
      </c>
      <c r="BX516">
        <v>938</v>
      </c>
    </row>
    <row r="517" spans="1:78" x14ac:dyDescent="0.25">
      <c r="A517" t="s">
        <v>1816</v>
      </c>
      <c r="B517">
        <v>10</v>
      </c>
      <c r="C517">
        <v>1</v>
      </c>
      <c r="D517">
        <v>0</v>
      </c>
      <c r="E517" t="s">
        <v>78</v>
      </c>
      <c r="F517" t="s">
        <v>1817</v>
      </c>
      <c r="I517">
        <v>0</v>
      </c>
      <c r="J517">
        <v>0</v>
      </c>
      <c r="K517">
        <v>0</v>
      </c>
      <c r="L517" t="s">
        <v>973</v>
      </c>
      <c r="M517" t="s">
        <v>880</v>
      </c>
      <c r="N517" t="s">
        <v>880</v>
      </c>
      <c r="O517" t="s">
        <v>89</v>
      </c>
      <c r="P517">
        <v>2</v>
      </c>
      <c r="Q517" t="s">
        <v>82</v>
      </c>
      <c r="R517">
        <v>1</v>
      </c>
      <c r="S517" t="s">
        <v>83</v>
      </c>
      <c r="T517">
        <v>568.82427978515602</v>
      </c>
      <c r="U517">
        <v>2</v>
      </c>
      <c r="V517">
        <v>564.81726400000002</v>
      </c>
      <c r="W517">
        <v>1127.6199799999999</v>
      </c>
      <c r="X517" t="s">
        <v>90</v>
      </c>
      <c r="Y517" t="s">
        <v>90</v>
      </c>
      <c r="Z517" t="s">
        <v>90</v>
      </c>
      <c r="AA517">
        <v>-0.20288</v>
      </c>
      <c r="AB517">
        <v>-1.1459E-4</v>
      </c>
      <c r="AC517" t="s">
        <v>90</v>
      </c>
      <c r="AD517" t="s">
        <v>90</v>
      </c>
      <c r="AE517" t="s">
        <v>90</v>
      </c>
      <c r="AF517" t="s">
        <v>90</v>
      </c>
      <c r="AG517" t="s">
        <v>90</v>
      </c>
      <c r="AH517">
        <v>1.2109000000000001</v>
      </c>
      <c r="AI517">
        <v>0.26926</v>
      </c>
      <c r="AJ517">
        <v>1.2109000000000001</v>
      </c>
      <c r="AK517">
        <v>1.0004</v>
      </c>
      <c r="AL517">
        <v>1.2696000000000001</v>
      </c>
      <c r="AM517">
        <v>0</v>
      </c>
      <c r="AU517">
        <v>0</v>
      </c>
      <c r="AV517">
        <v>0</v>
      </c>
      <c r="AW517">
        <v>0</v>
      </c>
      <c r="AX517">
        <v>1.3448999999999999E-2</v>
      </c>
      <c r="AY517">
        <v>1</v>
      </c>
      <c r="AZ517">
        <v>838</v>
      </c>
      <c r="BA517">
        <v>98.457999999999998</v>
      </c>
      <c r="BB517">
        <v>65.988</v>
      </c>
      <c r="BC517">
        <v>1</v>
      </c>
      <c r="BD517" t="s">
        <v>90</v>
      </c>
      <c r="BE517" t="s">
        <v>90</v>
      </c>
      <c r="BF517">
        <v>0</v>
      </c>
      <c r="BG517" s="7">
        <v>1.4957</v>
      </c>
      <c r="BH517" s="7">
        <v>2.1261000000000001</v>
      </c>
      <c r="BI517">
        <v>0</v>
      </c>
      <c r="BJ517" s="7" t="s">
        <v>90</v>
      </c>
      <c r="BK517" s="7" t="s">
        <v>90</v>
      </c>
      <c r="BL517">
        <v>0</v>
      </c>
      <c r="BM517">
        <v>42812000</v>
      </c>
      <c r="BN517" s="9">
        <v>13523000</v>
      </c>
      <c r="BO517" s="9">
        <v>0</v>
      </c>
      <c r="BP517" s="9">
        <v>29289000</v>
      </c>
      <c r="BS517">
        <v>692</v>
      </c>
      <c r="BT517">
        <v>110</v>
      </c>
      <c r="BU517">
        <v>541</v>
      </c>
      <c r="BV517">
        <v>542</v>
      </c>
      <c r="BW517">
        <v>944</v>
      </c>
      <c r="BX517">
        <v>944</v>
      </c>
    </row>
    <row r="518" spans="1:78" x14ac:dyDescent="0.25">
      <c r="A518" t="s">
        <v>1825</v>
      </c>
      <c r="B518">
        <v>8</v>
      </c>
      <c r="C518">
        <v>1</v>
      </c>
      <c r="D518">
        <v>0</v>
      </c>
      <c r="E518" t="s">
        <v>78</v>
      </c>
      <c r="F518" t="s">
        <v>1826</v>
      </c>
      <c r="I518">
        <v>0</v>
      </c>
      <c r="J518">
        <v>0</v>
      </c>
      <c r="K518">
        <v>0</v>
      </c>
      <c r="L518" t="s">
        <v>1827</v>
      </c>
      <c r="M518" t="s">
        <v>842</v>
      </c>
      <c r="N518" t="s">
        <v>842</v>
      </c>
      <c r="O518" t="s">
        <v>81</v>
      </c>
      <c r="Q518" t="s">
        <v>82</v>
      </c>
      <c r="R518">
        <v>1</v>
      </c>
      <c r="S518" t="s">
        <v>83</v>
      </c>
      <c r="T518">
        <v>435.77502441406301</v>
      </c>
      <c r="U518">
        <v>2</v>
      </c>
      <c r="V518">
        <v>435.77400299999999</v>
      </c>
      <c r="W518">
        <v>869.53345200000001</v>
      </c>
      <c r="X518">
        <v>42883.896226405799</v>
      </c>
      <c r="Y518">
        <v>1.5743</v>
      </c>
      <c r="Z518">
        <v>6.8605999999999995E-4</v>
      </c>
      <c r="AA518">
        <v>0.70714999999999995</v>
      </c>
      <c r="AB518">
        <v>3.0815999999999998E-4</v>
      </c>
      <c r="AC518">
        <v>2.2814999999999999</v>
      </c>
      <c r="AD518">
        <v>9.9420999999999993E-4</v>
      </c>
      <c r="AE518">
        <v>435.77417534496698</v>
      </c>
      <c r="AF518">
        <v>437.78664591383102</v>
      </c>
      <c r="AG518">
        <v>439.78124259798199</v>
      </c>
      <c r="AH518">
        <v>20.567</v>
      </c>
      <c r="AI518">
        <v>0.25274999999999997</v>
      </c>
      <c r="AJ518">
        <v>20.567</v>
      </c>
      <c r="AK518">
        <v>20.459</v>
      </c>
      <c r="AL518">
        <v>20.710999999999999</v>
      </c>
      <c r="AM518">
        <v>0</v>
      </c>
      <c r="AR518">
        <v>60</v>
      </c>
      <c r="AS518">
        <v>14</v>
      </c>
      <c r="AT518">
        <v>8</v>
      </c>
      <c r="AU518">
        <v>0</v>
      </c>
      <c r="AV518">
        <v>0</v>
      </c>
      <c r="AW518">
        <v>0</v>
      </c>
      <c r="AX518" s="1">
        <v>3.7076000000000002E-17</v>
      </c>
      <c r="AY518">
        <v>2</v>
      </c>
      <c r="AZ518">
        <v>14729</v>
      </c>
      <c r="BA518">
        <v>117.62</v>
      </c>
      <c r="BB518">
        <v>29.42</v>
      </c>
      <c r="BC518">
        <v>1</v>
      </c>
      <c r="BD518">
        <v>0.21532999999999999</v>
      </c>
      <c r="BE518">
        <v>1.9359999999999999</v>
      </c>
      <c r="BF518">
        <v>0</v>
      </c>
      <c r="BG518" s="7">
        <v>0.60419</v>
      </c>
      <c r="BH518" s="7">
        <v>0.85885</v>
      </c>
      <c r="BI518">
        <v>0</v>
      </c>
      <c r="BJ518" s="7">
        <v>2.9689000000000001</v>
      </c>
      <c r="BK518" s="7">
        <v>0.30965999999999999</v>
      </c>
      <c r="BL518">
        <v>0</v>
      </c>
      <c r="BM518">
        <v>40956000</v>
      </c>
      <c r="BN518" s="9">
        <v>19076000</v>
      </c>
      <c r="BO518" s="9">
        <v>5618600</v>
      </c>
      <c r="BP518" s="9">
        <v>16262000</v>
      </c>
      <c r="BS518">
        <v>699</v>
      </c>
      <c r="BT518">
        <v>139</v>
      </c>
      <c r="BU518">
        <v>545</v>
      </c>
      <c r="BV518">
        <v>546</v>
      </c>
      <c r="BW518" t="s">
        <v>1828</v>
      </c>
      <c r="BX518">
        <v>953</v>
      </c>
    </row>
    <row r="519" spans="1:78" x14ac:dyDescent="0.25">
      <c r="A519" t="s">
        <v>1832</v>
      </c>
      <c r="B519">
        <v>8</v>
      </c>
      <c r="C519">
        <v>1</v>
      </c>
      <c r="D519">
        <v>0</v>
      </c>
      <c r="E519" t="s">
        <v>78</v>
      </c>
      <c r="F519" t="s">
        <v>1833</v>
      </c>
      <c r="I519">
        <v>0</v>
      </c>
      <c r="J519">
        <v>0</v>
      </c>
      <c r="K519">
        <v>0</v>
      </c>
      <c r="L519" t="s">
        <v>150</v>
      </c>
      <c r="M519" t="s">
        <v>150</v>
      </c>
      <c r="N519" t="s">
        <v>150</v>
      </c>
      <c r="O519" t="s">
        <v>89</v>
      </c>
      <c r="P519">
        <v>2</v>
      </c>
      <c r="Q519" t="s">
        <v>82</v>
      </c>
      <c r="R519">
        <v>1</v>
      </c>
      <c r="S519" t="s">
        <v>83</v>
      </c>
      <c r="T519">
        <v>492.273681640625</v>
      </c>
      <c r="U519">
        <v>2</v>
      </c>
      <c r="V519">
        <v>488.26654200000002</v>
      </c>
      <c r="W519">
        <v>974.51853000000006</v>
      </c>
      <c r="X519" t="s">
        <v>90</v>
      </c>
      <c r="Y519" t="s">
        <v>90</v>
      </c>
      <c r="Z519" t="s">
        <v>90</v>
      </c>
      <c r="AA519">
        <v>-0.56320999999999999</v>
      </c>
      <c r="AB519">
        <v>-2.7500000000000002E-4</v>
      </c>
      <c r="AC519" t="s">
        <v>90</v>
      </c>
      <c r="AD519" t="s">
        <v>90</v>
      </c>
      <c r="AE519" t="s">
        <v>90</v>
      </c>
      <c r="AF519" t="s">
        <v>90</v>
      </c>
      <c r="AG519" t="s">
        <v>90</v>
      </c>
      <c r="AH519">
        <v>19.158999999999999</v>
      </c>
      <c r="AI519">
        <v>0.84233999999999998</v>
      </c>
      <c r="AJ519">
        <v>19.158999999999999</v>
      </c>
      <c r="AK519">
        <v>19.042999999999999</v>
      </c>
      <c r="AL519">
        <v>19.885999999999999</v>
      </c>
      <c r="AM519" s="1">
        <v>3.5526999999999999E-15</v>
      </c>
      <c r="AU519">
        <v>0</v>
      </c>
      <c r="AV519">
        <v>0</v>
      </c>
      <c r="AW519">
        <v>0</v>
      </c>
      <c r="AX519">
        <v>1.9706999999999999E-2</v>
      </c>
      <c r="AY519">
        <v>1</v>
      </c>
      <c r="AZ519">
        <v>13672</v>
      </c>
      <c r="BA519">
        <v>99.375</v>
      </c>
      <c r="BB519">
        <v>71.268000000000001</v>
      </c>
      <c r="BC519">
        <v>1</v>
      </c>
      <c r="BD519">
        <v>6.8943000000000003</v>
      </c>
      <c r="BE519">
        <v>61.985999999999997</v>
      </c>
      <c r="BF519">
        <v>0</v>
      </c>
      <c r="BG519" s="7">
        <v>0.28053</v>
      </c>
      <c r="BH519" s="7">
        <v>0.39877000000000001</v>
      </c>
      <c r="BI519">
        <v>0</v>
      </c>
      <c r="BJ519" s="7">
        <v>4.0689999999999997E-2</v>
      </c>
      <c r="BK519" s="7">
        <v>4.2440000000000004E-3</v>
      </c>
      <c r="BL519">
        <v>0</v>
      </c>
      <c r="BM519">
        <v>2832500000</v>
      </c>
      <c r="BN519" s="9">
        <v>287310000</v>
      </c>
      <c r="BO519" s="9">
        <v>2482600000</v>
      </c>
      <c r="BP519" s="9">
        <v>62602000</v>
      </c>
      <c r="BS519">
        <v>701</v>
      </c>
      <c r="BT519">
        <v>121</v>
      </c>
      <c r="BU519">
        <v>547</v>
      </c>
      <c r="BV519">
        <v>548</v>
      </c>
      <c r="BW519">
        <v>956</v>
      </c>
      <c r="BX519">
        <v>956</v>
      </c>
    </row>
    <row r="520" spans="1:78" x14ac:dyDescent="0.25">
      <c r="A520" t="s">
        <v>1834</v>
      </c>
      <c r="B520">
        <v>8</v>
      </c>
      <c r="C520">
        <v>1</v>
      </c>
      <c r="D520">
        <v>0</v>
      </c>
      <c r="E520" t="s">
        <v>78</v>
      </c>
      <c r="F520" t="s">
        <v>1835</v>
      </c>
      <c r="I520">
        <v>0</v>
      </c>
      <c r="J520">
        <v>0</v>
      </c>
      <c r="K520">
        <v>0</v>
      </c>
      <c r="L520" t="s">
        <v>220</v>
      </c>
      <c r="M520" t="s">
        <v>220</v>
      </c>
      <c r="N520" t="s">
        <v>220</v>
      </c>
      <c r="O520" t="s">
        <v>89</v>
      </c>
      <c r="P520">
        <v>2</v>
      </c>
      <c r="Q520" t="s">
        <v>82</v>
      </c>
      <c r="R520">
        <v>1</v>
      </c>
      <c r="S520" t="s">
        <v>83</v>
      </c>
      <c r="T520">
        <v>455.777099609375</v>
      </c>
      <c r="U520">
        <v>2</v>
      </c>
      <c r="V520">
        <v>451.76891699999999</v>
      </c>
      <c r="W520">
        <v>901.523281</v>
      </c>
      <c r="X520" t="s">
        <v>90</v>
      </c>
      <c r="Y520" t="s">
        <v>90</v>
      </c>
      <c r="Z520" t="s">
        <v>90</v>
      </c>
      <c r="AA520">
        <v>1.4148000000000001</v>
      </c>
      <c r="AB520">
        <v>6.3913999999999996E-4</v>
      </c>
      <c r="AC520" t="s">
        <v>90</v>
      </c>
      <c r="AD520" t="s">
        <v>90</v>
      </c>
      <c r="AE520" t="s">
        <v>90</v>
      </c>
      <c r="AF520" t="s">
        <v>90</v>
      </c>
      <c r="AG520" t="s">
        <v>90</v>
      </c>
      <c r="AH520">
        <v>16.992000000000001</v>
      </c>
      <c r="AI520">
        <v>0.50544</v>
      </c>
      <c r="AJ520">
        <v>16.992000000000001</v>
      </c>
      <c r="AK520">
        <v>16.751999999999999</v>
      </c>
      <c r="AL520">
        <v>17.257999999999999</v>
      </c>
      <c r="AM520">
        <v>0</v>
      </c>
      <c r="AU520">
        <v>0</v>
      </c>
      <c r="AV520">
        <v>0</v>
      </c>
      <c r="AW520">
        <v>0</v>
      </c>
      <c r="AX520">
        <v>9.8375000000000008E-3</v>
      </c>
      <c r="AY520">
        <v>1</v>
      </c>
      <c r="AZ520">
        <v>11907</v>
      </c>
      <c r="BA520">
        <v>115.49</v>
      </c>
      <c r="BB520">
        <v>54.811999999999998</v>
      </c>
      <c r="BC520">
        <v>1</v>
      </c>
      <c r="BD520">
        <v>0.12228</v>
      </c>
      <c r="BE520">
        <v>1.0993999999999999</v>
      </c>
      <c r="BF520">
        <v>0</v>
      </c>
      <c r="BG520" s="7">
        <v>1.1920999999999999</v>
      </c>
      <c r="BH520" s="7">
        <v>1.6946000000000001</v>
      </c>
      <c r="BI520">
        <v>0</v>
      </c>
      <c r="BJ520" s="7">
        <v>9.7497000000000007</v>
      </c>
      <c r="BK520" s="7">
        <v>1.0168999999999999</v>
      </c>
      <c r="BL520">
        <v>0</v>
      </c>
      <c r="BM520">
        <v>187680000</v>
      </c>
      <c r="BN520" s="9">
        <v>84084000</v>
      </c>
      <c r="BO520" s="9">
        <v>13550000</v>
      </c>
      <c r="BP520" s="9">
        <v>90047000</v>
      </c>
      <c r="BS520">
        <v>702</v>
      </c>
      <c r="BT520">
        <v>124</v>
      </c>
      <c r="BU520">
        <v>548</v>
      </c>
      <c r="BV520">
        <v>549</v>
      </c>
      <c r="BW520">
        <v>957</v>
      </c>
      <c r="BX520">
        <v>957</v>
      </c>
    </row>
    <row r="521" spans="1:78" x14ac:dyDescent="0.25">
      <c r="A521" t="s">
        <v>1834</v>
      </c>
      <c r="B521">
        <v>8</v>
      </c>
      <c r="C521">
        <v>1</v>
      </c>
      <c r="D521">
        <v>0</v>
      </c>
      <c r="E521" t="s">
        <v>78</v>
      </c>
      <c r="F521" t="s">
        <v>1835</v>
      </c>
      <c r="I521">
        <v>0</v>
      </c>
      <c r="J521">
        <v>0</v>
      </c>
      <c r="K521">
        <v>0</v>
      </c>
      <c r="L521" t="s">
        <v>220</v>
      </c>
      <c r="M521" t="s">
        <v>220</v>
      </c>
      <c r="N521" t="s">
        <v>220</v>
      </c>
      <c r="O521" t="s">
        <v>89</v>
      </c>
      <c r="P521">
        <v>0</v>
      </c>
      <c r="Q521" t="s">
        <v>82</v>
      </c>
      <c r="R521">
        <v>1</v>
      </c>
      <c r="S521" t="s">
        <v>83</v>
      </c>
      <c r="T521">
        <v>451.76956176757801</v>
      </c>
      <c r="U521">
        <v>2</v>
      </c>
      <c r="V521">
        <v>451.76891699999999</v>
      </c>
      <c r="W521">
        <v>901.523281</v>
      </c>
      <c r="X521" t="s">
        <v>90</v>
      </c>
      <c r="Y521" t="s">
        <v>90</v>
      </c>
      <c r="Z521" t="s">
        <v>90</v>
      </c>
      <c r="AA521">
        <v>-0.66473000000000004</v>
      </c>
      <c r="AB521">
        <v>-3.0029999999999998E-4</v>
      </c>
      <c r="AC521" t="s">
        <v>90</v>
      </c>
      <c r="AD521" t="s">
        <v>90</v>
      </c>
      <c r="AE521" t="s">
        <v>90</v>
      </c>
      <c r="AF521" t="s">
        <v>90</v>
      </c>
      <c r="AG521" t="s">
        <v>90</v>
      </c>
      <c r="AH521">
        <v>16.959</v>
      </c>
      <c r="AI521">
        <v>0.28670000000000001</v>
      </c>
      <c r="AJ521">
        <v>16.959</v>
      </c>
      <c r="AK521">
        <v>16.786000000000001</v>
      </c>
      <c r="AL521">
        <v>17.073</v>
      </c>
      <c r="AM521" s="1">
        <v>3.5526999999999999E-15</v>
      </c>
      <c r="AU521">
        <v>0</v>
      </c>
      <c r="AV521">
        <v>0</v>
      </c>
      <c r="AW521">
        <v>0</v>
      </c>
      <c r="AX521">
        <v>1.1955E-2</v>
      </c>
      <c r="AY521">
        <v>1</v>
      </c>
      <c r="AZ521">
        <v>11928</v>
      </c>
      <c r="BA521">
        <v>107.29</v>
      </c>
      <c r="BB521">
        <v>46.534999999999997</v>
      </c>
      <c r="BC521">
        <v>1</v>
      </c>
      <c r="BD521">
        <v>0.10051</v>
      </c>
      <c r="BE521">
        <v>0.90366999999999997</v>
      </c>
      <c r="BF521">
        <v>0</v>
      </c>
      <c r="BG521" s="7">
        <v>1.1596</v>
      </c>
      <c r="BH521" s="7">
        <v>1.6484000000000001</v>
      </c>
      <c r="BI521">
        <v>0</v>
      </c>
      <c r="BJ521" s="7">
        <v>11.537000000000001</v>
      </c>
      <c r="BK521" s="7">
        <v>1.2034</v>
      </c>
      <c r="BL521">
        <v>0</v>
      </c>
      <c r="BM521">
        <v>186060000</v>
      </c>
      <c r="BN521" s="9">
        <v>85072000</v>
      </c>
      <c r="BO521" s="9">
        <v>14287000</v>
      </c>
      <c r="BP521" s="9">
        <v>86705000</v>
      </c>
      <c r="BS521">
        <v>703</v>
      </c>
      <c r="BT521">
        <v>124</v>
      </c>
      <c r="BU521">
        <v>548</v>
      </c>
      <c r="BV521">
        <v>549</v>
      </c>
      <c r="BW521">
        <v>958</v>
      </c>
      <c r="BX521">
        <v>958</v>
      </c>
    </row>
    <row r="522" spans="1:78" x14ac:dyDescent="0.25">
      <c r="A522" t="s">
        <v>1836</v>
      </c>
      <c r="B522">
        <v>11</v>
      </c>
      <c r="C522">
        <v>1</v>
      </c>
      <c r="D522">
        <v>0</v>
      </c>
      <c r="E522" t="s">
        <v>78</v>
      </c>
      <c r="F522" t="s">
        <v>1837</v>
      </c>
      <c r="I522">
        <v>0</v>
      </c>
      <c r="J522">
        <v>0</v>
      </c>
      <c r="K522">
        <v>0</v>
      </c>
      <c r="L522" t="s">
        <v>1757</v>
      </c>
      <c r="M522" t="s">
        <v>400</v>
      </c>
      <c r="N522" t="s">
        <v>400</v>
      </c>
      <c r="O522" t="s">
        <v>81</v>
      </c>
      <c r="Q522" t="s">
        <v>82</v>
      </c>
      <c r="R522">
        <v>1</v>
      </c>
      <c r="S522" t="s">
        <v>83</v>
      </c>
      <c r="T522">
        <v>651.82489013671898</v>
      </c>
      <c r="U522">
        <v>2</v>
      </c>
      <c r="V522">
        <v>647.81732399999999</v>
      </c>
      <c r="W522">
        <v>1293.6200899999999</v>
      </c>
      <c r="X522">
        <v>35171.795108144201</v>
      </c>
      <c r="Y522">
        <v>0.31644</v>
      </c>
      <c r="Z522">
        <v>2.0499E-4</v>
      </c>
      <c r="AA522">
        <v>-0.23078000000000001</v>
      </c>
      <c r="AB522">
        <v>-1.495E-4</v>
      </c>
      <c r="AC522">
        <v>8.566E-2</v>
      </c>
      <c r="AD522" s="1">
        <v>5.5492000000000003E-5</v>
      </c>
      <c r="AE522">
        <v>647.81722534160099</v>
      </c>
      <c r="AF522">
        <v>649.82951347785104</v>
      </c>
      <c r="AG522">
        <v>651.82454100604696</v>
      </c>
      <c r="AH522">
        <v>14.452</v>
      </c>
      <c r="AI522">
        <v>0.15090999999999999</v>
      </c>
      <c r="AJ522">
        <v>14.452</v>
      </c>
      <c r="AK522">
        <v>14.362</v>
      </c>
      <c r="AL522">
        <v>14.513</v>
      </c>
      <c r="AM522">
        <v>0</v>
      </c>
      <c r="AR522">
        <v>55</v>
      </c>
      <c r="AS522">
        <v>8</v>
      </c>
      <c r="AT522">
        <v>9</v>
      </c>
      <c r="AU522">
        <v>0</v>
      </c>
      <c r="AV522">
        <v>0</v>
      </c>
      <c r="AW522">
        <v>0</v>
      </c>
      <c r="AX522" s="1">
        <v>3.7645999999999998E-156</v>
      </c>
      <c r="AY522">
        <v>2</v>
      </c>
      <c r="AZ522">
        <v>10011</v>
      </c>
      <c r="BA522">
        <v>197.96</v>
      </c>
      <c r="BB522">
        <v>183.55</v>
      </c>
      <c r="BC522">
        <v>1</v>
      </c>
      <c r="BD522">
        <v>6.8801000000000001E-2</v>
      </c>
      <c r="BE522">
        <v>0.61858000000000002</v>
      </c>
      <c r="BF522">
        <v>0</v>
      </c>
      <c r="BG522" s="7">
        <v>0.80669999999999997</v>
      </c>
      <c r="BH522" s="7">
        <v>1.1467000000000001</v>
      </c>
      <c r="BI522">
        <v>0</v>
      </c>
      <c r="BJ522" s="7">
        <v>13.452999999999999</v>
      </c>
      <c r="BK522" s="7">
        <v>1.4031</v>
      </c>
      <c r="BL522">
        <v>0</v>
      </c>
      <c r="BM522">
        <v>402710000</v>
      </c>
      <c r="BN522" s="9">
        <v>201820000</v>
      </c>
      <c r="BO522" s="9">
        <v>15032000</v>
      </c>
      <c r="BP522" s="9">
        <v>185860000</v>
      </c>
      <c r="BS522">
        <v>704</v>
      </c>
      <c r="BT522">
        <v>93</v>
      </c>
      <c r="BU522">
        <v>549</v>
      </c>
      <c r="BV522">
        <v>550</v>
      </c>
      <c r="BW522" t="s">
        <v>1838</v>
      </c>
      <c r="BX522">
        <v>959</v>
      </c>
    </row>
    <row r="523" spans="1:78" x14ac:dyDescent="0.25">
      <c r="A523" t="s">
        <v>1843</v>
      </c>
      <c r="B523">
        <v>10</v>
      </c>
      <c r="C523">
        <v>0</v>
      </c>
      <c r="D523">
        <v>2</v>
      </c>
      <c r="E523" t="s">
        <v>78</v>
      </c>
      <c r="F523" t="s">
        <v>1844</v>
      </c>
      <c r="I523">
        <v>0</v>
      </c>
      <c r="J523">
        <v>0</v>
      </c>
      <c r="K523">
        <v>1</v>
      </c>
      <c r="L523" t="s">
        <v>722</v>
      </c>
      <c r="M523" t="s">
        <v>722</v>
      </c>
      <c r="N523" t="s">
        <v>722</v>
      </c>
      <c r="O523" t="s">
        <v>89</v>
      </c>
      <c r="P523">
        <v>2</v>
      </c>
      <c r="Q523" t="s">
        <v>82</v>
      </c>
      <c r="R523">
        <v>1</v>
      </c>
      <c r="S523" t="s">
        <v>83</v>
      </c>
      <c r="T523">
        <v>602.85101318359398</v>
      </c>
      <c r="U523">
        <v>2</v>
      </c>
      <c r="V523">
        <v>592.84093600000006</v>
      </c>
      <c r="W523">
        <v>1183.66732</v>
      </c>
      <c r="X523" t="s">
        <v>90</v>
      </c>
      <c r="Y523" t="s">
        <v>90</v>
      </c>
      <c r="Z523" t="s">
        <v>90</v>
      </c>
      <c r="AA523">
        <v>-1.4807999999999999</v>
      </c>
      <c r="AB523">
        <v>-8.7785999999999995E-4</v>
      </c>
      <c r="AC523" t="s">
        <v>90</v>
      </c>
      <c r="AD523" t="s">
        <v>90</v>
      </c>
      <c r="AE523" t="s">
        <v>90</v>
      </c>
      <c r="AF523" t="s">
        <v>90</v>
      </c>
      <c r="AG523" t="s">
        <v>90</v>
      </c>
      <c r="AH523">
        <v>15.875</v>
      </c>
      <c r="AI523">
        <v>0.26916000000000001</v>
      </c>
      <c r="AJ523">
        <v>15.875</v>
      </c>
      <c r="AK523">
        <v>15.742000000000001</v>
      </c>
      <c r="AL523">
        <v>16.010999999999999</v>
      </c>
      <c r="AM523" s="1">
        <v>-1.7763999999999998E-15</v>
      </c>
      <c r="AU523">
        <v>0</v>
      </c>
      <c r="AV523">
        <v>0</v>
      </c>
      <c r="AW523">
        <v>0</v>
      </c>
      <c r="AX523">
        <v>8.5676999999999993E-3</v>
      </c>
      <c r="AY523">
        <v>1</v>
      </c>
      <c r="AZ523">
        <v>11103</v>
      </c>
      <c r="BA523">
        <v>80.978999999999999</v>
      </c>
      <c r="BB523">
        <v>46.726999999999997</v>
      </c>
      <c r="BC523">
        <v>1</v>
      </c>
      <c r="BD523">
        <v>0.16996</v>
      </c>
      <c r="BE523">
        <v>0.93486000000000002</v>
      </c>
      <c r="BF523">
        <v>0</v>
      </c>
      <c r="BG523" s="7">
        <v>0.53981999999999997</v>
      </c>
      <c r="BH523" s="7">
        <v>1.0072000000000001</v>
      </c>
      <c r="BI523">
        <v>0</v>
      </c>
      <c r="BJ523" s="7">
        <v>3.1760999999999999</v>
      </c>
      <c r="BK523" s="7">
        <v>1.1247</v>
      </c>
      <c r="BL523">
        <v>0</v>
      </c>
      <c r="BM523">
        <v>209580000</v>
      </c>
      <c r="BN523" s="9">
        <v>121850000</v>
      </c>
      <c r="BO523" s="9">
        <v>19665000</v>
      </c>
      <c r="BP523" s="9">
        <v>68067000</v>
      </c>
      <c r="BS523">
        <v>707</v>
      </c>
      <c r="BT523">
        <v>167</v>
      </c>
      <c r="BU523">
        <v>551</v>
      </c>
      <c r="BV523">
        <v>552</v>
      </c>
      <c r="BW523">
        <v>963</v>
      </c>
      <c r="BX523">
        <v>963</v>
      </c>
    </row>
    <row r="524" spans="1:78" x14ac:dyDescent="0.25">
      <c r="A524" t="s">
        <v>1848</v>
      </c>
      <c r="B524">
        <v>9</v>
      </c>
      <c r="C524">
        <v>1</v>
      </c>
      <c r="D524">
        <v>1</v>
      </c>
      <c r="E524" t="s">
        <v>78</v>
      </c>
      <c r="F524" t="s">
        <v>1849</v>
      </c>
      <c r="I524">
        <v>0</v>
      </c>
      <c r="J524">
        <v>0</v>
      </c>
      <c r="K524">
        <v>1</v>
      </c>
      <c r="L524" t="s">
        <v>1349</v>
      </c>
      <c r="M524" t="s">
        <v>1349</v>
      </c>
      <c r="N524" t="s">
        <v>1349</v>
      </c>
      <c r="O524" t="s">
        <v>81</v>
      </c>
      <c r="Q524" t="s">
        <v>82</v>
      </c>
      <c r="R524">
        <v>1</v>
      </c>
      <c r="S524" t="s">
        <v>83</v>
      </c>
      <c r="T524">
        <v>567.31939697265602</v>
      </c>
      <c r="U524">
        <v>2</v>
      </c>
      <c r="V524">
        <v>567.31930599999998</v>
      </c>
      <c r="W524">
        <v>1132.6240600000001</v>
      </c>
      <c r="X524">
        <v>36945.5153277801</v>
      </c>
      <c r="Y524">
        <v>0.33268999999999999</v>
      </c>
      <c r="Z524">
        <v>1.8874000000000001E-4</v>
      </c>
      <c r="AA524">
        <v>0.42742999999999998</v>
      </c>
      <c r="AB524">
        <v>2.4248999999999999E-4</v>
      </c>
      <c r="AC524">
        <v>0.76012000000000002</v>
      </c>
      <c r="AD524">
        <v>4.3123E-4</v>
      </c>
      <c r="AE524">
        <v>567.319551814129</v>
      </c>
      <c r="AF524">
        <v>572.34354848711905</v>
      </c>
      <c r="AG524">
        <v>576.33085746750203</v>
      </c>
      <c r="AH524">
        <v>19.574999999999999</v>
      </c>
      <c r="AI524">
        <v>0.3886</v>
      </c>
      <c r="AJ524">
        <v>19.574999999999999</v>
      </c>
      <c r="AK524">
        <v>19.396000000000001</v>
      </c>
      <c r="AL524">
        <v>19.785</v>
      </c>
      <c r="AM524">
        <v>0</v>
      </c>
      <c r="AR524">
        <v>166</v>
      </c>
      <c r="AS524">
        <v>22</v>
      </c>
      <c r="AT524">
        <v>12</v>
      </c>
      <c r="AU524">
        <v>0</v>
      </c>
      <c r="AV524">
        <v>0</v>
      </c>
      <c r="AW524">
        <v>0</v>
      </c>
      <c r="AX524" s="1">
        <v>3.0196999999999999E-93</v>
      </c>
      <c r="AY524">
        <v>2</v>
      </c>
      <c r="AZ524">
        <v>13920</v>
      </c>
      <c r="BA524">
        <v>173.75</v>
      </c>
      <c r="BB524">
        <v>75.224999999999994</v>
      </c>
      <c r="BC524">
        <v>1</v>
      </c>
      <c r="BD524">
        <v>6.1797999999999999E-2</v>
      </c>
      <c r="BE524">
        <v>0.27445000000000003</v>
      </c>
      <c r="BF524">
        <v>0</v>
      </c>
      <c r="BG524" s="7">
        <v>1.0266999999999999</v>
      </c>
      <c r="BH524" s="7">
        <v>1.8247</v>
      </c>
      <c r="BI524">
        <v>0</v>
      </c>
      <c r="BJ524" s="7">
        <v>16.913</v>
      </c>
      <c r="BK524" s="7">
        <v>6.7855999999999996</v>
      </c>
      <c r="BL524">
        <v>0</v>
      </c>
      <c r="BM524">
        <v>645290000</v>
      </c>
      <c r="BN524" s="9">
        <v>297200000</v>
      </c>
      <c r="BO524" s="9">
        <v>25733000</v>
      </c>
      <c r="BP524" s="9">
        <v>322350000</v>
      </c>
      <c r="BS524">
        <v>709</v>
      </c>
      <c r="BT524">
        <v>98</v>
      </c>
      <c r="BU524">
        <v>553</v>
      </c>
      <c r="BV524">
        <v>554</v>
      </c>
      <c r="BW524" t="s">
        <v>1850</v>
      </c>
      <c r="BX524">
        <v>966</v>
      </c>
    </row>
    <row r="525" spans="1:78" x14ac:dyDescent="0.25">
      <c r="A525" t="s">
        <v>1851</v>
      </c>
      <c r="B525">
        <v>12</v>
      </c>
      <c r="C525">
        <v>0</v>
      </c>
      <c r="D525">
        <v>2</v>
      </c>
      <c r="E525" t="s">
        <v>78</v>
      </c>
      <c r="F525" t="s">
        <v>1852</v>
      </c>
      <c r="I525">
        <v>0</v>
      </c>
      <c r="J525">
        <v>0</v>
      </c>
      <c r="K525">
        <v>1</v>
      </c>
      <c r="L525" t="s">
        <v>1572</v>
      </c>
      <c r="M525" t="s">
        <v>1572</v>
      </c>
      <c r="N525" t="s">
        <v>1572</v>
      </c>
      <c r="O525" t="s">
        <v>81</v>
      </c>
      <c r="Q525" t="s">
        <v>82</v>
      </c>
      <c r="R525">
        <v>1</v>
      </c>
      <c r="S525" t="s">
        <v>83</v>
      </c>
      <c r="T525">
        <v>702.34222412109398</v>
      </c>
      <c r="U525">
        <v>2</v>
      </c>
      <c r="V525">
        <v>702.34169399999996</v>
      </c>
      <c r="W525">
        <v>1402.66884</v>
      </c>
      <c r="X525">
        <v>33561.3038724898</v>
      </c>
      <c r="Y525">
        <v>1.2163999999999999</v>
      </c>
      <c r="Z525">
        <v>8.5433000000000004E-4</v>
      </c>
      <c r="AA525">
        <v>-0.92562</v>
      </c>
      <c r="AB525">
        <v>-6.5010000000000003E-4</v>
      </c>
      <c r="AC525">
        <v>0.29077999999999998</v>
      </c>
      <c r="AD525">
        <v>2.0422999999999999E-4</v>
      </c>
      <c r="AE525">
        <v>702.34100633463004</v>
      </c>
      <c r="AF525">
        <v>708.36120105030602</v>
      </c>
      <c r="AG525">
        <v>712.34995549442397</v>
      </c>
      <c r="AH525">
        <v>14.351000000000001</v>
      </c>
      <c r="AI525">
        <v>0.15089</v>
      </c>
      <c r="AJ525">
        <v>14.351000000000001</v>
      </c>
      <c r="AK525">
        <v>14.262</v>
      </c>
      <c r="AL525">
        <v>14.413</v>
      </c>
      <c r="AM525" s="1">
        <v>1.7763999999999998E-15</v>
      </c>
      <c r="AR525">
        <v>59</v>
      </c>
      <c r="AS525">
        <v>8</v>
      </c>
      <c r="AT525">
        <v>9</v>
      </c>
      <c r="AU525">
        <v>0</v>
      </c>
      <c r="AV525">
        <v>0</v>
      </c>
      <c r="AW525">
        <v>0</v>
      </c>
      <c r="AX525" s="1">
        <v>1.3042000000000001E-69</v>
      </c>
      <c r="AY525">
        <v>2</v>
      </c>
      <c r="AZ525">
        <v>9933</v>
      </c>
      <c r="BA525">
        <v>154.85</v>
      </c>
      <c r="BB525">
        <v>134.11000000000001</v>
      </c>
      <c r="BC525">
        <v>1</v>
      </c>
      <c r="BD525">
        <v>0.14635999999999999</v>
      </c>
      <c r="BE525">
        <v>0.80501999999999996</v>
      </c>
      <c r="BF525">
        <v>0</v>
      </c>
      <c r="BG525" s="7">
        <v>0.60131000000000001</v>
      </c>
      <c r="BH525" s="7">
        <v>1.1218999999999999</v>
      </c>
      <c r="BI525">
        <v>0</v>
      </c>
      <c r="BJ525" s="7">
        <v>3.7913999999999999</v>
      </c>
      <c r="BK525" s="7">
        <v>1.3426</v>
      </c>
      <c r="BL525">
        <v>0</v>
      </c>
      <c r="BM525">
        <v>568220000</v>
      </c>
      <c r="BN525" s="9">
        <v>325790000</v>
      </c>
      <c r="BO525" s="9">
        <v>52019000</v>
      </c>
      <c r="BP525" s="9">
        <v>190410000</v>
      </c>
      <c r="BS525">
        <v>710</v>
      </c>
      <c r="BT525">
        <v>119</v>
      </c>
      <c r="BU525">
        <v>554</v>
      </c>
      <c r="BV525">
        <v>555</v>
      </c>
      <c r="BW525" t="s">
        <v>1853</v>
      </c>
      <c r="BX525">
        <v>968</v>
      </c>
    </row>
    <row r="526" spans="1:78" x14ac:dyDescent="0.25">
      <c r="A526" t="s">
        <v>1860</v>
      </c>
      <c r="B526">
        <v>9</v>
      </c>
      <c r="C526">
        <v>1</v>
      </c>
      <c r="D526">
        <v>1</v>
      </c>
      <c r="E526" t="s">
        <v>78</v>
      </c>
      <c r="F526" t="s">
        <v>1861</v>
      </c>
      <c r="I526">
        <v>0</v>
      </c>
      <c r="J526">
        <v>0</v>
      </c>
      <c r="K526">
        <v>1</v>
      </c>
      <c r="L526" t="s">
        <v>701</v>
      </c>
      <c r="M526" t="s">
        <v>120</v>
      </c>
      <c r="N526" t="s">
        <v>120</v>
      </c>
      <c r="O526" t="s">
        <v>89</v>
      </c>
      <c r="P526">
        <v>2</v>
      </c>
      <c r="Q526" t="s">
        <v>82</v>
      </c>
      <c r="R526">
        <v>1</v>
      </c>
      <c r="S526" t="s">
        <v>83</v>
      </c>
      <c r="T526">
        <v>568.316650390625</v>
      </c>
      <c r="U526">
        <v>2</v>
      </c>
      <c r="V526">
        <v>559.30365500000005</v>
      </c>
      <c r="W526">
        <v>1116.59276</v>
      </c>
      <c r="X526" t="s">
        <v>90</v>
      </c>
      <c r="Y526" t="s">
        <v>90</v>
      </c>
      <c r="Z526" t="s">
        <v>90</v>
      </c>
      <c r="AA526">
        <v>-2.0505</v>
      </c>
      <c r="AB526">
        <v>-1.1469E-3</v>
      </c>
      <c r="AC526" t="s">
        <v>90</v>
      </c>
      <c r="AD526" t="s">
        <v>90</v>
      </c>
      <c r="AE526" t="s">
        <v>90</v>
      </c>
      <c r="AF526" t="s">
        <v>90</v>
      </c>
      <c r="AG526" t="s">
        <v>90</v>
      </c>
      <c r="AH526">
        <v>14.335000000000001</v>
      </c>
      <c r="AI526">
        <v>0.31861</v>
      </c>
      <c r="AJ526">
        <v>14.335000000000001</v>
      </c>
      <c r="AK526">
        <v>14.195</v>
      </c>
      <c r="AL526">
        <v>14.513</v>
      </c>
      <c r="AM526">
        <v>0</v>
      </c>
      <c r="AU526">
        <v>0</v>
      </c>
      <c r="AV526">
        <v>0</v>
      </c>
      <c r="AW526">
        <v>0</v>
      </c>
      <c r="AX526">
        <v>4.5750000000000001E-3</v>
      </c>
      <c r="AY526">
        <v>2</v>
      </c>
      <c r="AZ526">
        <v>9892</v>
      </c>
      <c r="BA526">
        <v>99.34</v>
      </c>
      <c r="BB526">
        <v>22.513999999999999</v>
      </c>
      <c r="BC526">
        <v>1</v>
      </c>
      <c r="BD526">
        <v>0.21557999999999999</v>
      </c>
      <c r="BE526">
        <v>0.95740000000000003</v>
      </c>
      <c r="BF526">
        <v>0</v>
      </c>
      <c r="BG526" s="7">
        <v>0.49657000000000001</v>
      </c>
      <c r="BH526" s="7">
        <v>0.88258000000000003</v>
      </c>
      <c r="BI526">
        <v>0</v>
      </c>
      <c r="BJ526" s="7">
        <v>2.3035000000000001</v>
      </c>
      <c r="BK526" s="7">
        <v>0.92415000000000003</v>
      </c>
      <c r="BL526">
        <v>0</v>
      </c>
      <c r="BM526">
        <v>8398500000</v>
      </c>
      <c r="BN526" s="9">
        <v>4829400000</v>
      </c>
      <c r="BO526" s="9">
        <v>1073700000</v>
      </c>
      <c r="BP526" s="9">
        <v>2495400000</v>
      </c>
      <c r="BS526">
        <v>714</v>
      </c>
      <c r="BT526">
        <v>19</v>
      </c>
      <c r="BU526">
        <v>557</v>
      </c>
      <c r="BV526">
        <v>558</v>
      </c>
      <c r="BW526" t="s">
        <v>1862</v>
      </c>
      <c r="BX526">
        <v>973</v>
      </c>
    </row>
    <row r="527" spans="1:78" x14ac:dyDescent="0.25">
      <c r="A527" t="s">
        <v>1860</v>
      </c>
      <c r="B527">
        <v>9</v>
      </c>
      <c r="C527">
        <v>1</v>
      </c>
      <c r="D527">
        <v>1</v>
      </c>
      <c r="E527" t="s">
        <v>78</v>
      </c>
      <c r="F527" t="s">
        <v>1861</v>
      </c>
      <c r="I527">
        <v>0</v>
      </c>
      <c r="J527">
        <v>0</v>
      </c>
      <c r="K527">
        <v>1</v>
      </c>
      <c r="L527" t="s">
        <v>701</v>
      </c>
      <c r="M527" t="s">
        <v>120</v>
      </c>
      <c r="N527" t="s">
        <v>120</v>
      </c>
      <c r="O527" t="s">
        <v>89</v>
      </c>
      <c r="P527">
        <v>1</v>
      </c>
      <c r="Q527" t="s">
        <v>82</v>
      </c>
      <c r="R527">
        <v>1</v>
      </c>
      <c r="S527" t="s">
        <v>83</v>
      </c>
      <c r="T527">
        <v>564.32940673828102</v>
      </c>
      <c r="U527">
        <v>2</v>
      </c>
      <c r="V527">
        <v>559.30365500000005</v>
      </c>
      <c r="W527">
        <v>1116.59276</v>
      </c>
      <c r="X527" t="s">
        <v>90</v>
      </c>
      <c r="Y527" t="s">
        <v>90</v>
      </c>
      <c r="Z527" t="s">
        <v>90</v>
      </c>
      <c r="AA527">
        <v>2.1377000000000002</v>
      </c>
      <c r="AB527">
        <v>1.1956E-3</v>
      </c>
      <c r="AC527" t="s">
        <v>90</v>
      </c>
      <c r="AD527" t="s">
        <v>90</v>
      </c>
      <c r="AE527" t="s">
        <v>90</v>
      </c>
      <c r="AF527" t="s">
        <v>90</v>
      </c>
      <c r="AG527" t="s">
        <v>90</v>
      </c>
      <c r="AH527">
        <v>14.304</v>
      </c>
      <c r="AI527">
        <v>0.45306999999999997</v>
      </c>
      <c r="AJ527">
        <v>14.304</v>
      </c>
      <c r="AK527">
        <v>14.01</v>
      </c>
      <c r="AL527">
        <v>14.462999999999999</v>
      </c>
      <c r="AM527">
        <v>0</v>
      </c>
      <c r="AU527">
        <v>0</v>
      </c>
      <c r="AV527">
        <v>0</v>
      </c>
      <c r="AW527">
        <v>0</v>
      </c>
      <c r="AX527">
        <v>4.1495000000000004E-3</v>
      </c>
      <c r="AY527">
        <v>1</v>
      </c>
      <c r="AZ527">
        <v>9895</v>
      </c>
      <c r="BA527">
        <v>121.93</v>
      </c>
      <c r="BB527">
        <v>91.674999999999997</v>
      </c>
      <c r="BC527">
        <v>1</v>
      </c>
      <c r="BD527">
        <v>0.22256000000000001</v>
      </c>
      <c r="BE527">
        <v>0.98838999999999999</v>
      </c>
      <c r="BF527">
        <v>0</v>
      </c>
      <c r="BG527" s="7">
        <v>0.49120999999999998</v>
      </c>
      <c r="BH527" s="7">
        <v>0.87304000000000004</v>
      </c>
      <c r="BI527">
        <v>0</v>
      </c>
      <c r="BJ527" s="7">
        <v>2.2071000000000001</v>
      </c>
      <c r="BK527" s="7">
        <v>0.88549999999999995</v>
      </c>
      <c r="BL527">
        <v>0</v>
      </c>
      <c r="BM527">
        <v>7299100000</v>
      </c>
      <c r="BN527" s="9">
        <v>4127200000</v>
      </c>
      <c r="BO527" s="9">
        <v>1096700000</v>
      </c>
      <c r="BP527" s="9">
        <v>2075100000</v>
      </c>
      <c r="BS527">
        <v>715</v>
      </c>
      <c r="BT527">
        <v>19</v>
      </c>
      <c r="BU527">
        <v>557</v>
      </c>
      <c r="BV527">
        <v>558</v>
      </c>
      <c r="BW527">
        <v>975</v>
      </c>
      <c r="BX527">
        <v>975</v>
      </c>
    </row>
    <row r="528" spans="1:78" x14ac:dyDescent="0.25">
      <c r="A528" t="s">
        <v>1863</v>
      </c>
      <c r="B528">
        <v>12</v>
      </c>
      <c r="C528">
        <v>1</v>
      </c>
      <c r="D528">
        <v>1</v>
      </c>
      <c r="E528" t="s">
        <v>9</v>
      </c>
      <c r="F528" t="s">
        <v>1864</v>
      </c>
      <c r="G528" t="s">
        <v>1865</v>
      </c>
      <c r="H528" t="s">
        <v>1866</v>
      </c>
      <c r="I528">
        <v>0</v>
      </c>
      <c r="J528">
        <v>1</v>
      </c>
      <c r="K528">
        <v>1</v>
      </c>
      <c r="L528" t="s">
        <v>742</v>
      </c>
      <c r="M528" t="s">
        <v>525</v>
      </c>
      <c r="N528" t="s">
        <v>525</v>
      </c>
      <c r="O528" t="s">
        <v>89</v>
      </c>
      <c r="P528">
        <v>0</v>
      </c>
      <c r="Q528" t="s">
        <v>82</v>
      </c>
      <c r="R528">
        <v>1</v>
      </c>
      <c r="S528" t="s">
        <v>83</v>
      </c>
      <c r="T528">
        <v>713.83544921875</v>
      </c>
      <c r="U528">
        <v>2</v>
      </c>
      <c r="V528">
        <v>713.83519100000001</v>
      </c>
      <c r="W528">
        <v>1425.6558299999999</v>
      </c>
      <c r="X528" t="s">
        <v>90</v>
      </c>
      <c r="Y528" t="s">
        <v>90</v>
      </c>
      <c r="Z528" t="s">
        <v>90</v>
      </c>
      <c r="AA528">
        <v>0.43675999999999998</v>
      </c>
      <c r="AB528">
        <v>3.1178E-4</v>
      </c>
      <c r="AC528" t="s">
        <v>90</v>
      </c>
      <c r="AD528" t="s">
        <v>90</v>
      </c>
      <c r="AE528" t="s">
        <v>90</v>
      </c>
      <c r="AF528" t="s">
        <v>90</v>
      </c>
      <c r="AG528" t="s">
        <v>90</v>
      </c>
      <c r="AH528">
        <v>17.236000000000001</v>
      </c>
      <c r="AI528">
        <v>0.20221</v>
      </c>
      <c r="AJ528">
        <v>17.236000000000001</v>
      </c>
      <c r="AK528">
        <v>17.123000000000001</v>
      </c>
      <c r="AL528">
        <v>17.324999999999999</v>
      </c>
      <c r="AM528">
        <v>0</v>
      </c>
      <c r="AU528">
        <v>0</v>
      </c>
      <c r="AV528">
        <v>0</v>
      </c>
      <c r="AW528">
        <v>0</v>
      </c>
      <c r="AX528">
        <v>5.2822999999999998E-4</v>
      </c>
      <c r="AY528">
        <v>1</v>
      </c>
      <c r="AZ528">
        <v>12140</v>
      </c>
      <c r="BA528">
        <v>119.55</v>
      </c>
      <c r="BB528">
        <v>77.212000000000003</v>
      </c>
      <c r="BC528">
        <v>1</v>
      </c>
      <c r="BD528">
        <v>0.16292999999999999</v>
      </c>
      <c r="BE528">
        <v>0.72357000000000005</v>
      </c>
      <c r="BF528">
        <v>0</v>
      </c>
      <c r="BG528" s="7">
        <v>0.18728</v>
      </c>
      <c r="BH528" s="7">
        <v>0.33285999999999999</v>
      </c>
      <c r="BI528">
        <v>0</v>
      </c>
      <c r="BJ528" s="7">
        <v>1.1495</v>
      </c>
      <c r="BK528" s="7">
        <v>0.46116000000000001</v>
      </c>
      <c r="BL528">
        <v>0</v>
      </c>
      <c r="BM528">
        <v>259770000</v>
      </c>
      <c r="BN528" s="9">
        <v>194220000</v>
      </c>
      <c r="BO528" s="9">
        <v>29842000</v>
      </c>
      <c r="BP528" s="9">
        <v>35700000</v>
      </c>
      <c r="BS528">
        <v>716</v>
      </c>
      <c r="BT528">
        <v>56</v>
      </c>
      <c r="BU528">
        <v>558</v>
      </c>
      <c r="BV528">
        <v>559</v>
      </c>
      <c r="BW528">
        <v>976</v>
      </c>
      <c r="BX528">
        <v>976</v>
      </c>
      <c r="BZ528">
        <v>11</v>
      </c>
    </row>
    <row r="529" spans="1:78" x14ac:dyDescent="0.25">
      <c r="A529" t="s">
        <v>1863</v>
      </c>
      <c r="B529">
        <v>12</v>
      </c>
      <c r="C529">
        <v>1</v>
      </c>
      <c r="D529">
        <v>1</v>
      </c>
      <c r="E529" t="s">
        <v>9</v>
      </c>
      <c r="F529" t="s">
        <v>1864</v>
      </c>
      <c r="G529" t="s">
        <v>1865</v>
      </c>
      <c r="H529" t="s">
        <v>1867</v>
      </c>
      <c r="I529">
        <v>0</v>
      </c>
      <c r="J529">
        <v>1</v>
      </c>
      <c r="K529">
        <v>1</v>
      </c>
      <c r="L529" t="s">
        <v>742</v>
      </c>
      <c r="M529" t="s">
        <v>525</v>
      </c>
      <c r="N529" t="s">
        <v>525</v>
      </c>
      <c r="O529" t="s">
        <v>89</v>
      </c>
      <c r="P529">
        <v>1</v>
      </c>
      <c r="Q529" t="s">
        <v>82</v>
      </c>
      <c r="R529">
        <v>1</v>
      </c>
      <c r="S529" t="s">
        <v>83</v>
      </c>
      <c r="T529">
        <v>718.86218261718795</v>
      </c>
      <c r="U529">
        <v>2</v>
      </c>
      <c r="V529">
        <v>713.83519100000001</v>
      </c>
      <c r="W529">
        <v>1425.6558299999999</v>
      </c>
      <c r="X529" t="s">
        <v>90</v>
      </c>
      <c r="Y529" t="s">
        <v>90</v>
      </c>
      <c r="Z529" t="s">
        <v>90</v>
      </c>
      <c r="AA529">
        <v>1.5133000000000001</v>
      </c>
      <c r="AB529">
        <v>1.0801999999999999E-3</v>
      </c>
      <c r="AC529" t="s">
        <v>90</v>
      </c>
      <c r="AD529" t="s">
        <v>90</v>
      </c>
      <c r="AE529" t="s">
        <v>90</v>
      </c>
      <c r="AF529" t="s">
        <v>90</v>
      </c>
      <c r="AG529" t="s">
        <v>90</v>
      </c>
      <c r="AH529">
        <v>17.222000000000001</v>
      </c>
      <c r="AI529">
        <v>0.15182999999999999</v>
      </c>
      <c r="AJ529">
        <v>17.222000000000001</v>
      </c>
      <c r="AK529">
        <v>17.14</v>
      </c>
      <c r="AL529">
        <v>17.292000000000002</v>
      </c>
      <c r="AM529">
        <v>0</v>
      </c>
      <c r="AU529">
        <v>0</v>
      </c>
      <c r="AV529">
        <v>0</v>
      </c>
      <c r="AW529">
        <v>0</v>
      </c>
      <c r="AX529">
        <v>1.1679999999999999E-2</v>
      </c>
      <c r="AY529">
        <v>1</v>
      </c>
      <c r="AZ529">
        <v>12168</v>
      </c>
      <c r="BA529">
        <v>67.519000000000005</v>
      </c>
      <c r="BB529">
        <v>36.950000000000003</v>
      </c>
      <c r="BC529">
        <v>1</v>
      </c>
      <c r="BD529">
        <v>0.16442999999999999</v>
      </c>
      <c r="BE529">
        <v>0.73026000000000002</v>
      </c>
      <c r="BF529">
        <v>0</v>
      </c>
      <c r="BG529" s="7">
        <v>0.18168000000000001</v>
      </c>
      <c r="BH529" s="7">
        <v>0.32290999999999997</v>
      </c>
      <c r="BI529">
        <v>0</v>
      </c>
      <c r="BJ529" s="7">
        <v>1.1049</v>
      </c>
      <c r="BK529" s="7">
        <v>0.44330000000000003</v>
      </c>
      <c r="BL529">
        <v>0</v>
      </c>
      <c r="BM529">
        <v>234070000</v>
      </c>
      <c r="BN529" s="9">
        <v>169700000</v>
      </c>
      <c r="BO529" s="9">
        <v>31071000</v>
      </c>
      <c r="BP529" s="9">
        <v>33293000</v>
      </c>
      <c r="BS529">
        <v>717</v>
      </c>
      <c r="BT529">
        <v>56</v>
      </c>
      <c r="BU529">
        <v>558</v>
      </c>
      <c r="BV529">
        <v>559</v>
      </c>
      <c r="BW529">
        <v>977</v>
      </c>
      <c r="BX529">
        <v>977</v>
      </c>
      <c r="BZ529">
        <v>11</v>
      </c>
    </row>
    <row r="530" spans="1:78" x14ac:dyDescent="0.25">
      <c r="A530" t="s">
        <v>1868</v>
      </c>
      <c r="B530">
        <v>8</v>
      </c>
      <c r="C530">
        <v>0</v>
      </c>
      <c r="D530">
        <v>2</v>
      </c>
      <c r="E530" t="s">
        <v>78</v>
      </c>
      <c r="F530" t="s">
        <v>1869</v>
      </c>
      <c r="I530">
        <v>0</v>
      </c>
      <c r="J530">
        <v>0</v>
      </c>
      <c r="K530">
        <v>1</v>
      </c>
      <c r="L530" t="s">
        <v>1230</v>
      </c>
      <c r="M530" t="s">
        <v>242</v>
      </c>
      <c r="N530" t="s">
        <v>242</v>
      </c>
      <c r="O530" t="s">
        <v>89</v>
      </c>
      <c r="P530">
        <v>0</v>
      </c>
      <c r="Q530" t="s">
        <v>82</v>
      </c>
      <c r="R530">
        <v>1</v>
      </c>
      <c r="S530" t="s">
        <v>83</v>
      </c>
      <c r="T530">
        <v>503.77560424804699</v>
      </c>
      <c r="U530">
        <v>2</v>
      </c>
      <c r="V530">
        <v>503.77506499999998</v>
      </c>
      <c r="W530">
        <v>1005.53558</v>
      </c>
      <c r="X530" t="s">
        <v>90</v>
      </c>
      <c r="Y530" t="s">
        <v>90</v>
      </c>
      <c r="Z530" t="s">
        <v>90</v>
      </c>
      <c r="AA530">
        <v>-1.0812999999999999</v>
      </c>
      <c r="AB530">
        <v>-5.4474999999999999E-4</v>
      </c>
      <c r="AC530" t="s">
        <v>90</v>
      </c>
      <c r="AD530" t="s">
        <v>90</v>
      </c>
      <c r="AE530" t="s">
        <v>90</v>
      </c>
      <c r="AF530" t="s">
        <v>90</v>
      </c>
      <c r="AG530" t="s">
        <v>90</v>
      </c>
      <c r="AH530">
        <v>13.798999999999999</v>
      </c>
      <c r="AI530">
        <v>0.26894000000000001</v>
      </c>
      <c r="AJ530">
        <v>13.798999999999999</v>
      </c>
      <c r="AK530">
        <v>13.673999999999999</v>
      </c>
      <c r="AL530">
        <v>13.943</v>
      </c>
      <c r="AM530">
        <v>0</v>
      </c>
      <c r="AU530">
        <v>0</v>
      </c>
      <c r="AV530">
        <v>0</v>
      </c>
      <c r="AW530">
        <v>0</v>
      </c>
      <c r="AX530">
        <v>4.7048000000000003E-3</v>
      </c>
      <c r="AY530">
        <v>1</v>
      </c>
      <c r="AZ530">
        <v>9502</v>
      </c>
      <c r="BA530">
        <v>133.68</v>
      </c>
      <c r="BB530">
        <v>80.001000000000005</v>
      </c>
      <c r="BC530">
        <v>1</v>
      </c>
      <c r="BD530">
        <v>0.13778000000000001</v>
      </c>
      <c r="BE530">
        <v>0.75785000000000002</v>
      </c>
      <c r="BF530">
        <v>0</v>
      </c>
      <c r="BG530" s="7">
        <v>0.31089</v>
      </c>
      <c r="BH530" s="7">
        <v>0.58006000000000002</v>
      </c>
      <c r="BI530">
        <v>0</v>
      </c>
      <c r="BJ530" s="7">
        <v>2.2564000000000002</v>
      </c>
      <c r="BK530" s="7">
        <v>0.79901999999999995</v>
      </c>
      <c r="BL530">
        <v>0</v>
      </c>
      <c r="BM530">
        <v>317620000</v>
      </c>
      <c r="BN530" s="9">
        <v>223200000</v>
      </c>
      <c r="BO530" s="9">
        <v>29346000</v>
      </c>
      <c r="BP530" s="9">
        <v>65074000</v>
      </c>
      <c r="BS530">
        <v>718</v>
      </c>
      <c r="BT530">
        <v>224</v>
      </c>
      <c r="BU530">
        <v>559</v>
      </c>
      <c r="BV530">
        <v>560</v>
      </c>
      <c r="BW530">
        <v>978</v>
      </c>
      <c r="BX530">
        <v>978</v>
      </c>
    </row>
    <row r="531" spans="1:78" x14ac:dyDescent="0.25">
      <c r="A531" t="s">
        <v>1870</v>
      </c>
      <c r="B531">
        <v>10</v>
      </c>
      <c r="C531">
        <v>1</v>
      </c>
      <c r="D531">
        <v>1</v>
      </c>
      <c r="E531" t="s">
        <v>78</v>
      </c>
      <c r="F531" t="s">
        <v>1871</v>
      </c>
      <c r="I531">
        <v>0</v>
      </c>
      <c r="J531">
        <v>0</v>
      </c>
      <c r="K531">
        <v>1</v>
      </c>
      <c r="L531" t="s">
        <v>223</v>
      </c>
      <c r="M531" t="s">
        <v>223</v>
      </c>
      <c r="N531" t="s">
        <v>223</v>
      </c>
      <c r="O531" t="s">
        <v>89</v>
      </c>
      <c r="P531">
        <v>0</v>
      </c>
      <c r="Q531" t="s">
        <v>82</v>
      </c>
      <c r="R531">
        <v>1</v>
      </c>
      <c r="S531" t="s">
        <v>83</v>
      </c>
      <c r="T531">
        <v>593.28131103515602</v>
      </c>
      <c r="U531">
        <v>2</v>
      </c>
      <c r="V531">
        <v>593.28037700000004</v>
      </c>
      <c r="W531">
        <v>1184.5462</v>
      </c>
      <c r="X531" t="s">
        <v>90</v>
      </c>
      <c r="Y531" t="s">
        <v>90</v>
      </c>
      <c r="Z531" t="s">
        <v>90</v>
      </c>
      <c r="AA531">
        <v>0.30453999999999998</v>
      </c>
      <c r="AB531">
        <v>1.8068000000000001E-4</v>
      </c>
      <c r="AC531" t="s">
        <v>90</v>
      </c>
      <c r="AD531" t="s">
        <v>90</v>
      </c>
      <c r="AE531" t="s">
        <v>90</v>
      </c>
      <c r="AF531" t="s">
        <v>90</v>
      </c>
      <c r="AG531" t="s">
        <v>90</v>
      </c>
      <c r="AH531">
        <v>14.379</v>
      </c>
      <c r="AI531">
        <v>0.3856</v>
      </c>
      <c r="AJ531">
        <v>14.379</v>
      </c>
      <c r="AK531">
        <v>14.244999999999999</v>
      </c>
      <c r="AL531">
        <v>14.631</v>
      </c>
      <c r="AM531">
        <v>0</v>
      </c>
      <c r="AU531">
        <v>0</v>
      </c>
      <c r="AV531">
        <v>0</v>
      </c>
      <c r="AW531">
        <v>0</v>
      </c>
      <c r="AX531" s="1">
        <v>4.5922999999999997E-20</v>
      </c>
      <c r="AY531">
        <v>1</v>
      </c>
      <c r="AZ531">
        <v>9953</v>
      </c>
      <c r="BA531">
        <v>175.41</v>
      </c>
      <c r="BB531">
        <v>120.86</v>
      </c>
      <c r="BC531">
        <v>1</v>
      </c>
      <c r="BD531" t="s">
        <v>90</v>
      </c>
      <c r="BE531" t="s">
        <v>90</v>
      </c>
      <c r="BF531">
        <v>0</v>
      </c>
      <c r="BG531" s="7">
        <v>0.62483</v>
      </c>
      <c r="BH531" s="7">
        <v>1.1105</v>
      </c>
      <c r="BI531">
        <v>0</v>
      </c>
      <c r="BJ531" s="7" t="s">
        <v>90</v>
      </c>
      <c r="BK531" s="7" t="s">
        <v>90</v>
      </c>
      <c r="BL531">
        <v>0</v>
      </c>
      <c r="BM531">
        <v>141520000</v>
      </c>
      <c r="BN531" s="9">
        <v>79415000</v>
      </c>
      <c r="BO531" s="9">
        <v>435990</v>
      </c>
      <c r="BP531" s="9">
        <v>61672000</v>
      </c>
      <c r="BS531">
        <v>719</v>
      </c>
      <c r="BT531">
        <v>91</v>
      </c>
      <c r="BU531">
        <v>560</v>
      </c>
      <c r="BV531">
        <v>561</v>
      </c>
      <c r="BW531">
        <v>979</v>
      </c>
      <c r="BX531">
        <v>979</v>
      </c>
    </row>
    <row r="532" spans="1:78" x14ac:dyDescent="0.25">
      <c r="A532" t="s">
        <v>1870</v>
      </c>
      <c r="B532">
        <v>10</v>
      </c>
      <c r="C532">
        <v>1</v>
      </c>
      <c r="D532">
        <v>1</v>
      </c>
      <c r="E532" t="s">
        <v>78</v>
      </c>
      <c r="F532" t="s">
        <v>1871</v>
      </c>
      <c r="I532">
        <v>0</v>
      </c>
      <c r="J532">
        <v>0</v>
      </c>
      <c r="K532">
        <v>1</v>
      </c>
      <c r="L532" t="s">
        <v>223</v>
      </c>
      <c r="M532" t="s">
        <v>223</v>
      </c>
      <c r="N532" t="s">
        <v>223</v>
      </c>
      <c r="O532" t="s">
        <v>89</v>
      </c>
      <c r="P532">
        <v>2</v>
      </c>
      <c r="Q532" t="s">
        <v>82</v>
      </c>
      <c r="R532">
        <v>1</v>
      </c>
      <c r="S532" t="s">
        <v>83</v>
      </c>
      <c r="T532">
        <v>602.29302978515602</v>
      </c>
      <c r="U532">
        <v>2</v>
      </c>
      <c r="V532">
        <v>593.28037700000004</v>
      </c>
      <c r="W532">
        <v>1184.5462</v>
      </c>
      <c r="X532" t="s">
        <v>90</v>
      </c>
      <c r="Y532" t="s">
        <v>90</v>
      </c>
      <c r="Z532" t="s">
        <v>90</v>
      </c>
      <c r="AA532">
        <v>-0.58077000000000001</v>
      </c>
      <c r="AB532">
        <v>-3.4455999999999999E-4</v>
      </c>
      <c r="AC532" t="s">
        <v>90</v>
      </c>
      <c r="AD532" t="s">
        <v>90</v>
      </c>
      <c r="AE532" t="s">
        <v>90</v>
      </c>
      <c r="AF532" t="s">
        <v>90</v>
      </c>
      <c r="AG532" t="s">
        <v>90</v>
      </c>
      <c r="AH532">
        <v>14.353999999999999</v>
      </c>
      <c r="AI532">
        <v>0.35206999999999999</v>
      </c>
      <c r="AJ532">
        <v>14.353999999999999</v>
      </c>
      <c r="AK532">
        <v>14.244999999999999</v>
      </c>
      <c r="AL532">
        <v>14.597</v>
      </c>
      <c r="AM532">
        <v>0</v>
      </c>
      <c r="AU532">
        <v>0</v>
      </c>
      <c r="AV532">
        <v>0</v>
      </c>
      <c r="AW532">
        <v>0</v>
      </c>
      <c r="AX532">
        <v>2.2821999999999999E-3</v>
      </c>
      <c r="AY532">
        <v>1</v>
      </c>
      <c r="AZ532">
        <v>9964</v>
      </c>
      <c r="BA532">
        <v>102.53</v>
      </c>
      <c r="BB532">
        <v>27.318000000000001</v>
      </c>
      <c r="BC532">
        <v>1</v>
      </c>
      <c r="BD532" t="s">
        <v>90</v>
      </c>
      <c r="BE532" t="s">
        <v>90</v>
      </c>
      <c r="BF532">
        <v>0</v>
      </c>
      <c r="BG532" s="7">
        <v>0.64451000000000003</v>
      </c>
      <c r="BH532" s="7">
        <v>1.1455</v>
      </c>
      <c r="BI532">
        <v>0</v>
      </c>
      <c r="BJ532" s="7" t="s">
        <v>90</v>
      </c>
      <c r="BK532" s="7" t="s">
        <v>90</v>
      </c>
      <c r="BL532">
        <v>0</v>
      </c>
      <c r="BM532">
        <v>137520000</v>
      </c>
      <c r="BN532" s="9">
        <v>70549000</v>
      </c>
      <c r="BO532" s="9">
        <v>435990</v>
      </c>
      <c r="BP532" s="9">
        <v>66535000</v>
      </c>
      <c r="BS532">
        <v>720</v>
      </c>
      <c r="BT532">
        <v>91</v>
      </c>
      <c r="BU532">
        <v>560</v>
      </c>
      <c r="BV532">
        <v>561</v>
      </c>
      <c r="BW532">
        <v>980</v>
      </c>
      <c r="BX532">
        <v>980</v>
      </c>
    </row>
    <row r="533" spans="1:78" x14ac:dyDescent="0.25">
      <c r="A533" t="s">
        <v>1872</v>
      </c>
      <c r="B533">
        <v>7</v>
      </c>
      <c r="C533">
        <v>1</v>
      </c>
      <c r="D533">
        <v>1</v>
      </c>
      <c r="E533" t="s">
        <v>78</v>
      </c>
      <c r="F533" t="s">
        <v>1873</v>
      </c>
      <c r="I533">
        <v>0</v>
      </c>
      <c r="J533">
        <v>0</v>
      </c>
      <c r="K533">
        <v>1</v>
      </c>
      <c r="L533" t="s">
        <v>264</v>
      </c>
      <c r="M533" t="s">
        <v>264</v>
      </c>
      <c r="N533" t="s">
        <v>264</v>
      </c>
      <c r="O533" t="s">
        <v>195</v>
      </c>
      <c r="Q533" t="s">
        <v>82</v>
      </c>
      <c r="R533">
        <v>1</v>
      </c>
      <c r="S533" t="s">
        <v>83</v>
      </c>
      <c r="T533">
        <v>436.75888061523398</v>
      </c>
      <c r="U533">
        <v>2</v>
      </c>
      <c r="V533">
        <v>427.74778800000001</v>
      </c>
      <c r="W533">
        <v>853.48102300000005</v>
      </c>
      <c r="X533">
        <v>42706.592205059504</v>
      </c>
      <c r="Y533">
        <v>2.6190000000000002</v>
      </c>
      <c r="Z533">
        <v>1.1203000000000001E-3</v>
      </c>
      <c r="AA533">
        <v>1.3387</v>
      </c>
      <c r="AB533">
        <v>5.7262000000000003E-4</v>
      </c>
      <c r="AC533">
        <v>3.9577</v>
      </c>
      <c r="AD533">
        <v>1.6929E-3</v>
      </c>
      <c r="AE533">
        <v>427.74831126245903</v>
      </c>
      <c r="AF533">
        <v>432.77061980147897</v>
      </c>
      <c r="AG533">
        <v>436.75972246545098</v>
      </c>
      <c r="AH533">
        <v>32.027999999999999</v>
      </c>
      <c r="AI533">
        <v>0.41421999999999998</v>
      </c>
      <c r="AJ533">
        <v>32.027999999999999</v>
      </c>
      <c r="AK533">
        <v>31.856999999999999</v>
      </c>
      <c r="AL533">
        <v>32.271000000000001</v>
      </c>
      <c r="AM533">
        <v>0</v>
      </c>
      <c r="AR533">
        <v>107</v>
      </c>
      <c r="AS533">
        <v>24</v>
      </c>
      <c r="AT533">
        <v>7</v>
      </c>
      <c r="AU533">
        <v>0</v>
      </c>
      <c r="AV533">
        <v>0</v>
      </c>
      <c r="AW533">
        <v>0</v>
      </c>
      <c r="AX533">
        <v>6.8754999999999997E-3</v>
      </c>
      <c r="AY533">
        <v>1</v>
      </c>
      <c r="AZ533">
        <v>23251</v>
      </c>
      <c r="BA533">
        <v>43.808</v>
      </c>
      <c r="BB533">
        <v>43.808</v>
      </c>
      <c r="BC533">
        <v>1</v>
      </c>
      <c r="BD533">
        <v>0.22542000000000001</v>
      </c>
      <c r="BE533">
        <v>1.0011000000000001</v>
      </c>
      <c r="BF533">
        <v>0</v>
      </c>
      <c r="BG533" s="7">
        <v>0.56799999999999995</v>
      </c>
      <c r="BH533" s="7">
        <v>1.0095000000000001</v>
      </c>
      <c r="BI533">
        <v>0</v>
      </c>
      <c r="BJ533" s="7">
        <v>2.5716000000000001</v>
      </c>
      <c r="BK533" s="7">
        <v>1.0317000000000001</v>
      </c>
      <c r="BL533">
        <v>0</v>
      </c>
      <c r="BM533">
        <v>9949500</v>
      </c>
      <c r="BN533" s="9">
        <v>5094900</v>
      </c>
      <c r="BO533" s="9">
        <v>1288500</v>
      </c>
      <c r="BP533" s="9">
        <v>3566000</v>
      </c>
      <c r="BS533">
        <v>721</v>
      </c>
      <c r="BT533">
        <v>150</v>
      </c>
      <c r="BU533">
        <v>561</v>
      </c>
      <c r="BV533">
        <v>562</v>
      </c>
      <c r="BW533">
        <v>981</v>
      </c>
      <c r="BX533">
        <v>981</v>
      </c>
    </row>
    <row r="534" spans="1:78" x14ac:dyDescent="0.25">
      <c r="A534" t="s">
        <v>1876</v>
      </c>
      <c r="B534">
        <v>8</v>
      </c>
      <c r="C534">
        <v>0</v>
      </c>
      <c r="D534">
        <v>2</v>
      </c>
      <c r="E534" t="s">
        <v>78</v>
      </c>
      <c r="F534" t="s">
        <v>1877</v>
      </c>
      <c r="I534">
        <v>0</v>
      </c>
      <c r="J534">
        <v>0</v>
      </c>
      <c r="K534">
        <v>1</v>
      </c>
      <c r="L534" t="s">
        <v>831</v>
      </c>
      <c r="M534" t="s">
        <v>560</v>
      </c>
      <c r="N534" t="s">
        <v>560</v>
      </c>
      <c r="O534" t="s">
        <v>81</v>
      </c>
      <c r="Q534" t="s">
        <v>82</v>
      </c>
      <c r="R534">
        <v>1</v>
      </c>
      <c r="S534" t="s">
        <v>83</v>
      </c>
      <c r="T534">
        <v>520.24444580078102</v>
      </c>
      <c r="U534">
        <v>2</v>
      </c>
      <c r="V534">
        <v>520.24379499999998</v>
      </c>
      <c r="W534">
        <v>1038.4730400000001</v>
      </c>
      <c r="X534">
        <v>37290.343563131602</v>
      </c>
      <c r="Y534">
        <v>0.75083</v>
      </c>
      <c r="Z534">
        <v>3.9061E-4</v>
      </c>
      <c r="AA534">
        <v>0.61409000000000002</v>
      </c>
      <c r="AB534">
        <v>3.1948000000000002E-4</v>
      </c>
      <c r="AC534">
        <v>1.3649</v>
      </c>
      <c r="AD534">
        <v>7.1009000000000003E-4</v>
      </c>
      <c r="AE534">
        <v>520.24414681452299</v>
      </c>
      <c r="AF534">
        <v>526.26583975063204</v>
      </c>
      <c r="AG534">
        <v>530.25284107970106</v>
      </c>
      <c r="AH534">
        <v>6.3101000000000003</v>
      </c>
      <c r="AI534">
        <v>0.21776000000000001</v>
      </c>
      <c r="AJ534">
        <v>6.3101000000000003</v>
      </c>
      <c r="AK534">
        <v>6.2176</v>
      </c>
      <c r="AL534">
        <v>6.4353999999999996</v>
      </c>
      <c r="AM534">
        <v>0</v>
      </c>
      <c r="AR534">
        <v>44</v>
      </c>
      <c r="AS534">
        <v>12</v>
      </c>
      <c r="AT534">
        <v>9</v>
      </c>
      <c r="AU534">
        <v>0</v>
      </c>
      <c r="AV534">
        <v>0</v>
      </c>
      <c r="AW534">
        <v>0</v>
      </c>
      <c r="AX534" s="1">
        <v>2.3002E-166</v>
      </c>
      <c r="AY534">
        <v>2</v>
      </c>
      <c r="AZ534">
        <v>4088</v>
      </c>
      <c r="BA534">
        <v>210.05</v>
      </c>
      <c r="BB534">
        <v>149.26</v>
      </c>
      <c r="BC534">
        <v>1</v>
      </c>
      <c r="BD534">
        <v>0.20319999999999999</v>
      </c>
      <c r="BE534">
        <v>1.1176999999999999</v>
      </c>
      <c r="BF534">
        <v>0</v>
      </c>
      <c r="BG534" s="7">
        <v>0.59648000000000001</v>
      </c>
      <c r="BH534" s="7">
        <v>1.1129</v>
      </c>
      <c r="BI534">
        <v>0</v>
      </c>
      <c r="BJ534" s="7">
        <v>4.0118999999999998</v>
      </c>
      <c r="BK534" s="7">
        <v>1.4207000000000001</v>
      </c>
      <c r="BL534">
        <v>0</v>
      </c>
      <c r="BM534">
        <v>1155100000</v>
      </c>
      <c r="BN534" s="9">
        <v>591820000</v>
      </c>
      <c r="BO534" s="9">
        <v>132120000</v>
      </c>
      <c r="BP534" s="9">
        <v>431190000</v>
      </c>
      <c r="BS534">
        <v>723</v>
      </c>
      <c r="BT534">
        <v>214</v>
      </c>
      <c r="BU534">
        <v>563</v>
      </c>
      <c r="BV534">
        <v>564</v>
      </c>
      <c r="BW534" t="s">
        <v>1878</v>
      </c>
      <c r="BX534">
        <v>984</v>
      </c>
    </row>
    <row r="535" spans="1:78" x14ac:dyDescent="0.25">
      <c r="A535" t="s">
        <v>1879</v>
      </c>
      <c r="B535">
        <v>9</v>
      </c>
      <c r="C535">
        <v>1</v>
      </c>
      <c r="D535">
        <v>1</v>
      </c>
      <c r="E535" t="s">
        <v>78</v>
      </c>
      <c r="F535" t="s">
        <v>1880</v>
      </c>
      <c r="I535">
        <v>0</v>
      </c>
      <c r="J535">
        <v>0</v>
      </c>
      <c r="K535">
        <v>1</v>
      </c>
      <c r="L535" t="s">
        <v>134</v>
      </c>
      <c r="M535" t="s">
        <v>135</v>
      </c>
      <c r="N535" t="s">
        <v>135</v>
      </c>
      <c r="O535" t="s">
        <v>122</v>
      </c>
      <c r="P535">
        <v>0</v>
      </c>
      <c r="Q535" t="s">
        <v>82</v>
      </c>
      <c r="R535">
        <v>1</v>
      </c>
      <c r="S535" t="s">
        <v>83</v>
      </c>
      <c r="T535">
        <v>498.72238159179699</v>
      </c>
      <c r="U535">
        <v>2</v>
      </c>
      <c r="V535">
        <v>498.72269499999999</v>
      </c>
      <c r="W535">
        <v>995.43083799999999</v>
      </c>
      <c r="X535" t="s">
        <v>90</v>
      </c>
      <c r="Y535" t="s">
        <v>90</v>
      </c>
      <c r="Z535" t="s">
        <v>90</v>
      </c>
      <c r="AA535" t="s">
        <v>90</v>
      </c>
      <c r="AB535" t="s">
        <v>90</v>
      </c>
      <c r="AC535" t="s">
        <v>90</v>
      </c>
      <c r="AD535" t="s">
        <v>90</v>
      </c>
      <c r="AE535" t="s">
        <v>90</v>
      </c>
      <c r="AF535" t="s">
        <v>90</v>
      </c>
      <c r="AG535" t="s">
        <v>90</v>
      </c>
      <c r="AH535">
        <v>1.8079999999999999E-2</v>
      </c>
      <c r="AI535">
        <v>1</v>
      </c>
      <c r="AJ535">
        <v>1.8079999999999999E-2</v>
      </c>
      <c r="AK535">
        <v>-0.48192000000000002</v>
      </c>
      <c r="AL535">
        <v>0.51807999999999998</v>
      </c>
      <c r="AM535">
        <v>0</v>
      </c>
      <c r="AU535">
        <v>0</v>
      </c>
      <c r="AV535">
        <v>0</v>
      </c>
      <c r="AW535">
        <v>0</v>
      </c>
      <c r="AX535" s="1">
        <v>4.7922E-55</v>
      </c>
      <c r="AY535">
        <v>1</v>
      </c>
      <c r="AZ535">
        <v>9</v>
      </c>
      <c r="BA535">
        <v>170.85</v>
      </c>
      <c r="BB535">
        <v>95.605999999999995</v>
      </c>
      <c r="BC535">
        <v>1</v>
      </c>
      <c r="BS535">
        <v>724</v>
      </c>
      <c r="BT535">
        <v>75</v>
      </c>
      <c r="BU535">
        <v>564</v>
      </c>
      <c r="BV535">
        <v>565</v>
      </c>
      <c r="BW535">
        <v>985</v>
      </c>
      <c r="BX535">
        <v>985</v>
      </c>
    </row>
    <row r="536" spans="1:78" x14ac:dyDescent="0.25">
      <c r="A536" t="s">
        <v>1879</v>
      </c>
      <c r="B536">
        <v>9</v>
      </c>
      <c r="C536">
        <v>1</v>
      </c>
      <c r="D536">
        <v>1</v>
      </c>
      <c r="E536" t="s">
        <v>78</v>
      </c>
      <c r="F536" t="s">
        <v>1880</v>
      </c>
      <c r="I536">
        <v>0</v>
      </c>
      <c r="J536">
        <v>0</v>
      </c>
      <c r="K536">
        <v>1</v>
      </c>
      <c r="L536" t="s">
        <v>134</v>
      </c>
      <c r="M536" t="s">
        <v>135</v>
      </c>
      <c r="N536" t="s">
        <v>135</v>
      </c>
      <c r="O536" t="s">
        <v>122</v>
      </c>
      <c r="P536">
        <v>2</v>
      </c>
      <c r="Q536" t="s">
        <v>82</v>
      </c>
      <c r="R536">
        <v>1</v>
      </c>
      <c r="S536" t="s">
        <v>83</v>
      </c>
      <c r="T536">
        <v>507.73355102539102</v>
      </c>
      <c r="U536">
        <v>2</v>
      </c>
      <c r="V536">
        <v>498.72269499999999</v>
      </c>
      <c r="W536">
        <v>995.43083799999999</v>
      </c>
      <c r="X536" t="s">
        <v>90</v>
      </c>
      <c r="Y536" t="s">
        <v>90</v>
      </c>
      <c r="Z536" t="s">
        <v>90</v>
      </c>
      <c r="AA536" t="s">
        <v>90</v>
      </c>
      <c r="AB536" t="s">
        <v>90</v>
      </c>
      <c r="AC536" t="s">
        <v>90</v>
      </c>
      <c r="AD536" t="s">
        <v>90</v>
      </c>
      <c r="AE536" t="s">
        <v>90</v>
      </c>
      <c r="AF536" t="s">
        <v>90</v>
      </c>
      <c r="AG536" t="s">
        <v>90</v>
      </c>
      <c r="AH536">
        <v>1.9226E-2</v>
      </c>
      <c r="AI536">
        <v>1</v>
      </c>
      <c r="AJ536">
        <v>1.9226E-2</v>
      </c>
      <c r="AK536">
        <v>-0.48076999999999998</v>
      </c>
      <c r="AL536">
        <v>0.51922999999999997</v>
      </c>
      <c r="AM536">
        <v>0</v>
      </c>
      <c r="AU536">
        <v>0</v>
      </c>
      <c r="AV536">
        <v>0</v>
      </c>
      <c r="AW536">
        <v>0</v>
      </c>
      <c r="AX536" s="1">
        <v>3.4420000000000001E-22</v>
      </c>
      <c r="AY536">
        <v>1</v>
      </c>
      <c r="AZ536">
        <v>10</v>
      </c>
      <c r="BA536">
        <v>142.83000000000001</v>
      </c>
      <c r="BB536">
        <v>88.622</v>
      </c>
      <c r="BC536">
        <v>1</v>
      </c>
      <c r="BS536">
        <v>725</v>
      </c>
      <c r="BT536">
        <v>75</v>
      </c>
      <c r="BU536">
        <v>564</v>
      </c>
      <c r="BV536">
        <v>565</v>
      </c>
      <c r="BW536">
        <v>986</v>
      </c>
      <c r="BX536">
        <v>986</v>
      </c>
    </row>
    <row r="537" spans="1:78" x14ac:dyDescent="0.25">
      <c r="A537" t="s">
        <v>1881</v>
      </c>
      <c r="B537">
        <v>7</v>
      </c>
      <c r="C537">
        <v>1</v>
      </c>
      <c r="D537">
        <v>1</v>
      </c>
      <c r="E537" t="s">
        <v>78</v>
      </c>
      <c r="F537" t="s">
        <v>1882</v>
      </c>
      <c r="I537">
        <v>0</v>
      </c>
      <c r="J537">
        <v>0</v>
      </c>
      <c r="K537">
        <v>1</v>
      </c>
      <c r="L537" t="s">
        <v>1883</v>
      </c>
      <c r="M537" t="s">
        <v>575</v>
      </c>
      <c r="N537" t="s">
        <v>575</v>
      </c>
      <c r="O537" t="s">
        <v>81</v>
      </c>
      <c r="Q537" t="s">
        <v>82</v>
      </c>
      <c r="R537">
        <v>1</v>
      </c>
      <c r="S537" t="s">
        <v>83</v>
      </c>
      <c r="T537">
        <v>409.78302001953102</v>
      </c>
      <c r="U537">
        <v>2</v>
      </c>
      <c r="V537">
        <v>400.77126299999998</v>
      </c>
      <c r="W537">
        <v>799.52797299999997</v>
      </c>
      <c r="X537">
        <v>43222.236999629196</v>
      </c>
      <c r="Y537">
        <v>1.8156000000000001</v>
      </c>
      <c r="Z537">
        <v>7.2763999999999999E-4</v>
      </c>
      <c r="AA537">
        <v>-7.6780000000000001E-2</v>
      </c>
      <c r="AB537" s="1">
        <v>-3.0771000000000001E-5</v>
      </c>
      <c r="AC537">
        <v>1.7387999999999999</v>
      </c>
      <c r="AD537">
        <v>6.9687000000000004E-4</v>
      </c>
      <c r="AE537">
        <v>400.771290391886</v>
      </c>
      <c r="AF537">
        <v>405.79380739022798</v>
      </c>
      <c r="AG537">
        <v>409.78220566841998</v>
      </c>
      <c r="AH537">
        <v>18.367000000000001</v>
      </c>
      <c r="AI537">
        <v>0.35370000000000001</v>
      </c>
      <c r="AJ537">
        <v>18.367000000000001</v>
      </c>
      <c r="AK537">
        <v>18.201000000000001</v>
      </c>
      <c r="AL537">
        <v>18.555</v>
      </c>
      <c r="AM537">
        <v>0</v>
      </c>
      <c r="AR537">
        <v>102</v>
      </c>
      <c r="AS537">
        <v>20</v>
      </c>
      <c r="AT537">
        <v>8</v>
      </c>
      <c r="AU537">
        <v>0</v>
      </c>
      <c r="AV537">
        <v>0</v>
      </c>
      <c r="AW537">
        <v>0</v>
      </c>
      <c r="AX537">
        <v>1.6580999999999999E-2</v>
      </c>
      <c r="AY537">
        <v>1</v>
      </c>
      <c r="AZ537">
        <v>12997</v>
      </c>
      <c r="BA537">
        <v>52.402999999999999</v>
      </c>
      <c r="BB537">
        <v>11.1</v>
      </c>
      <c r="BC537">
        <v>1</v>
      </c>
      <c r="BD537">
        <v>0.10741000000000001</v>
      </c>
      <c r="BE537">
        <v>0.47699999999999998</v>
      </c>
      <c r="BF537">
        <v>0</v>
      </c>
      <c r="BG537" s="7">
        <v>0.46958</v>
      </c>
      <c r="BH537" s="7">
        <v>0.83460999999999996</v>
      </c>
      <c r="BI537">
        <v>0</v>
      </c>
      <c r="BJ537" s="7">
        <v>4.5454999999999997</v>
      </c>
      <c r="BK537" s="7">
        <v>1.8237000000000001</v>
      </c>
      <c r="BL537">
        <v>0</v>
      </c>
      <c r="BM537">
        <v>147620000</v>
      </c>
      <c r="BN537" s="9">
        <v>89466000</v>
      </c>
      <c r="BO537" s="9">
        <v>9935900</v>
      </c>
      <c r="BP537" s="9">
        <v>48218000</v>
      </c>
      <c r="BS537">
        <v>726</v>
      </c>
      <c r="BT537">
        <v>106</v>
      </c>
      <c r="BU537">
        <v>565</v>
      </c>
      <c r="BV537">
        <v>566</v>
      </c>
      <c r="BW537">
        <v>987</v>
      </c>
      <c r="BX537">
        <v>987</v>
      </c>
    </row>
    <row r="538" spans="1:78" x14ac:dyDescent="0.25">
      <c r="A538" t="s">
        <v>1896</v>
      </c>
      <c r="B538">
        <v>11</v>
      </c>
      <c r="C538">
        <v>1</v>
      </c>
      <c r="D538">
        <v>1</v>
      </c>
      <c r="E538" t="s">
        <v>78</v>
      </c>
      <c r="F538" t="s">
        <v>1897</v>
      </c>
      <c r="I538">
        <v>0</v>
      </c>
      <c r="J538">
        <v>0</v>
      </c>
      <c r="K538">
        <v>1</v>
      </c>
      <c r="L538" t="s">
        <v>1898</v>
      </c>
      <c r="M538" t="s">
        <v>1899</v>
      </c>
      <c r="N538" t="s">
        <v>1899</v>
      </c>
      <c r="O538" t="s">
        <v>89</v>
      </c>
      <c r="P538">
        <v>0</v>
      </c>
      <c r="Q538" t="s">
        <v>82</v>
      </c>
      <c r="R538">
        <v>1</v>
      </c>
      <c r="S538" t="s">
        <v>83</v>
      </c>
      <c r="T538">
        <v>652.32891845703102</v>
      </c>
      <c r="U538">
        <v>2</v>
      </c>
      <c r="V538">
        <v>652.32805599999995</v>
      </c>
      <c r="W538">
        <v>1302.64156</v>
      </c>
      <c r="X538" t="s">
        <v>90</v>
      </c>
      <c r="Y538" t="s">
        <v>90</v>
      </c>
      <c r="Z538" t="s">
        <v>90</v>
      </c>
      <c r="AA538">
        <v>1.1611</v>
      </c>
      <c r="AB538">
        <v>7.5743999999999996E-4</v>
      </c>
      <c r="AC538" t="s">
        <v>90</v>
      </c>
      <c r="AD538" t="s">
        <v>90</v>
      </c>
      <c r="AE538" t="s">
        <v>90</v>
      </c>
      <c r="AF538" t="s">
        <v>90</v>
      </c>
      <c r="AG538" t="s">
        <v>90</v>
      </c>
      <c r="AH538">
        <v>13.009</v>
      </c>
      <c r="AI538">
        <v>0.16879</v>
      </c>
      <c r="AJ538">
        <v>13.009</v>
      </c>
      <c r="AK538">
        <v>12.917</v>
      </c>
      <c r="AL538">
        <v>13.086</v>
      </c>
      <c r="AM538">
        <v>0</v>
      </c>
      <c r="AU538">
        <v>0</v>
      </c>
      <c r="AV538">
        <v>0</v>
      </c>
      <c r="AW538">
        <v>0</v>
      </c>
      <c r="AX538">
        <v>1.0055000000000001E-3</v>
      </c>
      <c r="AY538">
        <v>1</v>
      </c>
      <c r="AZ538">
        <v>8922</v>
      </c>
      <c r="BA538">
        <v>123.38</v>
      </c>
      <c r="BB538">
        <v>27.609000000000002</v>
      </c>
      <c r="BC538">
        <v>1</v>
      </c>
      <c r="BD538" t="s">
        <v>90</v>
      </c>
      <c r="BE538" t="s">
        <v>90</v>
      </c>
      <c r="BF538">
        <v>0</v>
      </c>
      <c r="BG538" s="7">
        <v>0.65268000000000004</v>
      </c>
      <c r="BH538" s="7">
        <v>1.1599999999999999</v>
      </c>
      <c r="BI538">
        <v>0</v>
      </c>
      <c r="BJ538" s="7" t="s">
        <v>90</v>
      </c>
      <c r="BK538" s="7" t="s">
        <v>90</v>
      </c>
      <c r="BL538">
        <v>0</v>
      </c>
      <c r="BM538">
        <v>49207000</v>
      </c>
      <c r="BN538" s="9">
        <v>29567000</v>
      </c>
      <c r="BO538" s="9">
        <v>0</v>
      </c>
      <c r="BP538" s="9">
        <v>19641000</v>
      </c>
      <c r="BS538">
        <v>734</v>
      </c>
      <c r="BT538">
        <v>211</v>
      </c>
      <c r="BU538">
        <v>571</v>
      </c>
      <c r="BV538">
        <v>572</v>
      </c>
      <c r="BW538">
        <v>998</v>
      </c>
      <c r="BX538">
        <v>998</v>
      </c>
    </row>
    <row r="539" spans="1:78" x14ac:dyDescent="0.25">
      <c r="A539" t="s">
        <v>1900</v>
      </c>
      <c r="B539">
        <v>8</v>
      </c>
      <c r="C539">
        <v>1</v>
      </c>
      <c r="D539">
        <v>1</v>
      </c>
      <c r="E539" t="s">
        <v>78</v>
      </c>
      <c r="F539" t="s">
        <v>1901</v>
      </c>
      <c r="I539">
        <v>0</v>
      </c>
      <c r="J539">
        <v>0</v>
      </c>
      <c r="K539">
        <v>1</v>
      </c>
      <c r="L539" t="s">
        <v>850</v>
      </c>
      <c r="M539" t="s">
        <v>851</v>
      </c>
      <c r="N539" t="s">
        <v>851</v>
      </c>
      <c r="O539" t="s">
        <v>89</v>
      </c>
      <c r="P539">
        <v>0</v>
      </c>
      <c r="Q539" t="s">
        <v>82</v>
      </c>
      <c r="R539">
        <v>1</v>
      </c>
      <c r="S539" t="s">
        <v>83</v>
      </c>
      <c r="T539">
        <v>457.26937866210898</v>
      </c>
      <c r="U539">
        <v>2</v>
      </c>
      <c r="V539">
        <v>457.27196099999998</v>
      </c>
      <c r="W539">
        <v>912.52936999999997</v>
      </c>
      <c r="X539" t="s">
        <v>90</v>
      </c>
      <c r="Y539" t="s">
        <v>90</v>
      </c>
      <c r="Z539" t="s">
        <v>90</v>
      </c>
      <c r="AA539">
        <v>-1.1956</v>
      </c>
      <c r="AB539">
        <v>-5.4672E-4</v>
      </c>
      <c r="AC539" t="s">
        <v>90</v>
      </c>
      <c r="AD539" t="s">
        <v>90</v>
      </c>
      <c r="AE539" t="s">
        <v>90</v>
      </c>
      <c r="AF539" t="s">
        <v>90</v>
      </c>
      <c r="AG539" t="s">
        <v>90</v>
      </c>
      <c r="AH539">
        <v>7.3640999999999996</v>
      </c>
      <c r="AI539">
        <v>0.12461</v>
      </c>
      <c r="AJ539">
        <v>7.3640999999999996</v>
      </c>
      <c r="AK539">
        <v>7.3094000000000001</v>
      </c>
      <c r="AL539">
        <v>7.4340000000000002</v>
      </c>
      <c r="AM539">
        <v>0</v>
      </c>
      <c r="AU539">
        <v>0</v>
      </c>
      <c r="AV539">
        <v>0</v>
      </c>
      <c r="AW539">
        <v>0</v>
      </c>
      <c r="AX539">
        <v>3.3053000000000002E-3</v>
      </c>
      <c r="AY539">
        <v>2</v>
      </c>
      <c r="AZ539">
        <v>4796</v>
      </c>
      <c r="BA539">
        <v>127.31</v>
      </c>
      <c r="BB539">
        <v>80.643000000000001</v>
      </c>
      <c r="BC539">
        <v>1</v>
      </c>
      <c r="BD539" t="s">
        <v>90</v>
      </c>
      <c r="BE539" t="s">
        <v>90</v>
      </c>
      <c r="BF539">
        <v>0</v>
      </c>
      <c r="BG539" s="7">
        <v>0.95118000000000003</v>
      </c>
      <c r="BH539" s="7">
        <v>1.6906000000000001</v>
      </c>
      <c r="BI539">
        <v>0</v>
      </c>
      <c r="BJ539" s="7" t="s">
        <v>90</v>
      </c>
      <c r="BK539" s="7" t="s">
        <v>90</v>
      </c>
      <c r="BL539">
        <v>0</v>
      </c>
      <c r="BM539">
        <v>360950000</v>
      </c>
      <c r="BN539" s="9">
        <v>188810000</v>
      </c>
      <c r="BO539" s="9">
        <v>13761000</v>
      </c>
      <c r="BP539" s="9">
        <v>158380000</v>
      </c>
      <c r="BS539">
        <v>735</v>
      </c>
      <c r="BT539">
        <v>131</v>
      </c>
      <c r="BU539">
        <v>572</v>
      </c>
      <c r="BV539">
        <v>573</v>
      </c>
      <c r="BW539" t="s">
        <v>1902</v>
      </c>
      <c r="BX539">
        <v>1000</v>
      </c>
    </row>
    <row r="540" spans="1:78" x14ac:dyDescent="0.25">
      <c r="A540" t="s">
        <v>1910</v>
      </c>
      <c r="B540">
        <v>8</v>
      </c>
      <c r="C540">
        <v>0</v>
      </c>
      <c r="D540">
        <v>2</v>
      </c>
      <c r="E540" t="s">
        <v>78</v>
      </c>
      <c r="F540" t="s">
        <v>1911</v>
      </c>
      <c r="I540">
        <v>0</v>
      </c>
      <c r="J540">
        <v>0</v>
      </c>
      <c r="K540">
        <v>1</v>
      </c>
      <c r="L540" t="s">
        <v>474</v>
      </c>
      <c r="M540" t="s">
        <v>474</v>
      </c>
      <c r="N540" t="s">
        <v>474</v>
      </c>
      <c r="O540" t="s">
        <v>81</v>
      </c>
      <c r="Q540" t="s">
        <v>82</v>
      </c>
      <c r="R540">
        <v>1</v>
      </c>
      <c r="S540" t="s">
        <v>83</v>
      </c>
      <c r="T540">
        <v>452.26663208007801</v>
      </c>
      <c r="U540">
        <v>2</v>
      </c>
      <c r="V540">
        <v>451.28252600000002</v>
      </c>
      <c r="W540">
        <v>900.55049899999995</v>
      </c>
      <c r="X540">
        <v>41190.452258664598</v>
      </c>
      <c r="Y540">
        <v>0.95201999999999998</v>
      </c>
      <c r="Z540">
        <v>4.2963000000000002E-4</v>
      </c>
      <c r="AA540">
        <v>-3.1801999999999997E-2</v>
      </c>
      <c r="AB540" s="1">
        <v>-1.4352000000000001E-5</v>
      </c>
      <c r="AC540">
        <v>0.92020999999999997</v>
      </c>
      <c r="AD540">
        <v>4.1528000000000002E-4</v>
      </c>
      <c r="AE540">
        <v>451.28249704552701</v>
      </c>
      <c r="AF540">
        <v>457.303426214627</v>
      </c>
      <c r="AG540">
        <v>461.29073231322201</v>
      </c>
      <c r="AH540">
        <v>11.906000000000001</v>
      </c>
      <c r="AI540">
        <v>0.53871999999999998</v>
      </c>
      <c r="AJ540">
        <v>11.906000000000001</v>
      </c>
      <c r="AK540">
        <v>11.637</v>
      </c>
      <c r="AL540">
        <v>12.176</v>
      </c>
      <c r="AM540">
        <v>0</v>
      </c>
      <c r="AR540">
        <v>218</v>
      </c>
      <c r="AS540">
        <v>31</v>
      </c>
      <c r="AT540">
        <v>9</v>
      </c>
      <c r="AU540">
        <v>0</v>
      </c>
      <c r="AV540">
        <v>0</v>
      </c>
      <c r="AW540">
        <v>0</v>
      </c>
      <c r="AX540">
        <v>2.5138999999999999E-4</v>
      </c>
      <c r="AY540">
        <v>5</v>
      </c>
      <c r="AZ540">
        <v>8040</v>
      </c>
      <c r="BA540">
        <v>83.783000000000001</v>
      </c>
      <c r="BB540">
        <v>35.445</v>
      </c>
      <c r="BC540">
        <v>1</v>
      </c>
      <c r="BD540">
        <v>7.8111E-2</v>
      </c>
      <c r="BE540">
        <v>0.42963000000000001</v>
      </c>
      <c r="BF540">
        <v>0</v>
      </c>
      <c r="BG540" s="7">
        <v>0.80496000000000001</v>
      </c>
      <c r="BH540" s="7">
        <v>1.5019</v>
      </c>
      <c r="BI540">
        <v>0</v>
      </c>
      <c r="BJ540" s="7">
        <v>9.7878000000000007</v>
      </c>
      <c r="BK540" s="7">
        <v>3.4661</v>
      </c>
      <c r="BL540">
        <v>0</v>
      </c>
      <c r="BM540">
        <v>1404700000</v>
      </c>
      <c r="BN540" s="9">
        <v>761960000</v>
      </c>
      <c r="BO540" s="9">
        <v>63142000</v>
      </c>
      <c r="BP540" s="9">
        <v>579600000</v>
      </c>
      <c r="BS540">
        <v>738</v>
      </c>
      <c r="BT540">
        <v>145</v>
      </c>
      <c r="BU540">
        <v>575</v>
      </c>
      <c r="BV540">
        <v>576</v>
      </c>
      <c r="BW540" t="s">
        <v>1912</v>
      </c>
      <c r="BX540">
        <v>1007</v>
      </c>
    </row>
    <row r="541" spans="1:78" x14ac:dyDescent="0.25">
      <c r="A541" t="s">
        <v>1920</v>
      </c>
      <c r="B541">
        <v>8</v>
      </c>
      <c r="C541">
        <v>1</v>
      </c>
      <c r="D541">
        <v>1</v>
      </c>
      <c r="E541" t="s">
        <v>78</v>
      </c>
      <c r="F541" t="s">
        <v>1921</v>
      </c>
      <c r="I541">
        <v>0</v>
      </c>
      <c r="J541">
        <v>0</v>
      </c>
      <c r="K541">
        <v>1</v>
      </c>
      <c r="L541" t="s">
        <v>131</v>
      </c>
      <c r="M541" t="s">
        <v>131</v>
      </c>
      <c r="N541" t="s">
        <v>131</v>
      </c>
      <c r="O541" t="s">
        <v>89</v>
      </c>
      <c r="P541">
        <v>0</v>
      </c>
      <c r="Q541" t="s">
        <v>82</v>
      </c>
      <c r="R541">
        <v>1</v>
      </c>
      <c r="S541" t="s">
        <v>83</v>
      </c>
      <c r="T541">
        <v>510.30554199218801</v>
      </c>
      <c r="U541">
        <v>2</v>
      </c>
      <c r="V541">
        <v>510.30345799999998</v>
      </c>
      <c r="W541">
        <v>1018.59236</v>
      </c>
      <c r="X541" t="s">
        <v>90</v>
      </c>
      <c r="Y541" t="s">
        <v>90</v>
      </c>
      <c r="Z541" t="s">
        <v>90</v>
      </c>
      <c r="AA541">
        <v>0.28819</v>
      </c>
      <c r="AB541">
        <v>1.4705999999999999E-4</v>
      </c>
      <c r="AC541" t="s">
        <v>90</v>
      </c>
      <c r="AD541" t="s">
        <v>90</v>
      </c>
      <c r="AE541" t="s">
        <v>90</v>
      </c>
      <c r="AF541" t="s">
        <v>90</v>
      </c>
      <c r="AG541" t="s">
        <v>90</v>
      </c>
      <c r="AH541">
        <v>14.281000000000001</v>
      </c>
      <c r="AI541">
        <v>0.13414999999999999</v>
      </c>
      <c r="AJ541">
        <v>14.281000000000001</v>
      </c>
      <c r="AK541">
        <v>14.211</v>
      </c>
      <c r="AL541">
        <v>14.346</v>
      </c>
      <c r="AM541">
        <v>0</v>
      </c>
      <c r="AU541">
        <v>0</v>
      </c>
      <c r="AV541">
        <v>0</v>
      </c>
      <c r="AW541">
        <v>0</v>
      </c>
      <c r="AX541">
        <v>5.6546000000000001E-3</v>
      </c>
      <c r="AY541">
        <v>1</v>
      </c>
      <c r="AZ541">
        <v>9893</v>
      </c>
      <c r="BA541">
        <v>99.135999999999996</v>
      </c>
      <c r="BB541">
        <v>40.154000000000003</v>
      </c>
      <c r="BC541">
        <v>1</v>
      </c>
      <c r="BD541">
        <v>4.8926999999999998E-2</v>
      </c>
      <c r="BE541">
        <v>0.21729000000000001</v>
      </c>
      <c r="BF541">
        <v>0</v>
      </c>
      <c r="BG541" s="7">
        <v>1.1231</v>
      </c>
      <c r="BH541" s="7">
        <v>1.9962</v>
      </c>
      <c r="BI541">
        <v>0</v>
      </c>
      <c r="BJ541" s="7">
        <v>22.954999999999998</v>
      </c>
      <c r="BK541" s="7">
        <v>9.2096</v>
      </c>
      <c r="BL541">
        <v>0</v>
      </c>
      <c r="BM541">
        <v>344650000</v>
      </c>
      <c r="BN541" s="9">
        <v>168670000</v>
      </c>
      <c r="BO541" s="9">
        <v>7311800</v>
      </c>
      <c r="BP541" s="9">
        <v>168670000</v>
      </c>
      <c r="BS541">
        <v>743</v>
      </c>
      <c r="BT541">
        <v>94</v>
      </c>
      <c r="BU541">
        <v>579</v>
      </c>
      <c r="BV541">
        <v>580</v>
      </c>
      <c r="BW541">
        <v>1014</v>
      </c>
      <c r="BX541">
        <v>1014</v>
      </c>
    </row>
    <row r="542" spans="1:78" x14ac:dyDescent="0.25">
      <c r="A542" t="s">
        <v>1922</v>
      </c>
      <c r="B542">
        <v>10</v>
      </c>
      <c r="C542">
        <v>1</v>
      </c>
      <c r="D542">
        <v>1</v>
      </c>
      <c r="E542" t="s">
        <v>78</v>
      </c>
      <c r="F542" t="s">
        <v>1923</v>
      </c>
      <c r="I542">
        <v>0</v>
      </c>
      <c r="J542">
        <v>0</v>
      </c>
      <c r="K542">
        <v>1</v>
      </c>
      <c r="L542" t="s">
        <v>1349</v>
      </c>
      <c r="M542" t="s">
        <v>1349</v>
      </c>
      <c r="N542" t="s">
        <v>1349</v>
      </c>
      <c r="O542" t="s">
        <v>89</v>
      </c>
      <c r="P542">
        <v>2</v>
      </c>
      <c r="Q542" t="s">
        <v>82</v>
      </c>
      <c r="R542">
        <v>1</v>
      </c>
      <c r="S542" t="s">
        <v>83</v>
      </c>
      <c r="T542">
        <v>586.31359863281295</v>
      </c>
      <c r="U542">
        <v>2</v>
      </c>
      <c r="V542">
        <v>577.30164400000001</v>
      </c>
      <c r="W542">
        <v>1152.5887399999999</v>
      </c>
      <c r="X542" t="s">
        <v>90</v>
      </c>
      <c r="Y542" t="s">
        <v>90</v>
      </c>
      <c r="Z542" t="s">
        <v>90</v>
      </c>
      <c r="AA542">
        <v>0.80737999999999999</v>
      </c>
      <c r="AB542">
        <v>4.661E-4</v>
      </c>
      <c r="AC542" t="s">
        <v>90</v>
      </c>
      <c r="AD542" t="s">
        <v>90</v>
      </c>
      <c r="AE542" t="s">
        <v>90</v>
      </c>
      <c r="AF542" t="s">
        <v>90</v>
      </c>
      <c r="AG542" t="s">
        <v>90</v>
      </c>
      <c r="AH542">
        <v>6.2935999999999996</v>
      </c>
      <c r="AI542">
        <v>8.3748000000000003E-2</v>
      </c>
      <c r="AJ542">
        <v>6.2935999999999996</v>
      </c>
      <c r="AK542">
        <v>6.2343999999999999</v>
      </c>
      <c r="AL542">
        <v>6.3181000000000003</v>
      </c>
      <c r="AM542">
        <v>0</v>
      </c>
      <c r="AU542">
        <v>0</v>
      </c>
      <c r="AV542">
        <v>0</v>
      </c>
      <c r="AW542">
        <v>0</v>
      </c>
      <c r="AX542">
        <v>1.068E-2</v>
      </c>
      <c r="AY542">
        <v>1</v>
      </c>
      <c r="AZ542">
        <v>4062</v>
      </c>
      <c r="BA542">
        <v>75.819000000000003</v>
      </c>
      <c r="BB542">
        <v>18.539000000000001</v>
      </c>
      <c r="BC542">
        <v>1</v>
      </c>
      <c r="BD542">
        <v>9.8819000000000004E-2</v>
      </c>
      <c r="BE542">
        <v>0.43885999999999997</v>
      </c>
      <c r="BF542">
        <v>0</v>
      </c>
      <c r="BG542" s="7">
        <v>0.94</v>
      </c>
      <c r="BH542" s="7">
        <v>1.6707000000000001</v>
      </c>
      <c r="BI542">
        <v>0</v>
      </c>
      <c r="BJ542" s="7">
        <v>9.5122999999999998</v>
      </c>
      <c r="BK542" s="7">
        <v>3.8163999999999998</v>
      </c>
      <c r="BL542">
        <v>0</v>
      </c>
      <c r="BM542">
        <v>1219700000</v>
      </c>
      <c r="BN542" s="9">
        <v>575800000</v>
      </c>
      <c r="BO542" s="9">
        <v>52748000</v>
      </c>
      <c r="BP542" s="9">
        <v>591180000</v>
      </c>
      <c r="BS542">
        <v>744</v>
      </c>
      <c r="BT542">
        <v>98</v>
      </c>
      <c r="BU542">
        <v>580</v>
      </c>
      <c r="BV542">
        <v>581</v>
      </c>
      <c r="BW542">
        <v>1015</v>
      </c>
      <c r="BX542">
        <v>1015</v>
      </c>
    </row>
    <row r="543" spans="1:78" x14ac:dyDescent="0.25">
      <c r="A543" t="s">
        <v>1922</v>
      </c>
      <c r="B543">
        <v>10</v>
      </c>
      <c r="C543">
        <v>1</v>
      </c>
      <c r="D543">
        <v>1</v>
      </c>
      <c r="E543" t="s">
        <v>78</v>
      </c>
      <c r="F543" t="s">
        <v>1923</v>
      </c>
      <c r="I543">
        <v>0</v>
      </c>
      <c r="J543">
        <v>0</v>
      </c>
      <c r="K543">
        <v>1</v>
      </c>
      <c r="L543" t="s">
        <v>1349</v>
      </c>
      <c r="M543" t="s">
        <v>1349</v>
      </c>
      <c r="N543" t="s">
        <v>1349</v>
      </c>
      <c r="O543" t="s">
        <v>89</v>
      </c>
      <c r="P543">
        <v>0</v>
      </c>
      <c r="Q543" t="s">
        <v>82</v>
      </c>
      <c r="R543">
        <v>1</v>
      </c>
      <c r="S543" t="s">
        <v>83</v>
      </c>
      <c r="T543">
        <v>577.30181884765602</v>
      </c>
      <c r="U543">
        <v>2</v>
      </c>
      <c r="V543">
        <v>577.30164400000001</v>
      </c>
      <c r="W543">
        <v>1152.5887399999999</v>
      </c>
      <c r="X543" t="s">
        <v>90</v>
      </c>
      <c r="Y543" t="s">
        <v>90</v>
      </c>
      <c r="Z543" t="s">
        <v>90</v>
      </c>
      <c r="AA543">
        <v>0.61178999999999994</v>
      </c>
      <c r="AB543">
        <v>3.5319000000000003E-4</v>
      </c>
      <c r="AC543" t="s">
        <v>90</v>
      </c>
      <c r="AD543" t="s">
        <v>90</v>
      </c>
      <c r="AE543" t="s">
        <v>90</v>
      </c>
      <c r="AF543" t="s">
        <v>90</v>
      </c>
      <c r="AG543" t="s">
        <v>90</v>
      </c>
      <c r="AH543">
        <v>6.2930000000000001</v>
      </c>
      <c r="AI543">
        <v>8.3748000000000003E-2</v>
      </c>
      <c r="AJ543">
        <v>6.2930000000000001</v>
      </c>
      <c r="AK543">
        <v>6.2343999999999999</v>
      </c>
      <c r="AL543">
        <v>6.3181000000000003</v>
      </c>
      <c r="AM543">
        <v>0</v>
      </c>
      <c r="AU543">
        <v>0</v>
      </c>
      <c r="AV543">
        <v>0</v>
      </c>
      <c r="AW543">
        <v>0</v>
      </c>
      <c r="AX543" s="1">
        <v>1.2019E-28</v>
      </c>
      <c r="AY543">
        <v>1</v>
      </c>
      <c r="AZ543">
        <v>4064</v>
      </c>
      <c r="BA543">
        <v>185.81</v>
      </c>
      <c r="BB543">
        <v>114.47</v>
      </c>
      <c r="BC543">
        <v>1</v>
      </c>
      <c r="BD543">
        <v>9.7529000000000005E-2</v>
      </c>
      <c r="BE543">
        <v>0.43314000000000002</v>
      </c>
      <c r="BF543">
        <v>0</v>
      </c>
      <c r="BG543" s="7">
        <v>0.94643999999999995</v>
      </c>
      <c r="BH543" s="7">
        <v>1.6820999999999999</v>
      </c>
      <c r="BI543">
        <v>0</v>
      </c>
      <c r="BJ543" s="7">
        <v>9.7042000000000002</v>
      </c>
      <c r="BK543" s="7">
        <v>3.8933</v>
      </c>
      <c r="BL543">
        <v>0</v>
      </c>
      <c r="BM543">
        <v>1203900000</v>
      </c>
      <c r="BN543" s="9">
        <v>613280000</v>
      </c>
      <c r="BO543" s="9">
        <v>52748000</v>
      </c>
      <c r="BP543" s="9">
        <v>537890000</v>
      </c>
      <c r="BS543">
        <v>745</v>
      </c>
      <c r="BT543">
        <v>98</v>
      </c>
      <c r="BU543">
        <v>580</v>
      </c>
      <c r="BV543">
        <v>581</v>
      </c>
      <c r="BW543">
        <v>1016</v>
      </c>
      <c r="BX543">
        <v>1016</v>
      </c>
    </row>
    <row r="544" spans="1:78" x14ac:dyDescent="0.25">
      <c r="A544" t="s">
        <v>1924</v>
      </c>
      <c r="B544">
        <v>9</v>
      </c>
      <c r="C544">
        <v>1</v>
      </c>
      <c r="D544">
        <v>1</v>
      </c>
      <c r="E544" t="s">
        <v>9</v>
      </c>
      <c r="F544" t="s">
        <v>1925</v>
      </c>
      <c r="G544" t="s">
        <v>1926</v>
      </c>
      <c r="H544" t="s">
        <v>1927</v>
      </c>
      <c r="I544">
        <v>0</v>
      </c>
      <c r="J544">
        <v>1</v>
      </c>
      <c r="K544">
        <v>1</v>
      </c>
      <c r="L544" t="s">
        <v>1928</v>
      </c>
      <c r="M544" t="s">
        <v>1929</v>
      </c>
      <c r="N544" t="s">
        <v>1929</v>
      </c>
      <c r="O544" t="s">
        <v>81</v>
      </c>
      <c r="Q544" t="s">
        <v>82</v>
      </c>
      <c r="R544">
        <v>1</v>
      </c>
      <c r="S544" t="s">
        <v>83</v>
      </c>
      <c r="T544">
        <v>500.802978515625</v>
      </c>
      <c r="U544">
        <v>2</v>
      </c>
      <c r="V544">
        <v>500.80223699999999</v>
      </c>
      <c r="W544">
        <v>999.589921</v>
      </c>
      <c r="X544">
        <v>39736.688518230199</v>
      </c>
      <c r="Y544">
        <v>1.8681000000000001</v>
      </c>
      <c r="Z544">
        <v>9.3555000000000005E-4</v>
      </c>
      <c r="AA544">
        <v>0.30528</v>
      </c>
      <c r="AB544">
        <v>1.5289000000000001E-4</v>
      </c>
      <c r="AC544">
        <v>2.1734</v>
      </c>
      <c r="AD544">
        <v>1.0884E-3</v>
      </c>
      <c r="AE544">
        <v>500.80249377387401</v>
      </c>
      <c r="AF544">
        <v>505.825947487745</v>
      </c>
      <c r="AG544">
        <v>509.81378412812802</v>
      </c>
      <c r="AH544">
        <v>14.201000000000001</v>
      </c>
      <c r="AI544">
        <v>0.31897999999999999</v>
      </c>
      <c r="AJ544">
        <v>14.201000000000001</v>
      </c>
      <c r="AK544">
        <v>13.96</v>
      </c>
      <c r="AL544">
        <v>14.279</v>
      </c>
      <c r="AM544">
        <v>0</v>
      </c>
      <c r="AR544">
        <v>75</v>
      </c>
      <c r="AS544">
        <v>12</v>
      </c>
      <c r="AT544">
        <v>9</v>
      </c>
      <c r="AU544">
        <v>0</v>
      </c>
      <c r="AV544">
        <v>0</v>
      </c>
      <c r="AW544">
        <v>0</v>
      </c>
      <c r="AX544">
        <v>2.8008000000000002E-2</v>
      </c>
      <c r="AY544">
        <v>1</v>
      </c>
      <c r="AZ544">
        <v>9782</v>
      </c>
      <c r="BA544">
        <v>57.177</v>
      </c>
      <c r="BB544">
        <v>57.177</v>
      </c>
      <c r="BC544">
        <v>1</v>
      </c>
      <c r="BD544">
        <v>4.5687999999999999E-2</v>
      </c>
      <c r="BE544">
        <v>0.20291000000000001</v>
      </c>
      <c r="BF544">
        <v>0</v>
      </c>
      <c r="BG544" s="7">
        <v>0.61499999999999999</v>
      </c>
      <c r="BH544" s="7">
        <v>1.0931</v>
      </c>
      <c r="BI544">
        <v>0</v>
      </c>
      <c r="BJ544" s="7">
        <v>15.012</v>
      </c>
      <c r="BK544" s="7">
        <v>6.0228000000000002</v>
      </c>
      <c r="BL544">
        <v>0</v>
      </c>
      <c r="BM544">
        <v>320530000</v>
      </c>
      <c r="BN544" s="9">
        <v>192440000</v>
      </c>
      <c r="BO544" s="9">
        <v>10582000</v>
      </c>
      <c r="BP544" s="9">
        <v>117500000</v>
      </c>
      <c r="BS544">
        <v>746</v>
      </c>
      <c r="BT544">
        <v>87</v>
      </c>
      <c r="BU544">
        <v>581</v>
      </c>
      <c r="BV544">
        <v>582</v>
      </c>
      <c r="BW544">
        <v>1017</v>
      </c>
      <c r="BX544">
        <v>1017</v>
      </c>
    </row>
    <row r="545" spans="1:78" x14ac:dyDescent="0.25">
      <c r="A545" t="s">
        <v>1930</v>
      </c>
      <c r="B545">
        <v>8</v>
      </c>
      <c r="C545">
        <v>1</v>
      </c>
      <c r="D545">
        <v>1</v>
      </c>
      <c r="E545" t="s">
        <v>78</v>
      </c>
      <c r="F545" t="s">
        <v>1931</v>
      </c>
      <c r="I545">
        <v>0</v>
      </c>
      <c r="J545">
        <v>0</v>
      </c>
      <c r="K545">
        <v>1</v>
      </c>
      <c r="L545" t="s">
        <v>524</v>
      </c>
      <c r="M545" t="s">
        <v>525</v>
      </c>
      <c r="N545" t="s">
        <v>525</v>
      </c>
      <c r="O545" t="s">
        <v>89</v>
      </c>
      <c r="P545">
        <v>0</v>
      </c>
      <c r="Q545" t="s">
        <v>82</v>
      </c>
      <c r="R545">
        <v>1</v>
      </c>
      <c r="S545" t="s">
        <v>83</v>
      </c>
      <c r="T545">
        <v>465.77273559570301</v>
      </c>
      <c r="U545">
        <v>2</v>
      </c>
      <c r="V545">
        <v>465.77199100000001</v>
      </c>
      <c r="W545">
        <v>929.52942900000005</v>
      </c>
      <c r="X545" t="s">
        <v>90</v>
      </c>
      <c r="Y545" t="s">
        <v>90</v>
      </c>
      <c r="Z545" t="s">
        <v>90</v>
      </c>
      <c r="AA545">
        <v>-0.11119</v>
      </c>
      <c r="AB545" s="1">
        <v>-5.1786999999999997E-5</v>
      </c>
      <c r="AC545" t="s">
        <v>90</v>
      </c>
      <c r="AD545" t="s">
        <v>90</v>
      </c>
      <c r="AE545" t="s">
        <v>90</v>
      </c>
      <c r="AF545" t="s">
        <v>90</v>
      </c>
      <c r="AG545" t="s">
        <v>90</v>
      </c>
      <c r="AH545">
        <v>6.0416999999999996</v>
      </c>
      <c r="AI545">
        <v>0.15092</v>
      </c>
      <c r="AJ545">
        <v>6.0416999999999996</v>
      </c>
      <c r="AK545">
        <v>5.9326999999999996</v>
      </c>
      <c r="AL545">
        <v>6.0835999999999997</v>
      </c>
      <c r="AM545">
        <v>0</v>
      </c>
      <c r="AU545">
        <v>0</v>
      </c>
      <c r="AV545">
        <v>0</v>
      </c>
      <c r="AW545">
        <v>0</v>
      </c>
      <c r="AX545">
        <v>4.8060999999999998E-3</v>
      </c>
      <c r="AY545">
        <v>1</v>
      </c>
      <c r="AZ545">
        <v>3845</v>
      </c>
      <c r="BA545">
        <v>130.31</v>
      </c>
      <c r="BB545">
        <v>72.846999999999994</v>
      </c>
      <c r="BC545">
        <v>1</v>
      </c>
      <c r="BD545">
        <v>0.11063000000000001</v>
      </c>
      <c r="BE545">
        <v>0.49130000000000001</v>
      </c>
      <c r="BF545">
        <v>0</v>
      </c>
      <c r="BG545" s="7">
        <v>0.14491999999999999</v>
      </c>
      <c r="BH545" s="7">
        <v>0.25757000000000002</v>
      </c>
      <c r="BI545">
        <v>0</v>
      </c>
      <c r="BJ545" s="7">
        <v>1.31</v>
      </c>
      <c r="BK545" s="7">
        <v>0.52558000000000005</v>
      </c>
      <c r="BL545">
        <v>0</v>
      </c>
      <c r="BM545">
        <v>684820000</v>
      </c>
      <c r="BN545" s="9">
        <v>559480000</v>
      </c>
      <c r="BO545" s="9">
        <v>45005000</v>
      </c>
      <c r="BP545" s="9">
        <v>80330000</v>
      </c>
      <c r="BS545">
        <v>747</v>
      </c>
      <c r="BT545">
        <v>56</v>
      </c>
      <c r="BU545">
        <v>582</v>
      </c>
      <c r="BV545">
        <v>583</v>
      </c>
      <c r="BW545">
        <v>1018</v>
      </c>
      <c r="BX545">
        <v>1018</v>
      </c>
    </row>
    <row r="546" spans="1:78" x14ac:dyDescent="0.25">
      <c r="A546" t="s">
        <v>1930</v>
      </c>
      <c r="B546">
        <v>8</v>
      </c>
      <c r="C546">
        <v>1</v>
      </c>
      <c r="D546">
        <v>1</v>
      </c>
      <c r="E546" t="s">
        <v>78</v>
      </c>
      <c r="F546" t="s">
        <v>1931</v>
      </c>
      <c r="I546">
        <v>0</v>
      </c>
      <c r="J546">
        <v>0</v>
      </c>
      <c r="K546">
        <v>1</v>
      </c>
      <c r="L546" t="s">
        <v>524</v>
      </c>
      <c r="M546" t="s">
        <v>525</v>
      </c>
      <c r="N546" t="s">
        <v>525</v>
      </c>
      <c r="O546" t="s">
        <v>89</v>
      </c>
      <c r="P546">
        <v>2</v>
      </c>
      <c r="Q546" t="s">
        <v>82</v>
      </c>
      <c r="R546">
        <v>1</v>
      </c>
      <c r="S546" t="s">
        <v>83</v>
      </c>
      <c r="T546">
        <v>474.78271484375</v>
      </c>
      <c r="U546">
        <v>2</v>
      </c>
      <c r="V546">
        <v>465.77199100000001</v>
      </c>
      <c r="W546">
        <v>929.52942900000005</v>
      </c>
      <c r="X546" t="s">
        <v>90</v>
      </c>
      <c r="Y546" t="s">
        <v>90</v>
      </c>
      <c r="Z546" t="s">
        <v>90</v>
      </c>
      <c r="AA546">
        <v>-0.4541</v>
      </c>
      <c r="AB546">
        <v>-2.1151000000000001E-4</v>
      </c>
      <c r="AC546" t="s">
        <v>90</v>
      </c>
      <c r="AD546" t="s">
        <v>90</v>
      </c>
      <c r="AE546" t="s">
        <v>90</v>
      </c>
      <c r="AF546" t="s">
        <v>90</v>
      </c>
      <c r="AG546" t="s">
        <v>90</v>
      </c>
      <c r="AH546">
        <v>6.0307000000000004</v>
      </c>
      <c r="AI546">
        <v>8.3856E-2</v>
      </c>
      <c r="AJ546">
        <v>6.0307000000000004</v>
      </c>
      <c r="AK546">
        <v>5.9829999999999997</v>
      </c>
      <c r="AL546">
        <v>6.0667999999999997</v>
      </c>
      <c r="AM546">
        <v>0</v>
      </c>
      <c r="AU546">
        <v>0</v>
      </c>
      <c r="AV546">
        <v>0</v>
      </c>
      <c r="AW546">
        <v>0</v>
      </c>
      <c r="AX546">
        <v>1.9851000000000001E-2</v>
      </c>
      <c r="AY546">
        <v>1</v>
      </c>
      <c r="AZ546">
        <v>3867</v>
      </c>
      <c r="BA546">
        <v>81.296000000000006</v>
      </c>
      <c r="BB546">
        <v>39.793999999999997</v>
      </c>
      <c r="BC546">
        <v>1</v>
      </c>
      <c r="BD546">
        <v>0.15706999999999999</v>
      </c>
      <c r="BE546">
        <v>0.69757999999999998</v>
      </c>
      <c r="BF546">
        <v>0</v>
      </c>
      <c r="BG546" s="7">
        <v>0.16456999999999999</v>
      </c>
      <c r="BH546" s="7">
        <v>0.29249000000000003</v>
      </c>
      <c r="BI546">
        <v>0</v>
      </c>
      <c r="BJ546" s="7">
        <v>1.0477000000000001</v>
      </c>
      <c r="BK546" s="7">
        <v>0.42033999999999999</v>
      </c>
      <c r="BL546">
        <v>0</v>
      </c>
      <c r="BM546">
        <v>551200000</v>
      </c>
      <c r="BN546" s="9">
        <v>449280000</v>
      </c>
      <c r="BO546" s="9">
        <v>40742000</v>
      </c>
      <c r="BP546" s="9">
        <v>61174000</v>
      </c>
      <c r="BS546">
        <v>748</v>
      </c>
      <c r="BT546">
        <v>56</v>
      </c>
      <c r="BU546">
        <v>582</v>
      </c>
      <c r="BV546">
        <v>583</v>
      </c>
      <c r="BW546">
        <v>1019</v>
      </c>
      <c r="BX546">
        <v>1019</v>
      </c>
    </row>
    <row r="547" spans="1:78" x14ac:dyDescent="0.25">
      <c r="A547" t="s">
        <v>1932</v>
      </c>
      <c r="B547">
        <v>10</v>
      </c>
      <c r="C547">
        <v>0</v>
      </c>
      <c r="D547">
        <v>2</v>
      </c>
      <c r="E547" t="s">
        <v>78</v>
      </c>
      <c r="F547" t="s">
        <v>1933</v>
      </c>
      <c r="I547">
        <v>0</v>
      </c>
      <c r="J547">
        <v>0</v>
      </c>
      <c r="K547">
        <v>1</v>
      </c>
      <c r="L547" t="s">
        <v>1934</v>
      </c>
      <c r="M547" t="s">
        <v>279</v>
      </c>
      <c r="N547" t="s">
        <v>279</v>
      </c>
      <c r="O547" t="s">
        <v>81</v>
      </c>
      <c r="Q547" t="s">
        <v>82</v>
      </c>
      <c r="R547">
        <v>1</v>
      </c>
      <c r="S547" t="s">
        <v>83</v>
      </c>
      <c r="T547">
        <v>609.85705566406295</v>
      </c>
      <c r="U547">
        <v>2</v>
      </c>
      <c r="V547">
        <v>603.83311100000003</v>
      </c>
      <c r="W547">
        <v>1205.65167</v>
      </c>
      <c r="X547">
        <v>35374.324617291699</v>
      </c>
      <c r="Y547">
        <v>0.84221999999999997</v>
      </c>
      <c r="Z547">
        <v>5.0856000000000002E-4</v>
      </c>
      <c r="AA547">
        <v>1.2402</v>
      </c>
      <c r="AB547">
        <v>7.4888000000000005E-4</v>
      </c>
      <c r="AC547">
        <v>2.0823999999999998</v>
      </c>
      <c r="AD547">
        <v>1.2574000000000001E-3</v>
      </c>
      <c r="AE547">
        <v>603.83329666853194</v>
      </c>
      <c r="AF547">
        <v>609.855037843437</v>
      </c>
      <c r="AG547">
        <v>613.84288609358396</v>
      </c>
      <c r="AH547">
        <v>25.414999999999999</v>
      </c>
      <c r="AI547">
        <v>1.3202</v>
      </c>
      <c r="AJ547">
        <v>25.414999999999999</v>
      </c>
      <c r="AK547">
        <v>24.535</v>
      </c>
      <c r="AL547">
        <v>25.855</v>
      </c>
      <c r="AM547">
        <v>0</v>
      </c>
      <c r="AR547">
        <v>340</v>
      </c>
      <c r="AS547">
        <v>77</v>
      </c>
      <c r="AT547">
        <v>10</v>
      </c>
      <c r="AU547">
        <v>0</v>
      </c>
      <c r="AV547">
        <v>0</v>
      </c>
      <c r="AW547">
        <v>0</v>
      </c>
      <c r="AX547">
        <v>2.5335000000000001E-4</v>
      </c>
      <c r="AY547">
        <v>2</v>
      </c>
      <c r="AZ547">
        <v>18290</v>
      </c>
      <c r="BA547">
        <v>79.489000000000004</v>
      </c>
      <c r="BB547">
        <v>62.393000000000001</v>
      </c>
      <c r="BC547">
        <v>1</v>
      </c>
      <c r="BD547">
        <v>0.25534000000000001</v>
      </c>
      <c r="BE547">
        <v>1.4045000000000001</v>
      </c>
      <c r="BF547">
        <v>0</v>
      </c>
      <c r="BG547" s="7">
        <v>0.57882</v>
      </c>
      <c r="BH547" s="7">
        <v>1.08</v>
      </c>
      <c r="BI547">
        <v>0</v>
      </c>
      <c r="BJ547" s="7">
        <v>2.2404000000000002</v>
      </c>
      <c r="BK547" s="7">
        <v>0.79335999999999995</v>
      </c>
      <c r="BL547">
        <v>0</v>
      </c>
      <c r="BM547">
        <v>254060000</v>
      </c>
      <c r="BN547" s="9">
        <v>138580000</v>
      </c>
      <c r="BO547" s="9">
        <v>37827000</v>
      </c>
      <c r="BP547" s="9">
        <v>77652000</v>
      </c>
      <c r="BS547">
        <v>749</v>
      </c>
      <c r="BT547">
        <v>29</v>
      </c>
      <c r="BU547">
        <v>583</v>
      </c>
      <c r="BV547">
        <v>584</v>
      </c>
      <c r="BW547" t="s">
        <v>1935</v>
      </c>
      <c r="BX547">
        <v>1021</v>
      </c>
    </row>
    <row r="548" spans="1:78" x14ac:dyDescent="0.25">
      <c r="A548" t="s">
        <v>1938</v>
      </c>
      <c r="B548">
        <v>8</v>
      </c>
      <c r="C548">
        <v>1</v>
      </c>
      <c r="D548">
        <v>1</v>
      </c>
      <c r="E548" t="s">
        <v>78</v>
      </c>
      <c r="F548" t="s">
        <v>1939</v>
      </c>
      <c r="I548">
        <v>0</v>
      </c>
      <c r="J548">
        <v>0</v>
      </c>
      <c r="K548">
        <v>1</v>
      </c>
      <c r="L548" t="s">
        <v>1940</v>
      </c>
      <c r="M548" t="s">
        <v>1941</v>
      </c>
      <c r="N548" t="s">
        <v>1941</v>
      </c>
      <c r="O548" t="s">
        <v>89</v>
      </c>
      <c r="P548">
        <v>0</v>
      </c>
      <c r="Q548" t="s">
        <v>82</v>
      </c>
      <c r="R548">
        <v>1</v>
      </c>
      <c r="S548" t="s">
        <v>83</v>
      </c>
      <c r="T548">
        <v>493.78433227539102</v>
      </c>
      <c r="U548">
        <v>2</v>
      </c>
      <c r="V548">
        <v>493.785099</v>
      </c>
      <c r="W548">
        <v>985.55564400000003</v>
      </c>
      <c r="X548" t="s">
        <v>90</v>
      </c>
      <c r="Y548" t="s">
        <v>90</v>
      </c>
      <c r="Z548" t="s">
        <v>90</v>
      </c>
      <c r="AA548">
        <v>-1.1258999999999999</v>
      </c>
      <c r="AB548">
        <v>-5.5595999999999998E-4</v>
      </c>
      <c r="AC548" t="s">
        <v>90</v>
      </c>
      <c r="AD548" t="s">
        <v>90</v>
      </c>
      <c r="AE548" t="s">
        <v>90</v>
      </c>
      <c r="AF548" t="s">
        <v>90</v>
      </c>
      <c r="AG548" t="s">
        <v>90</v>
      </c>
      <c r="AH548">
        <v>8.4957999999999991</v>
      </c>
      <c r="AI548">
        <v>0.11436</v>
      </c>
      <c r="AJ548">
        <v>8.4957999999999991</v>
      </c>
      <c r="AK548">
        <v>8.43</v>
      </c>
      <c r="AL548">
        <v>8.5442999999999998</v>
      </c>
      <c r="AM548">
        <v>0</v>
      </c>
      <c r="AU548">
        <v>0</v>
      </c>
      <c r="AV548">
        <v>0</v>
      </c>
      <c r="AW548">
        <v>0</v>
      </c>
      <c r="AX548">
        <v>8.5377000000000005E-3</v>
      </c>
      <c r="AY548">
        <v>1</v>
      </c>
      <c r="AZ548">
        <v>5437</v>
      </c>
      <c r="BA548">
        <v>93.466999999999999</v>
      </c>
      <c r="BB548">
        <v>8.9695999999999998</v>
      </c>
      <c r="BC548">
        <v>1</v>
      </c>
      <c r="BD548" t="s">
        <v>90</v>
      </c>
      <c r="BE548" t="s">
        <v>90</v>
      </c>
      <c r="BF548">
        <v>0</v>
      </c>
      <c r="BG548" s="7">
        <v>0.60914999999999997</v>
      </c>
      <c r="BH548" s="7">
        <v>1.0827</v>
      </c>
      <c r="BI548">
        <v>0</v>
      </c>
      <c r="BJ548" s="7" t="s">
        <v>90</v>
      </c>
      <c r="BK548" s="7" t="s">
        <v>90</v>
      </c>
      <c r="BL548">
        <v>0</v>
      </c>
      <c r="BM548">
        <v>50738000</v>
      </c>
      <c r="BN548" s="9">
        <v>37908000</v>
      </c>
      <c r="BO548" s="9">
        <v>0</v>
      </c>
      <c r="BP548" s="9">
        <v>12830000</v>
      </c>
      <c r="BS548">
        <v>752</v>
      </c>
      <c r="BT548">
        <v>141</v>
      </c>
      <c r="BU548">
        <v>585</v>
      </c>
      <c r="BV548">
        <v>586</v>
      </c>
      <c r="BW548">
        <v>1024</v>
      </c>
      <c r="BX548">
        <v>1024</v>
      </c>
    </row>
    <row r="549" spans="1:78" x14ac:dyDescent="0.25">
      <c r="A549" t="s">
        <v>1946</v>
      </c>
      <c r="B549">
        <v>10</v>
      </c>
      <c r="C549">
        <v>1</v>
      </c>
      <c r="D549">
        <v>1</v>
      </c>
      <c r="E549" t="s">
        <v>78</v>
      </c>
      <c r="F549" t="s">
        <v>1947</v>
      </c>
      <c r="I549">
        <v>0</v>
      </c>
      <c r="J549">
        <v>0</v>
      </c>
      <c r="K549">
        <v>1</v>
      </c>
      <c r="L549" t="s">
        <v>1948</v>
      </c>
      <c r="M549" t="s">
        <v>1949</v>
      </c>
      <c r="N549" t="s">
        <v>1949</v>
      </c>
      <c r="O549" t="s">
        <v>89</v>
      </c>
      <c r="P549">
        <v>2</v>
      </c>
      <c r="Q549" t="s">
        <v>82</v>
      </c>
      <c r="R549">
        <v>1</v>
      </c>
      <c r="S549" t="s">
        <v>83</v>
      </c>
      <c r="T549">
        <v>639.34423828125</v>
      </c>
      <c r="U549">
        <v>2</v>
      </c>
      <c r="V549">
        <v>630.33314099999996</v>
      </c>
      <c r="W549">
        <v>1258.65173</v>
      </c>
      <c r="X549" t="s">
        <v>90</v>
      </c>
      <c r="Y549" t="s">
        <v>90</v>
      </c>
      <c r="Z549" t="s">
        <v>90</v>
      </c>
      <c r="AA549">
        <v>0.78995000000000004</v>
      </c>
      <c r="AB549">
        <v>4.9793000000000005E-4</v>
      </c>
      <c r="AC549" t="s">
        <v>90</v>
      </c>
      <c r="AD549" t="s">
        <v>90</v>
      </c>
      <c r="AE549" t="s">
        <v>90</v>
      </c>
      <c r="AF549" t="s">
        <v>90</v>
      </c>
      <c r="AG549" t="s">
        <v>90</v>
      </c>
      <c r="AH549">
        <v>9.6317000000000004</v>
      </c>
      <c r="AI549">
        <v>0.16857</v>
      </c>
      <c r="AJ549">
        <v>9.6317000000000004</v>
      </c>
      <c r="AK549">
        <v>9.5828000000000007</v>
      </c>
      <c r="AL549">
        <v>9.7514000000000003</v>
      </c>
      <c r="AM549">
        <v>0</v>
      </c>
      <c r="AU549">
        <v>0</v>
      </c>
      <c r="AV549">
        <v>0</v>
      </c>
      <c r="AW549">
        <v>0</v>
      </c>
      <c r="AX549">
        <v>2.3053000000000001E-3</v>
      </c>
      <c r="AY549">
        <v>1</v>
      </c>
      <c r="AZ549">
        <v>6326</v>
      </c>
      <c r="BA549">
        <v>106.29</v>
      </c>
      <c r="BB549">
        <v>24.696000000000002</v>
      </c>
      <c r="BC549">
        <v>1</v>
      </c>
      <c r="BD549" t="s">
        <v>90</v>
      </c>
      <c r="BE549" t="s">
        <v>90</v>
      </c>
      <c r="BF549">
        <v>0</v>
      </c>
      <c r="BG549" s="7">
        <v>0.68072999999999995</v>
      </c>
      <c r="BH549" s="7">
        <v>1.2099</v>
      </c>
      <c r="BI549">
        <v>0</v>
      </c>
      <c r="BJ549" s="7" t="s">
        <v>90</v>
      </c>
      <c r="BK549" s="7" t="s">
        <v>90</v>
      </c>
      <c r="BL549">
        <v>0</v>
      </c>
      <c r="BM549">
        <v>53908000</v>
      </c>
      <c r="BN549" s="9">
        <v>29819000</v>
      </c>
      <c r="BO549" s="9">
        <v>0</v>
      </c>
      <c r="BP549" s="9">
        <v>24088000</v>
      </c>
      <c r="BS549">
        <v>755</v>
      </c>
      <c r="BT549">
        <v>45</v>
      </c>
      <c r="BU549">
        <v>588</v>
      </c>
      <c r="BV549">
        <v>589</v>
      </c>
      <c r="BW549">
        <v>1027</v>
      </c>
      <c r="BX549">
        <v>1027</v>
      </c>
    </row>
    <row r="550" spans="1:78" x14ac:dyDescent="0.25">
      <c r="A550" t="s">
        <v>1946</v>
      </c>
      <c r="B550">
        <v>10</v>
      </c>
      <c r="C550">
        <v>1</v>
      </c>
      <c r="D550">
        <v>1</v>
      </c>
      <c r="E550" t="s">
        <v>78</v>
      </c>
      <c r="F550" t="s">
        <v>1947</v>
      </c>
      <c r="I550">
        <v>0</v>
      </c>
      <c r="J550">
        <v>0</v>
      </c>
      <c r="K550">
        <v>1</v>
      </c>
      <c r="L550" t="s">
        <v>1948</v>
      </c>
      <c r="M550" t="s">
        <v>1949</v>
      </c>
      <c r="N550" t="s">
        <v>1949</v>
      </c>
      <c r="O550" t="s">
        <v>89</v>
      </c>
      <c r="P550">
        <v>0</v>
      </c>
      <c r="Q550" t="s">
        <v>82</v>
      </c>
      <c r="R550">
        <v>1</v>
      </c>
      <c r="S550" t="s">
        <v>83</v>
      </c>
      <c r="T550">
        <v>630.33148193359398</v>
      </c>
      <c r="U550">
        <v>2</v>
      </c>
      <c r="V550">
        <v>630.33314099999996</v>
      </c>
      <c r="W550">
        <v>1258.65173</v>
      </c>
      <c r="X550" t="s">
        <v>90</v>
      </c>
      <c r="Y550" t="s">
        <v>90</v>
      </c>
      <c r="Z550" t="s">
        <v>90</v>
      </c>
      <c r="AA550">
        <v>-1.6521999999999999</v>
      </c>
      <c r="AB550">
        <v>-1.0414000000000001E-3</v>
      </c>
      <c r="AC550" t="s">
        <v>90</v>
      </c>
      <c r="AD550" t="s">
        <v>90</v>
      </c>
      <c r="AE550" t="s">
        <v>90</v>
      </c>
      <c r="AF550" t="s">
        <v>90</v>
      </c>
      <c r="AG550" t="s">
        <v>90</v>
      </c>
      <c r="AH550">
        <v>9.6484000000000005</v>
      </c>
      <c r="AI550">
        <v>0.15181</v>
      </c>
      <c r="AJ550">
        <v>9.6484000000000005</v>
      </c>
      <c r="AK550">
        <v>9.5661000000000005</v>
      </c>
      <c r="AL550">
        <v>9.7179000000000002</v>
      </c>
      <c r="AM550" s="1">
        <v>1.7763999999999998E-15</v>
      </c>
      <c r="AU550">
        <v>0</v>
      </c>
      <c r="AV550">
        <v>0</v>
      </c>
      <c r="AW550">
        <v>0</v>
      </c>
      <c r="AX550" s="1">
        <v>3.2385000000000002E-8</v>
      </c>
      <c r="AY550">
        <v>1</v>
      </c>
      <c r="AZ550">
        <v>6327</v>
      </c>
      <c r="BA550">
        <v>157.66</v>
      </c>
      <c r="BB550">
        <v>37.508000000000003</v>
      </c>
      <c r="BC550">
        <v>1</v>
      </c>
      <c r="BD550" t="s">
        <v>90</v>
      </c>
      <c r="BE550" t="s">
        <v>90</v>
      </c>
      <c r="BF550">
        <v>0</v>
      </c>
      <c r="BG550" s="7">
        <v>0.54535</v>
      </c>
      <c r="BH550" s="7">
        <v>0.96926000000000001</v>
      </c>
      <c r="BI550">
        <v>0</v>
      </c>
      <c r="BJ550" s="7" t="s">
        <v>90</v>
      </c>
      <c r="BK550" s="7" t="s">
        <v>90</v>
      </c>
      <c r="BL550">
        <v>0</v>
      </c>
      <c r="BM550">
        <v>72137000</v>
      </c>
      <c r="BN550" s="9">
        <v>41609000</v>
      </c>
      <c r="BO550" s="9">
        <v>4460600</v>
      </c>
      <c r="BP550" s="9">
        <v>26067000</v>
      </c>
      <c r="BS550">
        <v>756</v>
      </c>
      <c r="BT550">
        <v>45</v>
      </c>
      <c r="BU550">
        <v>588</v>
      </c>
      <c r="BV550">
        <v>589</v>
      </c>
      <c r="BW550">
        <v>1028</v>
      </c>
      <c r="BX550">
        <v>1028</v>
      </c>
    </row>
    <row r="551" spans="1:78" x14ac:dyDescent="0.25">
      <c r="A551" t="s">
        <v>1963</v>
      </c>
      <c r="B551">
        <v>11</v>
      </c>
      <c r="C551">
        <v>1</v>
      </c>
      <c r="D551">
        <v>1</v>
      </c>
      <c r="E551" t="s">
        <v>78</v>
      </c>
      <c r="F551" t="s">
        <v>1964</v>
      </c>
      <c r="I551">
        <v>0</v>
      </c>
      <c r="J551">
        <v>0</v>
      </c>
      <c r="K551">
        <v>1</v>
      </c>
      <c r="L551" t="s">
        <v>388</v>
      </c>
      <c r="M551" t="s">
        <v>388</v>
      </c>
      <c r="N551" t="s">
        <v>388</v>
      </c>
      <c r="O551" t="s">
        <v>81</v>
      </c>
      <c r="Q551" t="s">
        <v>82</v>
      </c>
      <c r="R551">
        <v>1</v>
      </c>
      <c r="S551" t="s">
        <v>83</v>
      </c>
      <c r="T551">
        <v>632.36145019531295</v>
      </c>
      <c r="U551">
        <v>2</v>
      </c>
      <c r="V551">
        <v>632.35641899999996</v>
      </c>
      <c r="W551">
        <v>1262.69829</v>
      </c>
      <c r="X551">
        <v>35329.537290953798</v>
      </c>
      <c r="Y551">
        <v>2.4868999999999999</v>
      </c>
      <c r="Z551">
        <v>1.5726E-3</v>
      </c>
      <c r="AA551">
        <v>-0.53432000000000002</v>
      </c>
      <c r="AB551">
        <v>-3.3787999999999998E-4</v>
      </c>
      <c r="AC551">
        <v>1.9525999999999999</v>
      </c>
      <c r="AD551">
        <v>1.2348000000000001E-3</v>
      </c>
      <c r="AE551">
        <v>632.35577212384703</v>
      </c>
      <c r="AF551">
        <v>637.38006412891798</v>
      </c>
      <c r="AG551">
        <v>641.36756422105805</v>
      </c>
      <c r="AH551">
        <v>26.509</v>
      </c>
      <c r="AI551">
        <v>0.37240000000000001</v>
      </c>
      <c r="AJ551">
        <v>26.509</v>
      </c>
      <c r="AK551">
        <v>26.312000000000001</v>
      </c>
      <c r="AL551">
        <v>26.684999999999999</v>
      </c>
      <c r="AM551">
        <v>0</v>
      </c>
      <c r="AR551">
        <v>126</v>
      </c>
      <c r="AS551">
        <v>21</v>
      </c>
      <c r="AT551">
        <v>8</v>
      </c>
      <c r="AU551">
        <v>0</v>
      </c>
      <c r="AV551">
        <v>0</v>
      </c>
      <c r="AW551">
        <v>0</v>
      </c>
      <c r="AX551">
        <v>4.9843000000000001E-4</v>
      </c>
      <c r="AY551">
        <v>3</v>
      </c>
      <c r="AZ551">
        <v>19134</v>
      </c>
      <c r="BA551">
        <v>79.986000000000004</v>
      </c>
      <c r="BB551">
        <v>42.920999999999999</v>
      </c>
      <c r="BC551">
        <v>1</v>
      </c>
      <c r="BD551">
        <v>0.27917999999999998</v>
      </c>
      <c r="BE551">
        <v>1.2398</v>
      </c>
      <c r="BF551">
        <v>0</v>
      </c>
      <c r="BG551" s="7">
        <v>0.65105000000000002</v>
      </c>
      <c r="BH551" s="7">
        <v>1.1571</v>
      </c>
      <c r="BI551">
        <v>0</v>
      </c>
      <c r="BJ551" s="7">
        <v>2.4571000000000001</v>
      </c>
      <c r="BK551" s="7">
        <v>0.98580000000000001</v>
      </c>
      <c r="BL551">
        <v>0</v>
      </c>
      <c r="BM551">
        <v>45241000</v>
      </c>
      <c r="BN551" s="9">
        <v>22309000</v>
      </c>
      <c r="BO551" s="9">
        <v>7139700</v>
      </c>
      <c r="BP551" s="9">
        <v>15792000</v>
      </c>
      <c r="BS551">
        <v>762</v>
      </c>
      <c r="BT551">
        <v>153</v>
      </c>
      <c r="BU551">
        <v>594</v>
      </c>
      <c r="BV551">
        <v>595</v>
      </c>
      <c r="BW551" t="s">
        <v>1965</v>
      </c>
      <c r="BX551">
        <v>1035</v>
      </c>
    </row>
    <row r="552" spans="1:78" x14ac:dyDescent="0.25">
      <c r="A552" t="s">
        <v>1970</v>
      </c>
      <c r="B552">
        <v>12</v>
      </c>
      <c r="C552">
        <v>1</v>
      </c>
      <c r="D552">
        <v>1</v>
      </c>
      <c r="E552" t="s">
        <v>78</v>
      </c>
      <c r="F552" t="s">
        <v>1971</v>
      </c>
      <c r="I552">
        <v>0</v>
      </c>
      <c r="J552">
        <v>0</v>
      </c>
      <c r="K552">
        <v>1</v>
      </c>
      <c r="L552" t="s">
        <v>1044</v>
      </c>
      <c r="M552" t="s">
        <v>1045</v>
      </c>
      <c r="N552" t="s">
        <v>1045</v>
      </c>
      <c r="O552" t="s">
        <v>89</v>
      </c>
      <c r="P552">
        <v>2</v>
      </c>
      <c r="Q552" t="s">
        <v>82</v>
      </c>
      <c r="R552">
        <v>1</v>
      </c>
      <c r="S552" t="s">
        <v>83</v>
      </c>
      <c r="T552">
        <v>712.90338134765602</v>
      </c>
      <c r="U552">
        <v>2</v>
      </c>
      <c r="V552">
        <v>703.89115800000002</v>
      </c>
      <c r="W552">
        <v>1405.76776</v>
      </c>
      <c r="X552" t="s">
        <v>90</v>
      </c>
      <c r="Y552" t="s">
        <v>90</v>
      </c>
      <c r="Z552" t="s">
        <v>90</v>
      </c>
      <c r="AA552">
        <v>1.2401</v>
      </c>
      <c r="AB552">
        <v>8.7290000000000002E-4</v>
      </c>
      <c r="AC552" t="s">
        <v>90</v>
      </c>
      <c r="AD552" t="s">
        <v>90</v>
      </c>
      <c r="AE552" t="s">
        <v>90</v>
      </c>
      <c r="AF552" t="s">
        <v>90</v>
      </c>
      <c r="AG552" t="s">
        <v>90</v>
      </c>
      <c r="AH552">
        <v>20.456</v>
      </c>
      <c r="AI552">
        <v>0.28671999999999997</v>
      </c>
      <c r="AJ552">
        <v>20.456</v>
      </c>
      <c r="AK552">
        <v>20.356999999999999</v>
      </c>
      <c r="AL552">
        <v>20.643999999999998</v>
      </c>
      <c r="AM552" s="1">
        <v>-3.5526999999999999E-15</v>
      </c>
      <c r="AU552">
        <v>0</v>
      </c>
      <c r="AV552">
        <v>0</v>
      </c>
      <c r="AW552">
        <v>0</v>
      </c>
      <c r="AX552">
        <v>4.4812999999999997E-3</v>
      </c>
      <c r="AY552">
        <v>1</v>
      </c>
      <c r="AZ552">
        <v>14624</v>
      </c>
      <c r="BA552">
        <v>92.444999999999993</v>
      </c>
      <c r="BB552">
        <v>54.896000000000001</v>
      </c>
      <c r="BC552">
        <v>1</v>
      </c>
      <c r="BD552">
        <v>0.1067</v>
      </c>
      <c r="BE552">
        <v>0.47386</v>
      </c>
      <c r="BF552">
        <v>0</v>
      </c>
      <c r="BG552" s="7">
        <v>0.89553000000000005</v>
      </c>
      <c r="BH552" s="7">
        <v>1.5916999999999999</v>
      </c>
      <c r="BI552">
        <v>0</v>
      </c>
      <c r="BJ552" s="7">
        <v>8.3931000000000004</v>
      </c>
      <c r="BK552" s="7">
        <v>3.3673000000000002</v>
      </c>
      <c r="BL552">
        <v>0</v>
      </c>
      <c r="BM552">
        <v>92547000</v>
      </c>
      <c r="BN552" s="9">
        <v>46123000</v>
      </c>
      <c r="BO552" s="9">
        <v>2648500</v>
      </c>
      <c r="BP552" s="9">
        <v>43776000</v>
      </c>
      <c r="BS552">
        <v>765</v>
      </c>
      <c r="BT552">
        <v>154</v>
      </c>
      <c r="BU552">
        <v>597</v>
      </c>
      <c r="BV552">
        <v>598</v>
      </c>
      <c r="BW552">
        <v>1039</v>
      </c>
      <c r="BX552">
        <v>1039</v>
      </c>
    </row>
    <row r="553" spans="1:78" x14ac:dyDescent="0.25">
      <c r="A553" t="s">
        <v>1970</v>
      </c>
      <c r="B553">
        <v>12</v>
      </c>
      <c r="C553">
        <v>1</v>
      </c>
      <c r="D553">
        <v>1</v>
      </c>
      <c r="E553" t="s">
        <v>78</v>
      </c>
      <c r="F553" t="s">
        <v>1971</v>
      </c>
      <c r="I553">
        <v>0</v>
      </c>
      <c r="J553">
        <v>0</v>
      </c>
      <c r="K553">
        <v>1</v>
      </c>
      <c r="L553" t="s">
        <v>1044</v>
      </c>
      <c r="M553" t="s">
        <v>1045</v>
      </c>
      <c r="N553" t="s">
        <v>1045</v>
      </c>
      <c r="O553" t="s">
        <v>122</v>
      </c>
      <c r="P553">
        <v>0</v>
      </c>
      <c r="Q553" t="s">
        <v>82</v>
      </c>
      <c r="R553">
        <v>1</v>
      </c>
      <c r="S553" t="s">
        <v>83</v>
      </c>
      <c r="T553">
        <v>703.891845703125</v>
      </c>
      <c r="U553">
        <v>2</v>
      </c>
      <c r="V553">
        <v>703.89115800000002</v>
      </c>
      <c r="W553">
        <v>1405.76776</v>
      </c>
      <c r="X553" t="s">
        <v>90</v>
      </c>
      <c r="Y553" t="s">
        <v>90</v>
      </c>
      <c r="Z553" t="s">
        <v>90</v>
      </c>
      <c r="AA553" t="s">
        <v>90</v>
      </c>
      <c r="AB553" t="s">
        <v>90</v>
      </c>
      <c r="AC553" t="s">
        <v>90</v>
      </c>
      <c r="AD553" t="s">
        <v>90</v>
      </c>
      <c r="AE553" t="s">
        <v>90</v>
      </c>
      <c r="AF553" t="s">
        <v>90</v>
      </c>
      <c r="AG553" t="s">
        <v>90</v>
      </c>
      <c r="AH553">
        <v>20.437000000000001</v>
      </c>
      <c r="AI553">
        <v>1</v>
      </c>
      <c r="AJ553">
        <v>20.437000000000001</v>
      </c>
      <c r="AK553">
        <v>19.937000000000001</v>
      </c>
      <c r="AL553">
        <v>20.937000000000001</v>
      </c>
      <c r="AM553">
        <v>0</v>
      </c>
      <c r="AU553">
        <v>0</v>
      </c>
      <c r="AV553">
        <v>0</v>
      </c>
      <c r="AW553">
        <v>0</v>
      </c>
      <c r="AX553" s="1">
        <v>3.8558999999999999E-14</v>
      </c>
      <c r="AY553">
        <v>1</v>
      </c>
      <c r="AZ553">
        <v>14648</v>
      </c>
      <c r="BA553">
        <v>125.74</v>
      </c>
      <c r="BB553">
        <v>31.048999999999999</v>
      </c>
      <c r="BC553">
        <v>1</v>
      </c>
      <c r="BS553">
        <v>767</v>
      </c>
      <c r="BT553">
        <v>154</v>
      </c>
      <c r="BU553">
        <v>597</v>
      </c>
      <c r="BV553">
        <v>598</v>
      </c>
      <c r="BW553">
        <v>1041</v>
      </c>
      <c r="BX553">
        <v>1041</v>
      </c>
    </row>
    <row r="554" spans="1:78" x14ac:dyDescent="0.25">
      <c r="A554" t="s">
        <v>1972</v>
      </c>
      <c r="B554">
        <v>9</v>
      </c>
      <c r="C554">
        <v>1</v>
      </c>
      <c r="D554">
        <v>1</v>
      </c>
      <c r="E554" t="s">
        <v>78</v>
      </c>
      <c r="F554" t="s">
        <v>1973</v>
      </c>
      <c r="I554">
        <v>0</v>
      </c>
      <c r="J554">
        <v>0</v>
      </c>
      <c r="K554">
        <v>1</v>
      </c>
      <c r="L554" t="s">
        <v>150</v>
      </c>
      <c r="M554" t="s">
        <v>150</v>
      </c>
      <c r="N554" t="s">
        <v>150</v>
      </c>
      <c r="O554" t="s">
        <v>89</v>
      </c>
      <c r="P554">
        <v>2</v>
      </c>
      <c r="Q554" t="s">
        <v>82</v>
      </c>
      <c r="R554">
        <v>1</v>
      </c>
      <c r="S554" t="s">
        <v>83</v>
      </c>
      <c r="T554">
        <v>495.80606079101602</v>
      </c>
      <c r="U554">
        <v>2</v>
      </c>
      <c r="V554">
        <v>486.79546599999998</v>
      </c>
      <c r="W554">
        <v>971.57637999999997</v>
      </c>
      <c r="X554" t="s">
        <v>90</v>
      </c>
      <c r="Y554" t="s">
        <v>90</v>
      </c>
      <c r="Z554" t="s">
        <v>90</v>
      </c>
      <c r="AA554">
        <v>0.38913999999999999</v>
      </c>
      <c r="AB554">
        <v>1.8943000000000001E-4</v>
      </c>
      <c r="AC554" t="s">
        <v>90</v>
      </c>
      <c r="AD554" t="s">
        <v>90</v>
      </c>
      <c r="AE554" t="s">
        <v>90</v>
      </c>
      <c r="AF554" t="s">
        <v>90</v>
      </c>
      <c r="AG554" t="s">
        <v>90</v>
      </c>
      <c r="AH554">
        <v>11.201000000000001</v>
      </c>
      <c r="AI554">
        <v>0.43741000000000002</v>
      </c>
      <c r="AJ554">
        <v>11.201000000000001</v>
      </c>
      <c r="AK554">
        <v>10.997999999999999</v>
      </c>
      <c r="AL554">
        <v>11.436</v>
      </c>
      <c r="AM554" s="1">
        <v>-1.7763999999999998E-15</v>
      </c>
      <c r="AU554">
        <v>0</v>
      </c>
      <c r="AV554">
        <v>0</v>
      </c>
      <c r="AW554">
        <v>0</v>
      </c>
      <c r="AX554">
        <v>1.2241E-2</v>
      </c>
      <c r="AY554">
        <v>1</v>
      </c>
      <c r="AZ554">
        <v>7423</v>
      </c>
      <c r="BA554">
        <v>78.938999999999993</v>
      </c>
      <c r="BB554">
        <v>38.872</v>
      </c>
      <c r="BC554">
        <v>1</v>
      </c>
      <c r="BD554">
        <v>8.3293000000000006E-2</v>
      </c>
      <c r="BE554">
        <v>0.36991000000000002</v>
      </c>
      <c r="BF554">
        <v>0</v>
      </c>
      <c r="BG554" s="7">
        <v>0.93701000000000001</v>
      </c>
      <c r="BH554" s="7">
        <v>1.6654</v>
      </c>
      <c r="BI554">
        <v>0</v>
      </c>
      <c r="BJ554" s="7">
        <v>11.25</v>
      </c>
      <c r="BK554" s="7">
        <v>4.5133000000000001</v>
      </c>
      <c r="BL554">
        <v>0</v>
      </c>
      <c r="BM554">
        <v>1073000000</v>
      </c>
      <c r="BN554" s="9">
        <v>510480000</v>
      </c>
      <c r="BO554" s="9">
        <v>58072000</v>
      </c>
      <c r="BP554" s="9">
        <v>504420000</v>
      </c>
      <c r="BS554">
        <v>768</v>
      </c>
      <c r="BT554">
        <v>121</v>
      </c>
      <c r="BU554">
        <v>598</v>
      </c>
      <c r="BV554">
        <v>599</v>
      </c>
      <c r="BW554">
        <v>1042</v>
      </c>
      <c r="BX554">
        <v>1042</v>
      </c>
    </row>
    <row r="555" spans="1:78" x14ac:dyDescent="0.25">
      <c r="A555" t="s">
        <v>1972</v>
      </c>
      <c r="B555">
        <v>9</v>
      </c>
      <c r="C555">
        <v>1</v>
      </c>
      <c r="D555">
        <v>1</v>
      </c>
      <c r="E555" t="s">
        <v>78</v>
      </c>
      <c r="F555" t="s">
        <v>1973</v>
      </c>
      <c r="I555">
        <v>0</v>
      </c>
      <c r="J555">
        <v>0</v>
      </c>
      <c r="K555">
        <v>1</v>
      </c>
      <c r="L555" t="s">
        <v>150</v>
      </c>
      <c r="M555" t="s">
        <v>150</v>
      </c>
      <c r="N555" t="s">
        <v>150</v>
      </c>
      <c r="O555" t="s">
        <v>89</v>
      </c>
      <c r="P555">
        <v>0</v>
      </c>
      <c r="Q555" t="s">
        <v>82</v>
      </c>
      <c r="R555">
        <v>1</v>
      </c>
      <c r="S555" t="s">
        <v>83</v>
      </c>
      <c r="T555">
        <v>486.79574584960898</v>
      </c>
      <c r="U555">
        <v>2</v>
      </c>
      <c r="V555">
        <v>486.79546599999998</v>
      </c>
      <c r="W555">
        <v>971.57637999999997</v>
      </c>
      <c r="X555" t="s">
        <v>90</v>
      </c>
      <c r="Y555" t="s">
        <v>90</v>
      </c>
      <c r="Z555" t="s">
        <v>90</v>
      </c>
      <c r="AA555">
        <v>0.86897000000000002</v>
      </c>
      <c r="AB555">
        <v>4.2300999999999998E-4</v>
      </c>
      <c r="AC555" t="s">
        <v>90</v>
      </c>
      <c r="AD555" t="s">
        <v>90</v>
      </c>
      <c r="AE555" t="s">
        <v>90</v>
      </c>
      <c r="AF555" t="s">
        <v>90</v>
      </c>
      <c r="AG555" t="s">
        <v>90</v>
      </c>
      <c r="AH555">
        <v>11.244999999999999</v>
      </c>
      <c r="AI555">
        <v>0.42026000000000002</v>
      </c>
      <c r="AJ555">
        <v>11.244999999999999</v>
      </c>
      <c r="AK555">
        <v>11.015000000000001</v>
      </c>
      <c r="AL555">
        <v>11.436</v>
      </c>
      <c r="AM555">
        <v>0</v>
      </c>
      <c r="AU555">
        <v>0</v>
      </c>
      <c r="AV555">
        <v>0</v>
      </c>
      <c r="AW555">
        <v>0</v>
      </c>
      <c r="AX555" s="1">
        <v>2.4468E-90</v>
      </c>
      <c r="AY555">
        <v>1</v>
      </c>
      <c r="AZ555">
        <v>7452</v>
      </c>
      <c r="BA555">
        <v>228.4</v>
      </c>
      <c r="BB555">
        <v>131.31</v>
      </c>
      <c r="BC555">
        <v>1</v>
      </c>
      <c r="BD555">
        <v>7.7778E-2</v>
      </c>
      <c r="BE555">
        <v>0.34542</v>
      </c>
      <c r="BF555">
        <v>0</v>
      </c>
      <c r="BG555" s="7">
        <v>0.92891999999999997</v>
      </c>
      <c r="BH555" s="7">
        <v>1.651</v>
      </c>
      <c r="BI555">
        <v>0</v>
      </c>
      <c r="BJ555" s="7">
        <v>11.943</v>
      </c>
      <c r="BK555" s="7">
        <v>4.7915999999999999</v>
      </c>
      <c r="BL555">
        <v>0</v>
      </c>
      <c r="BM555">
        <v>1083900000</v>
      </c>
      <c r="BN555" s="9">
        <v>531240000</v>
      </c>
      <c r="BO555" s="9">
        <v>53769000</v>
      </c>
      <c r="BP555" s="9">
        <v>498940000</v>
      </c>
      <c r="BS555">
        <v>769</v>
      </c>
      <c r="BT555">
        <v>121</v>
      </c>
      <c r="BU555">
        <v>598</v>
      </c>
      <c r="BV555">
        <v>599</v>
      </c>
      <c r="BW555">
        <v>1043</v>
      </c>
      <c r="BX555">
        <v>1043</v>
      </c>
    </row>
    <row r="556" spans="1:78" x14ac:dyDescent="0.25">
      <c r="A556" t="s">
        <v>1972</v>
      </c>
      <c r="B556">
        <v>9</v>
      </c>
      <c r="C556">
        <v>1</v>
      </c>
      <c r="D556">
        <v>1</v>
      </c>
      <c r="E556" t="s">
        <v>78</v>
      </c>
      <c r="F556" t="s">
        <v>1973</v>
      </c>
      <c r="I556">
        <v>0</v>
      </c>
      <c r="J556">
        <v>0</v>
      </c>
      <c r="K556">
        <v>1</v>
      </c>
      <c r="L556" t="s">
        <v>150</v>
      </c>
      <c r="M556" t="s">
        <v>150</v>
      </c>
      <c r="N556" t="s">
        <v>150</v>
      </c>
      <c r="O556" t="s">
        <v>122</v>
      </c>
      <c r="P556">
        <v>1</v>
      </c>
      <c r="Q556" t="s">
        <v>82</v>
      </c>
      <c r="R556">
        <v>1</v>
      </c>
      <c r="S556" t="s">
        <v>83</v>
      </c>
      <c r="T556">
        <v>491.82040405273398</v>
      </c>
      <c r="U556">
        <v>2</v>
      </c>
      <c r="V556">
        <v>486.79546599999998</v>
      </c>
      <c r="W556">
        <v>971.57637999999997</v>
      </c>
      <c r="X556" t="s">
        <v>90</v>
      </c>
      <c r="Y556" t="s">
        <v>90</v>
      </c>
      <c r="Z556" t="s">
        <v>90</v>
      </c>
      <c r="AA556" t="s">
        <v>90</v>
      </c>
      <c r="AB556" t="s">
        <v>90</v>
      </c>
      <c r="AC556" t="s">
        <v>90</v>
      </c>
      <c r="AD556" t="s">
        <v>90</v>
      </c>
      <c r="AE556" t="s">
        <v>90</v>
      </c>
      <c r="AF556" t="s">
        <v>90</v>
      </c>
      <c r="AG556" t="s">
        <v>90</v>
      </c>
      <c r="AH556">
        <v>11.173</v>
      </c>
      <c r="AI556">
        <v>1</v>
      </c>
      <c r="AJ556">
        <v>11.173</v>
      </c>
      <c r="AK556">
        <v>10.673</v>
      </c>
      <c r="AL556">
        <v>11.673</v>
      </c>
      <c r="AM556">
        <v>0</v>
      </c>
      <c r="AU556">
        <v>0</v>
      </c>
      <c r="AV556">
        <v>0</v>
      </c>
      <c r="AW556">
        <v>0</v>
      </c>
      <c r="AX556">
        <v>2.6374000000000002E-2</v>
      </c>
      <c r="AY556">
        <v>1</v>
      </c>
      <c r="AZ556">
        <v>7502</v>
      </c>
      <c r="BA556">
        <v>88.180999999999997</v>
      </c>
      <c r="BB556">
        <v>62.927</v>
      </c>
      <c r="BC556">
        <v>1</v>
      </c>
      <c r="BS556">
        <v>770</v>
      </c>
      <c r="BT556">
        <v>121</v>
      </c>
      <c r="BU556">
        <v>598</v>
      </c>
      <c r="BV556">
        <v>599</v>
      </c>
      <c r="BW556">
        <v>1044</v>
      </c>
      <c r="BX556">
        <v>1044</v>
      </c>
    </row>
    <row r="557" spans="1:78" x14ac:dyDescent="0.25">
      <c r="A557" t="s">
        <v>1976</v>
      </c>
      <c r="B557">
        <v>7</v>
      </c>
      <c r="C557">
        <v>1</v>
      </c>
      <c r="D557">
        <v>1</v>
      </c>
      <c r="E557" t="s">
        <v>78</v>
      </c>
      <c r="F557" t="s">
        <v>1977</v>
      </c>
      <c r="I557">
        <v>0</v>
      </c>
      <c r="J557">
        <v>0</v>
      </c>
      <c r="K557">
        <v>1</v>
      </c>
      <c r="L557" t="s">
        <v>1157</v>
      </c>
      <c r="M557" t="s">
        <v>1157</v>
      </c>
      <c r="N557" t="s">
        <v>1157</v>
      </c>
      <c r="O557" t="s">
        <v>89</v>
      </c>
      <c r="P557">
        <v>0</v>
      </c>
      <c r="Q557" t="s">
        <v>82</v>
      </c>
      <c r="R557">
        <v>1</v>
      </c>
      <c r="S557" t="s">
        <v>83</v>
      </c>
      <c r="T557">
        <v>424.77188110351602</v>
      </c>
      <c r="U557">
        <v>2</v>
      </c>
      <c r="V557">
        <v>424.77126299999998</v>
      </c>
      <c r="W557">
        <v>847.52797299999997</v>
      </c>
      <c r="X557" t="s">
        <v>90</v>
      </c>
      <c r="Y557" t="s">
        <v>90</v>
      </c>
      <c r="Z557" t="s">
        <v>90</v>
      </c>
      <c r="AA557">
        <v>-0.79769000000000001</v>
      </c>
      <c r="AB557">
        <v>-3.3882999999999998E-4</v>
      </c>
      <c r="AC557" t="s">
        <v>90</v>
      </c>
      <c r="AD557" t="s">
        <v>90</v>
      </c>
      <c r="AE557" t="s">
        <v>90</v>
      </c>
      <c r="AF557" t="s">
        <v>90</v>
      </c>
      <c r="AG557" t="s">
        <v>90</v>
      </c>
      <c r="AH557">
        <v>14.319000000000001</v>
      </c>
      <c r="AI557">
        <v>0.15090000000000001</v>
      </c>
      <c r="AJ557">
        <v>14.319000000000001</v>
      </c>
      <c r="AK557">
        <v>14.228</v>
      </c>
      <c r="AL557">
        <v>14.379</v>
      </c>
      <c r="AM557">
        <v>0</v>
      </c>
      <c r="AU557">
        <v>0</v>
      </c>
      <c r="AV557">
        <v>0</v>
      </c>
      <c r="AW557">
        <v>0</v>
      </c>
      <c r="AX557">
        <v>8.6987999999999996E-3</v>
      </c>
      <c r="AY557">
        <v>1</v>
      </c>
      <c r="AZ557">
        <v>9926</v>
      </c>
      <c r="BA557">
        <v>110.34</v>
      </c>
      <c r="BB557">
        <v>38.978000000000002</v>
      </c>
      <c r="BC557">
        <v>1</v>
      </c>
      <c r="BD557">
        <v>0.10484</v>
      </c>
      <c r="BE557">
        <v>0.46561999999999998</v>
      </c>
      <c r="BF557">
        <v>0</v>
      </c>
      <c r="BG557" s="7">
        <v>0.86155000000000004</v>
      </c>
      <c r="BH557" s="7">
        <v>1.5313000000000001</v>
      </c>
      <c r="BI557">
        <v>0</v>
      </c>
      <c r="BJ557" s="7">
        <v>8.2174999999999994</v>
      </c>
      <c r="BK557" s="7">
        <v>3.2968999999999999</v>
      </c>
      <c r="BL557">
        <v>0</v>
      </c>
      <c r="BM557">
        <v>250970000</v>
      </c>
      <c r="BN557" s="9">
        <v>120770000</v>
      </c>
      <c r="BO557" s="9">
        <v>14543000</v>
      </c>
      <c r="BP557" s="9">
        <v>115650000</v>
      </c>
      <c r="BS557">
        <v>773</v>
      </c>
      <c r="BT557">
        <v>103</v>
      </c>
      <c r="BU557">
        <v>600</v>
      </c>
      <c r="BV557">
        <v>601</v>
      </c>
      <c r="BW557">
        <v>1047</v>
      </c>
      <c r="BX557">
        <v>1047</v>
      </c>
    </row>
    <row r="558" spans="1:78" x14ac:dyDescent="0.25">
      <c r="A558" t="s">
        <v>1978</v>
      </c>
      <c r="B558">
        <v>7</v>
      </c>
      <c r="C558">
        <v>1</v>
      </c>
      <c r="D558">
        <v>1</v>
      </c>
      <c r="E558" t="s">
        <v>78</v>
      </c>
      <c r="F558" t="s">
        <v>1979</v>
      </c>
      <c r="I558">
        <v>0</v>
      </c>
      <c r="J558">
        <v>0</v>
      </c>
      <c r="K558">
        <v>1</v>
      </c>
      <c r="L558" t="s">
        <v>698</v>
      </c>
      <c r="M558" t="s">
        <v>698</v>
      </c>
      <c r="N558" t="s">
        <v>698</v>
      </c>
      <c r="O558" t="s">
        <v>89</v>
      </c>
      <c r="P558">
        <v>0</v>
      </c>
      <c r="Q558" t="s">
        <v>82</v>
      </c>
      <c r="R558">
        <v>1</v>
      </c>
      <c r="S558" t="s">
        <v>83</v>
      </c>
      <c r="T558">
        <v>483.25625610351602</v>
      </c>
      <c r="U558">
        <v>2</v>
      </c>
      <c r="V558">
        <v>483.25617399999999</v>
      </c>
      <c r="W558">
        <v>964.497795</v>
      </c>
      <c r="X558" t="s">
        <v>90</v>
      </c>
      <c r="Y558" t="s">
        <v>90</v>
      </c>
      <c r="Z558" t="s">
        <v>90</v>
      </c>
      <c r="AA558">
        <v>-0.26293</v>
      </c>
      <c r="AB558">
        <v>-1.2705999999999999E-4</v>
      </c>
      <c r="AC558" t="s">
        <v>90</v>
      </c>
      <c r="AD558" t="s">
        <v>90</v>
      </c>
      <c r="AE558" t="s">
        <v>90</v>
      </c>
      <c r="AF558" t="s">
        <v>90</v>
      </c>
      <c r="AG558" t="s">
        <v>90</v>
      </c>
      <c r="AH558">
        <v>6.2595000000000001</v>
      </c>
      <c r="AI558">
        <v>0.10051</v>
      </c>
      <c r="AJ558">
        <v>6.2595000000000001</v>
      </c>
      <c r="AK558">
        <v>6.1840999999999999</v>
      </c>
      <c r="AL558">
        <v>6.2846000000000002</v>
      </c>
      <c r="AM558">
        <v>0</v>
      </c>
      <c r="AU558">
        <v>0</v>
      </c>
      <c r="AV558">
        <v>0</v>
      </c>
      <c r="AW558">
        <v>0</v>
      </c>
      <c r="AX558" s="1">
        <v>2.7167000000000001E-15</v>
      </c>
      <c r="AY558">
        <v>1</v>
      </c>
      <c r="AZ558">
        <v>4034</v>
      </c>
      <c r="BA558">
        <v>172.97</v>
      </c>
      <c r="BB558">
        <v>80.481999999999999</v>
      </c>
      <c r="BC558">
        <v>1</v>
      </c>
      <c r="BD558">
        <v>0.38206000000000001</v>
      </c>
      <c r="BE558">
        <v>1.6968000000000001</v>
      </c>
      <c r="BF558">
        <v>0</v>
      </c>
      <c r="BG558" s="7">
        <v>0.80098999999999998</v>
      </c>
      <c r="BH558" s="7">
        <v>1.4236</v>
      </c>
      <c r="BI558">
        <v>0</v>
      </c>
      <c r="BJ558" s="7">
        <v>2.0964999999999998</v>
      </c>
      <c r="BK558" s="7">
        <v>0.84111000000000002</v>
      </c>
      <c r="BL558">
        <v>0</v>
      </c>
      <c r="BM558">
        <v>3158200000</v>
      </c>
      <c r="BN558" s="9">
        <v>1460200000</v>
      </c>
      <c r="BO558" s="9">
        <v>477360000</v>
      </c>
      <c r="BP558" s="9">
        <v>1220600000</v>
      </c>
      <c r="BS558">
        <v>774</v>
      </c>
      <c r="BT558">
        <v>226</v>
      </c>
      <c r="BU558">
        <v>601</v>
      </c>
      <c r="BV558">
        <v>602</v>
      </c>
      <c r="BW558">
        <v>1048</v>
      </c>
      <c r="BX558">
        <v>1048</v>
      </c>
    </row>
    <row r="559" spans="1:78" x14ac:dyDescent="0.25">
      <c r="A559" t="s">
        <v>1980</v>
      </c>
      <c r="B559">
        <v>9</v>
      </c>
      <c r="C559">
        <v>0</v>
      </c>
      <c r="D559">
        <v>1</v>
      </c>
      <c r="E559" t="s">
        <v>9</v>
      </c>
      <c r="F559" t="s">
        <v>1981</v>
      </c>
      <c r="G559" t="s">
        <v>1982</v>
      </c>
      <c r="H559" t="s">
        <v>1983</v>
      </c>
      <c r="I559">
        <v>0</v>
      </c>
      <c r="J559">
        <v>1</v>
      </c>
      <c r="K559">
        <v>0</v>
      </c>
      <c r="L559" t="s">
        <v>559</v>
      </c>
      <c r="M559" t="s">
        <v>560</v>
      </c>
      <c r="N559" t="s">
        <v>560</v>
      </c>
      <c r="O559" t="s">
        <v>81</v>
      </c>
      <c r="Q559" t="s">
        <v>82</v>
      </c>
      <c r="R559">
        <v>1</v>
      </c>
      <c r="S559" t="s">
        <v>83</v>
      </c>
      <c r="T559">
        <v>504.74304199218801</v>
      </c>
      <c r="U559">
        <v>2</v>
      </c>
      <c r="V559">
        <v>504.74257299999999</v>
      </c>
      <c r="W559">
        <v>1007.47059</v>
      </c>
      <c r="X559">
        <v>39137.396664619002</v>
      </c>
      <c r="Y559">
        <v>0.31137999999999999</v>
      </c>
      <c r="Z559">
        <v>1.5716999999999999E-4</v>
      </c>
      <c r="AA559">
        <v>-0.23516000000000001</v>
      </c>
      <c r="AB559">
        <v>-1.1869E-4</v>
      </c>
      <c r="AC559">
        <v>7.6228000000000004E-2</v>
      </c>
      <c r="AD559" s="1">
        <v>3.8475E-5</v>
      </c>
      <c r="AE559">
        <v>504.74261939667502</v>
      </c>
      <c r="AF559">
        <v>507.75244735330898</v>
      </c>
      <c r="AG559">
        <v>509.74693197088499</v>
      </c>
      <c r="AH559">
        <v>6.9279000000000002</v>
      </c>
      <c r="AI559">
        <v>8.3769999999999997E-2</v>
      </c>
      <c r="AJ559">
        <v>6.9279000000000002</v>
      </c>
      <c r="AK559">
        <v>6.8696999999999999</v>
      </c>
      <c r="AL559">
        <v>6.9535</v>
      </c>
      <c r="AM559">
        <v>0</v>
      </c>
      <c r="AR559">
        <v>27</v>
      </c>
      <c r="AS559">
        <v>4</v>
      </c>
      <c r="AT559">
        <v>8</v>
      </c>
      <c r="AU559">
        <v>0</v>
      </c>
      <c r="AV559">
        <v>0</v>
      </c>
      <c r="AW559">
        <v>0</v>
      </c>
      <c r="AX559" s="1">
        <v>6.4690000000000003E-63</v>
      </c>
      <c r="AY559">
        <v>2</v>
      </c>
      <c r="AZ559">
        <v>4552</v>
      </c>
      <c r="BA559">
        <v>146.81</v>
      </c>
      <c r="BB559">
        <v>103.81</v>
      </c>
      <c r="BC559">
        <v>1</v>
      </c>
      <c r="BD559">
        <v>0.22408</v>
      </c>
      <c r="BE559">
        <v>1.0069999999999999</v>
      </c>
      <c r="BF559">
        <v>0</v>
      </c>
      <c r="BG559" s="7">
        <v>0.68561000000000005</v>
      </c>
      <c r="BH559" s="7">
        <v>1.0846</v>
      </c>
      <c r="BI559">
        <v>0</v>
      </c>
      <c r="BJ559" s="7">
        <v>3.1333000000000002</v>
      </c>
      <c r="BK559" s="7">
        <v>1.4843999999999999</v>
      </c>
      <c r="BL559">
        <v>0</v>
      </c>
      <c r="BM559">
        <v>1392400000</v>
      </c>
      <c r="BN559" s="9">
        <v>729370000</v>
      </c>
      <c r="BO559" s="9">
        <v>166740000</v>
      </c>
      <c r="BP559" s="9">
        <v>496300000</v>
      </c>
      <c r="BS559">
        <v>775</v>
      </c>
      <c r="BT559">
        <v>214</v>
      </c>
      <c r="BU559">
        <v>602</v>
      </c>
      <c r="BV559">
        <v>603</v>
      </c>
      <c r="BW559" t="s">
        <v>1984</v>
      </c>
      <c r="BX559">
        <v>1049</v>
      </c>
      <c r="BZ559">
        <v>34</v>
      </c>
    </row>
    <row r="560" spans="1:78" x14ac:dyDescent="0.25">
      <c r="A560" t="s">
        <v>1987</v>
      </c>
      <c r="B560">
        <v>9</v>
      </c>
      <c r="C560">
        <v>0</v>
      </c>
      <c r="D560">
        <v>1</v>
      </c>
      <c r="E560" t="s">
        <v>78</v>
      </c>
      <c r="F560" t="s">
        <v>1988</v>
      </c>
      <c r="I560">
        <v>0</v>
      </c>
      <c r="J560">
        <v>0</v>
      </c>
      <c r="K560">
        <v>0</v>
      </c>
      <c r="L560" t="s">
        <v>850</v>
      </c>
      <c r="M560" t="s">
        <v>851</v>
      </c>
      <c r="N560" t="s">
        <v>851</v>
      </c>
      <c r="O560" t="s">
        <v>89</v>
      </c>
      <c r="P560">
        <v>2</v>
      </c>
      <c r="Q560" t="s">
        <v>82</v>
      </c>
      <c r="R560">
        <v>1</v>
      </c>
      <c r="S560" t="s">
        <v>83</v>
      </c>
      <c r="T560">
        <v>499.27694702148398</v>
      </c>
      <c r="U560">
        <v>2</v>
      </c>
      <c r="V560">
        <v>494.77473099999997</v>
      </c>
      <c r="W560">
        <v>987.53490899999997</v>
      </c>
      <c r="X560" t="s">
        <v>90</v>
      </c>
      <c r="Y560" t="s">
        <v>90</v>
      </c>
      <c r="Z560" t="s">
        <v>90</v>
      </c>
      <c r="AA560">
        <v>-1.2212000000000001</v>
      </c>
      <c r="AB560">
        <v>-6.0420000000000005E-4</v>
      </c>
      <c r="AC560" t="s">
        <v>90</v>
      </c>
      <c r="AD560" t="s">
        <v>90</v>
      </c>
      <c r="AE560" t="s">
        <v>90</v>
      </c>
      <c r="AF560" t="s">
        <v>90</v>
      </c>
      <c r="AG560" t="s">
        <v>90</v>
      </c>
      <c r="AH560">
        <v>19.004000000000001</v>
      </c>
      <c r="AI560">
        <v>0.43763999999999997</v>
      </c>
      <c r="AJ560">
        <v>19.004000000000001</v>
      </c>
      <c r="AK560">
        <v>18.757000000000001</v>
      </c>
      <c r="AL560">
        <v>19.195</v>
      </c>
      <c r="AM560">
        <v>0</v>
      </c>
      <c r="AU560">
        <v>0</v>
      </c>
      <c r="AV560">
        <v>0</v>
      </c>
      <c r="AW560">
        <v>0</v>
      </c>
      <c r="AX560">
        <v>1.6805E-2</v>
      </c>
      <c r="AY560">
        <v>2</v>
      </c>
      <c r="AZ560">
        <v>13560</v>
      </c>
      <c r="BA560">
        <v>117.81</v>
      </c>
      <c r="BB560">
        <v>61.8</v>
      </c>
      <c r="BC560">
        <v>1</v>
      </c>
      <c r="BD560">
        <v>9.3432000000000001E-2</v>
      </c>
      <c r="BE560">
        <v>0.41987000000000002</v>
      </c>
      <c r="BF560">
        <v>0</v>
      </c>
      <c r="BG560" s="7">
        <v>0.74280000000000002</v>
      </c>
      <c r="BH560" s="7">
        <v>1.1751</v>
      </c>
      <c r="BI560">
        <v>0</v>
      </c>
      <c r="BJ560" s="7">
        <v>7.9500999999999999</v>
      </c>
      <c r="BK560" s="7">
        <v>3.7664</v>
      </c>
      <c r="BL560">
        <v>0</v>
      </c>
      <c r="BM560">
        <v>368120000</v>
      </c>
      <c r="BN560" s="9">
        <v>187190000</v>
      </c>
      <c r="BO560" s="9">
        <v>24419000</v>
      </c>
      <c r="BP560" s="9">
        <v>156510000</v>
      </c>
      <c r="BS560">
        <v>777</v>
      </c>
      <c r="BT560">
        <v>131</v>
      </c>
      <c r="BU560">
        <v>604</v>
      </c>
      <c r="BV560">
        <v>605</v>
      </c>
      <c r="BW560" t="s">
        <v>1989</v>
      </c>
      <c r="BX560">
        <v>1053</v>
      </c>
    </row>
    <row r="561" spans="1:76" x14ac:dyDescent="0.25">
      <c r="A561" t="s">
        <v>1987</v>
      </c>
      <c r="B561">
        <v>9</v>
      </c>
      <c r="C561">
        <v>0</v>
      </c>
      <c r="D561">
        <v>1</v>
      </c>
      <c r="E561" t="s">
        <v>78</v>
      </c>
      <c r="F561" t="s">
        <v>1988</v>
      </c>
      <c r="I561">
        <v>0</v>
      </c>
      <c r="J561">
        <v>0</v>
      </c>
      <c r="K561">
        <v>0</v>
      </c>
      <c r="L561" t="s">
        <v>850</v>
      </c>
      <c r="M561" t="s">
        <v>851</v>
      </c>
      <c r="N561" t="s">
        <v>851</v>
      </c>
      <c r="O561" t="s">
        <v>89</v>
      </c>
      <c r="P561">
        <v>0</v>
      </c>
      <c r="Q561" t="s">
        <v>82</v>
      </c>
      <c r="R561">
        <v>1</v>
      </c>
      <c r="S561" t="s">
        <v>83</v>
      </c>
      <c r="T561">
        <v>494.77456665039102</v>
      </c>
      <c r="U561">
        <v>2</v>
      </c>
      <c r="V561">
        <v>494.77473099999997</v>
      </c>
      <c r="W561">
        <v>987.53490899999997</v>
      </c>
      <c r="X561" t="s">
        <v>90</v>
      </c>
      <c r="Y561" t="s">
        <v>90</v>
      </c>
      <c r="Z561" t="s">
        <v>90</v>
      </c>
      <c r="AA561">
        <v>1.3557999999999999</v>
      </c>
      <c r="AB561">
        <v>6.7080999999999998E-4</v>
      </c>
      <c r="AC561" t="s">
        <v>90</v>
      </c>
      <c r="AD561" t="s">
        <v>90</v>
      </c>
      <c r="AE561" t="s">
        <v>90</v>
      </c>
      <c r="AF561" t="s">
        <v>90</v>
      </c>
      <c r="AG561" t="s">
        <v>90</v>
      </c>
      <c r="AH561">
        <v>19.004999999999999</v>
      </c>
      <c r="AI561">
        <v>0.70720000000000005</v>
      </c>
      <c r="AJ561">
        <v>19.004999999999999</v>
      </c>
      <c r="AK561">
        <v>18.841000000000001</v>
      </c>
      <c r="AL561">
        <v>19.547999999999998</v>
      </c>
      <c r="AM561" s="1">
        <v>3.5526999999999999E-15</v>
      </c>
      <c r="AU561">
        <v>0</v>
      </c>
      <c r="AV561">
        <v>0</v>
      </c>
      <c r="AW561">
        <v>0</v>
      </c>
      <c r="AX561">
        <v>1.8543E-2</v>
      </c>
      <c r="AY561">
        <v>1</v>
      </c>
      <c r="AZ561">
        <v>13517</v>
      </c>
      <c r="BA561">
        <v>134.26</v>
      </c>
      <c r="BB561">
        <v>76.978999999999999</v>
      </c>
      <c r="BC561">
        <v>1</v>
      </c>
      <c r="BD561">
        <v>9.9969000000000002E-2</v>
      </c>
      <c r="BE561">
        <v>0.44924999999999998</v>
      </c>
      <c r="BF561">
        <v>0</v>
      </c>
      <c r="BG561" s="7">
        <v>0.73324999999999996</v>
      </c>
      <c r="BH561" s="7">
        <v>1.1599999999999999</v>
      </c>
      <c r="BI561">
        <v>0</v>
      </c>
      <c r="BJ561" s="7">
        <v>7.3346999999999998</v>
      </c>
      <c r="BK561" s="7">
        <v>3.4748999999999999</v>
      </c>
      <c r="BL561">
        <v>0</v>
      </c>
      <c r="BM561">
        <v>369410000</v>
      </c>
      <c r="BN561" s="9">
        <v>191330000</v>
      </c>
      <c r="BO561" s="9">
        <v>25200000</v>
      </c>
      <c r="BP561" s="9">
        <v>152880000</v>
      </c>
      <c r="BS561">
        <v>778</v>
      </c>
      <c r="BT561">
        <v>131</v>
      </c>
      <c r="BU561">
        <v>604</v>
      </c>
      <c r="BV561">
        <v>605</v>
      </c>
      <c r="BW561">
        <v>1054</v>
      </c>
      <c r="BX561">
        <v>1054</v>
      </c>
    </row>
    <row r="562" spans="1:76" x14ac:dyDescent="0.25">
      <c r="A562" t="s">
        <v>1990</v>
      </c>
      <c r="B562">
        <v>9</v>
      </c>
      <c r="C562">
        <v>1</v>
      </c>
      <c r="D562">
        <v>0</v>
      </c>
      <c r="E562" t="s">
        <v>78</v>
      </c>
      <c r="F562" t="s">
        <v>1991</v>
      </c>
      <c r="I562">
        <v>0</v>
      </c>
      <c r="J562">
        <v>0</v>
      </c>
      <c r="K562">
        <v>0</v>
      </c>
      <c r="L562" t="s">
        <v>169</v>
      </c>
      <c r="M562" t="s">
        <v>170</v>
      </c>
      <c r="N562" t="s">
        <v>170</v>
      </c>
      <c r="O562" t="s">
        <v>81</v>
      </c>
      <c r="Q562" t="s">
        <v>82</v>
      </c>
      <c r="R562">
        <v>1</v>
      </c>
      <c r="S562" t="s">
        <v>83</v>
      </c>
      <c r="T562">
        <v>476.70782470703102</v>
      </c>
      <c r="U562">
        <v>2</v>
      </c>
      <c r="V562">
        <v>474.23764699999998</v>
      </c>
      <c r="W562">
        <v>946.46074099999998</v>
      </c>
      <c r="X562">
        <v>39894.098164003801</v>
      </c>
      <c r="Y562">
        <v>1.3254999999999999</v>
      </c>
      <c r="Z562">
        <v>6.2858E-4</v>
      </c>
      <c r="AA562">
        <v>-0.48280000000000001</v>
      </c>
      <c r="AB562">
        <v>-2.2896E-4</v>
      </c>
      <c r="AC562">
        <v>0.84265999999999996</v>
      </c>
      <c r="AD562">
        <v>3.9962E-4</v>
      </c>
      <c r="AE562">
        <v>474.23748797199403</v>
      </c>
      <c r="AF562">
        <v>476.24999916418301</v>
      </c>
      <c r="AG562">
        <v>478.24440476857802</v>
      </c>
      <c r="AH562">
        <v>12.632</v>
      </c>
      <c r="AI562">
        <v>0.77495999999999998</v>
      </c>
      <c r="AJ562">
        <v>12.632</v>
      </c>
      <c r="AK562">
        <v>12.362</v>
      </c>
      <c r="AL562">
        <v>13.135999999999999</v>
      </c>
      <c r="AM562">
        <v>0</v>
      </c>
      <c r="AR562">
        <v>361</v>
      </c>
      <c r="AS562">
        <v>45</v>
      </c>
      <c r="AT562">
        <v>14</v>
      </c>
      <c r="AU562">
        <v>0</v>
      </c>
      <c r="AV562">
        <v>0</v>
      </c>
      <c r="AW562">
        <v>0</v>
      </c>
      <c r="AX562" s="1">
        <v>6.1524000000000003E-19</v>
      </c>
      <c r="AY562">
        <v>5</v>
      </c>
      <c r="AZ562">
        <v>8560</v>
      </c>
      <c r="BA562">
        <v>109.48</v>
      </c>
      <c r="BB562">
        <v>80.561000000000007</v>
      </c>
      <c r="BC562">
        <v>1</v>
      </c>
      <c r="BD562">
        <v>0.31302999999999997</v>
      </c>
      <c r="BE562">
        <v>2.8144999999999998</v>
      </c>
      <c r="BF562">
        <v>0</v>
      </c>
      <c r="BG562" s="7">
        <v>0.31008999999999998</v>
      </c>
      <c r="BH562" s="7">
        <v>0.44078000000000001</v>
      </c>
      <c r="BI562">
        <v>0</v>
      </c>
      <c r="BJ562" s="7">
        <v>1.016</v>
      </c>
      <c r="BK562" s="7">
        <v>0.10596999999999999</v>
      </c>
      <c r="BL562">
        <v>0</v>
      </c>
      <c r="BM562">
        <v>13482000000</v>
      </c>
      <c r="BN562" s="9">
        <v>8296600000</v>
      </c>
      <c r="BO562" s="9">
        <v>2529400000</v>
      </c>
      <c r="BP562" s="9">
        <v>2655800000</v>
      </c>
      <c r="BS562">
        <v>779</v>
      </c>
      <c r="BT562">
        <v>50</v>
      </c>
      <c r="BU562">
        <v>605</v>
      </c>
      <c r="BV562">
        <v>606</v>
      </c>
      <c r="BW562" t="s">
        <v>1992</v>
      </c>
      <c r="BX562">
        <v>1059</v>
      </c>
    </row>
    <row r="563" spans="1:76" x14ac:dyDescent="0.25">
      <c r="A563" t="s">
        <v>1995</v>
      </c>
      <c r="B563">
        <v>8</v>
      </c>
      <c r="C563">
        <v>0</v>
      </c>
      <c r="D563">
        <v>1</v>
      </c>
      <c r="E563" t="s">
        <v>78</v>
      </c>
      <c r="F563" t="s">
        <v>1996</v>
      </c>
      <c r="I563">
        <v>0</v>
      </c>
      <c r="J563">
        <v>0</v>
      </c>
      <c r="K563">
        <v>0</v>
      </c>
      <c r="L563" t="s">
        <v>701</v>
      </c>
      <c r="M563" t="s">
        <v>120</v>
      </c>
      <c r="N563" t="s">
        <v>120</v>
      </c>
      <c r="O563" t="s">
        <v>81</v>
      </c>
      <c r="Q563" t="s">
        <v>82</v>
      </c>
      <c r="R563">
        <v>1</v>
      </c>
      <c r="S563" t="s">
        <v>83</v>
      </c>
      <c r="T563">
        <v>435.85003662109398</v>
      </c>
      <c r="U563">
        <v>2</v>
      </c>
      <c r="V563">
        <v>430.74544200000003</v>
      </c>
      <c r="W563">
        <v>859.47633099999996</v>
      </c>
      <c r="X563">
        <v>41705.825613850197</v>
      </c>
      <c r="Y563">
        <v>1.6930000000000001</v>
      </c>
      <c r="Z563">
        <v>7.2926000000000002E-4</v>
      </c>
      <c r="AA563">
        <v>1.7984E-2</v>
      </c>
      <c r="AB563" s="1">
        <v>7.7466999999999999E-6</v>
      </c>
      <c r="AC563">
        <v>1.7110000000000001</v>
      </c>
      <c r="AD563">
        <v>7.3700999999999997E-4</v>
      </c>
      <c r="AE563">
        <v>430.74547013533902</v>
      </c>
      <c r="AF563">
        <v>433.75558439408798</v>
      </c>
      <c r="AG563">
        <v>435.74961561204299</v>
      </c>
      <c r="AH563">
        <v>27.521000000000001</v>
      </c>
      <c r="AI563">
        <v>0.70967000000000002</v>
      </c>
      <c r="AJ563">
        <v>27.521000000000001</v>
      </c>
      <c r="AK563">
        <v>27.259</v>
      </c>
      <c r="AL563">
        <v>27.968</v>
      </c>
      <c r="AM563">
        <v>0</v>
      </c>
      <c r="AR563">
        <v>268</v>
      </c>
      <c r="AS563">
        <v>41</v>
      </c>
      <c r="AT563">
        <v>11</v>
      </c>
      <c r="AU563">
        <v>0</v>
      </c>
      <c r="AV563">
        <v>0</v>
      </c>
      <c r="AW563">
        <v>0</v>
      </c>
      <c r="AX563" s="1">
        <v>3.4988E-24</v>
      </c>
      <c r="AY563">
        <v>1</v>
      </c>
      <c r="AZ563">
        <v>19997</v>
      </c>
      <c r="BA563">
        <v>122.18</v>
      </c>
      <c r="BB563">
        <v>66.671999999999997</v>
      </c>
      <c r="BC563">
        <v>1</v>
      </c>
      <c r="BD563">
        <v>0.2651</v>
      </c>
      <c r="BE563">
        <v>1.1914</v>
      </c>
      <c r="BF563">
        <v>0</v>
      </c>
      <c r="BG563" s="7">
        <v>0.63602000000000003</v>
      </c>
      <c r="BH563" s="7">
        <v>1.0061</v>
      </c>
      <c r="BI563">
        <v>0</v>
      </c>
      <c r="BJ563" s="7">
        <v>2.3771</v>
      </c>
      <c r="BK563" s="7">
        <v>1.1261000000000001</v>
      </c>
      <c r="BL563">
        <v>0</v>
      </c>
      <c r="BM563">
        <v>299340000</v>
      </c>
      <c r="BN563" s="9">
        <v>156100000</v>
      </c>
      <c r="BO563" s="9">
        <v>42390000</v>
      </c>
      <c r="BP563" s="9">
        <v>100850000</v>
      </c>
      <c r="BS563">
        <v>781</v>
      </c>
      <c r="BT563">
        <v>19</v>
      </c>
      <c r="BU563">
        <v>607</v>
      </c>
      <c r="BV563">
        <v>608</v>
      </c>
      <c r="BW563">
        <v>1061</v>
      </c>
      <c r="BX563">
        <v>1061</v>
      </c>
    </row>
    <row r="564" spans="1:76" x14ac:dyDescent="0.25">
      <c r="A564" t="s">
        <v>1997</v>
      </c>
      <c r="B564">
        <v>11</v>
      </c>
      <c r="C564">
        <v>1</v>
      </c>
      <c r="D564">
        <v>1</v>
      </c>
      <c r="E564" t="s">
        <v>78</v>
      </c>
      <c r="F564" t="s">
        <v>1998</v>
      </c>
      <c r="I564">
        <v>0</v>
      </c>
      <c r="J564">
        <v>0</v>
      </c>
      <c r="K564">
        <v>1</v>
      </c>
      <c r="L564" t="s">
        <v>164</v>
      </c>
      <c r="M564" t="s">
        <v>165</v>
      </c>
      <c r="N564" t="s">
        <v>165</v>
      </c>
      <c r="O564" t="s">
        <v>89</v>
      </c>
      <c r="P564">
        <v>0</v>
      </c>
      <c r="Q564" t="s">
        <v>82</v>
      </c>
      <c r="R564">
        <v>1</v>
      </c>
      <c r="S564" t="s">
        <v>83</v>
      </c>
      <c r="T564">
        <v>639.32043457031295</v>
      </c>
      <c r="U564">
        <v>2</v>
      </c>
      <c r="V564">
        <v>639.32023100000004</v>
      </c>
      <c r="W564">
        <v>1276.62591</v>
      </c>
      <c r="X564" t="s">
        <v>90</v>
      </c>
      <c r="Y564" t="s">
        <v>90</v>
      </c>
      <c r="Z564" t="s">
        <v>90</v>
      </c>
      <c r="AA564">
        <v>-0.55811999999999995</v>
      </c>
      <c r="AB564">
        <v>-3.5680999999999999E-4</v>
      </c>
      <c r="AC564" t="s">
        <v>90</v>
      </c>
      <c r="AD564" t="s">
        <v>90</v>
      </c>
      <c r="AE564" t="s">
        <v>90</v>
      </c>
      <c r="AF564" t="s">
        <v>90</v>
      </c>
      <c r="AG564" t="s">
        <v>90</v>
      </c>
      <c r="AH564">
        <v>14.957000000000001</v>
      </c>
      <c r="AI564">
        <v>0.30003999999999997</v>
      </c>
      <c r="AJ564">
        <v>14.957000000000001</v>
      </c>
      <c r="AK564">
        <v>14.781000000000001</v>
      </c>
      <c r="AL564">
        <v>15.081</v>
      </c>
      <c r="AM564">
        <v>0</v>
      </c>
      <c r="AU564">
        <v>0</v>
      </c>
      <c r="AV564">
        <v>0</v>
      </c>
      <c r="AW564">
        <v>0</v>
      </c>
      <c r="AX564" s="1">
        <v>1.7053000000000001E-39</v>
      </c>
      <c r="AY564">
        <v>1</v>
      </c>
      <c r="AZ564">
        <v>10335</v>
      </c>
      <c r="BA564">
        <v>234.29</v>
      </c>
      <c r="BB564">
        <v>172.33</v>
      </c>
      <c r="BC564">
        <v>1</v>
      </c>
      <c r="BD564">
        <v>2.4282000000000001E-2</v>
      </c>
      <c r="BE564">
        <v>0.10784000000000001</v>
      </c>
      <c r="BF564">
        <v>0</v>
      </c>
      <c r="BG564" s="7">
        <v>2.7425000000000001E-2</v>
      </c>
      <c r="BH564" s="7">
        <v>4.8743000000000002E-2</v>
      </c>
      <c r="BI564">
        <v>0</v>
      </c>
      <c r="BJ564" s="7">
        <v>1.1294</v>
      </c>
      <c r="BK564" s="7">
        <v>0.45312999999999998</v>
      </c>
      <c r="BL564">
        <v>0</v>
      </c>
      <c r="BM564">
        <v>717930000</v>
      </c>
      <c r="BN564" s="9">
        <v>690910000</v>
      </c>
      <c r="BO564" s="9">
        <v>9165100</v>
      </c>
      <c r="BP564" s="9">
        <v>17856000</v>
      </c>
      <c r="BR564" t="s">
        <v>166</v>
      </c>
      <c r="BS564">
        <v>782</v>
      </c>
      <c r="BT564">
        <v>36</v>
      </c>
      <c r="BU564">
        <v>608</v>
      </c>
      <c r="BV564">
        <v>609</v>
      </c>
      <c r="BW564">
        <v>1062</v>
      </c>
      <c r="BX564">
        <v>1062</v>
      </c>
    </row>
    <row r="565" spans="1:76" x14ac:dyDescent="0.25">
      <c r="A565" t="s">
        <v>2002</v>
      </c>
      <c r="B565">
        <v>9</v>
      </c>
      <c r="C565">
        <v>1</v>
      </c>
      <c r="D565">
        <v>0</v>
      </c>
      <c r="E565" t="s">
        <v>78</v>
      </c>
      <c r="F565" t="s">
        <v>2003</v>
      </c>
      <c r="I565">
        <v>0</v>
      </c>
      <c r="J565">
        <v>0</v>
      </c>
      <c r="K565">
        <v>0</v>
      </c>
      <c r="L565" t="s">
        <v>1460</v>
      </c>
      <c r="M565" t="s">
        <v>1461</v>
      </c>
      <c r="N565" t="s">
        <v>1461</v>
      </c>
      <c r="O565" t="s">
        <v>89</v>
      </c>
      <c r="P565">
        <v>0</v>
      </c>
      <c r="Q565" t="s">
        <v>82</v>
      </c>
      <c r="R565">
        <v>1</v>
      </c>
      <c r="S565" t="s">
        <v>83</v>
      </c>
      <c r="T565">
        <v>510.26541137695301</v>
      </c>
      <c r="U565">
        <v>2</v>
      </c>
      <c r="V565">
        <v>510.26640400000002</v>
      </c>
      <c r="W565">
        <v>1018.5182600000001</v>
      </c>
      <c r="X565" t="s">
        <v>90</v>
      </c>
      <c r="Y565" t="s">
        <v>90</v>
      </c>
      <c r="Z565" t="s">
        <v>90</v>
      </c>
      <c r="AA565">
        <v>-3.6930999999999998</v>
      </c>
      <c r="AB565">
        <v>-1.8845000000000001E-3</v>
      </c>
      <c r="AC565" t="s">
        <v>90</v>
      </c>
      <c r="AD565" t="s">
        <v>90</v>
      </c>
      <c r="AE565" t="s">
        <v>90</v>
      </c>
      <c r="AF565" t="s">
        <v>90</v>
      </c>
      <c r="AG565" t="s">
        <v>90</v>
      </c>
      <c r="AH565">
        <v>29.425999999999998</v>
      </c>
      <c r="AI565">
        <v>0.2281</v>
      </c>
      <c r="AJ565">
        <v>29.425999999999998</v>
      </c>
      <c r="AK565">
        <v>29.298999999999999</v>
      </c>
      <c r="AL565">
        <v>29.527000000000001</v>
      </c>
      <c r="AM565" s="1">
        <v>3.5526999999999999E-15</v>
      </c>
      <c r="AU565">
        <v>0</v>
      </c>
      <c r="AV565">
        <v>0</v>
      </c>
      <c r="AW565">
        <v>0</v>
      </c>
      <c r="AX565">
        <v>1.8074E-2</v>
      </c>
      <c r="AY565">
        <v>2</v>
      </c>
      <c r="AZ565">
        <v>21309</v>
      </c>
      <c r="BA565">
        <v>112.84</v>
      </c>
      <c r="BB565">
        <v>38.715000000000003</v>
      </c>
      <c r="BC565">
        <v>1</v>
      </c>
      <c r="BD565">
        <v>0.31685999999999998</v>
      </c>
      <c r="BE565">
        <v>2.8488000000000002</v>
      </c>
      <c r="BF565">
        <v>0</v>
      </c>
      <c r="BG565" s="7">
        <v>0.50480000000000003</v>
      </c>
      <c r="BH565" s="7">
        <v>0.71757000000000004</v>
      </c>
      <c r="BI565">
        <v>0</v>
      </c>
      <c r="BJ565" s="7">
        <v>1.5931</v>
      </c>
      <c r="BK565" s="7">
        <v>0.16617000000000001</v>
      </c>
      <c r="BL565">
        <v>0</v>
      </c>
      <c r="BM565">
        <v>16577000</v>
      </c>
      <c r="BN565" s="9">
        <v>10086000</v>
      </c>
      <c r="BO565" s="9">
        <v>2003100</v>
      </c>
      <c r="BP565" s="9">
        <v>4488100</v>
      </c>
      <c r="BS565">
        <v>784</v>
      </c>
      <c r="BT565">
        <v>191</v>
      </c>
      <c r="BU565">
        <v>610</v>
      </c>
      <c r="BV565">
        <v>611</v>
      </c>
      <c r="BW565" t="s">
        <v>2004</v>
      </c>
      <c r="BX565">
        <v>1065</v>
      </c>
    </row>
    <row r="566" spans="1:76" x14ac:dyDescent="0.25">
      <c r="A566" t="s">
        <v>2008</v>
      </c>
      <c r="B566">
        <v>8</v>
      </c>
      <c r="C566">
        <v>0</v>
      </c>
      <c r="D566">
        <v>2</v>
      </c>
      <c r="E566" t="s">
        <v>78</v>
      </c>
      <c r="F566" t="s">
        <v>2009</v>
      </c>
      <c r="I566">
        <v>0</v>
      </c>
      <c r="J566">
        <v>0</v>
      </c>
      <c r="K566">
        <v>1</v>
      </c>
      <c r="L566" t="s">
        <v>2010</v>
      </c>
      <c r="M566" t="s">
        <v>362</v>
      </c>
      <c r="N566" t="s">
        <v>362</v>
      </c>
      <c r="O566" t="s">
        <v>89</v>
      </c>
      <c r="P566">
        <v>0</v>
      </c>
      <c r="Q566" t="s">
        <v>82</v>
      </c>
      <c r="R566">
        <v>1</v>
      </c>
      <c r="S566" t="s">
        <v>83</v>
      </c>
      <c r="T566">
        <v>495.27233886718801</v>
      </c>
      <c r="U566">
        <v>2</v>
      </c>
      <c r="V566">
        <v>495.272355</v>
      </c>
      <c r="W566">
        <v>988.53015800000003</v>
      </c>
      <c r="X566" t="s">
        <v>90</v>
      </c>
      <c r="Y566" t="s">
        <v>90</v>
      </c>
      <c r="Z566" t="s">
        <v>90</v>
      </c>
      <c r="AA566">
        <v>-4.0370999999999997</v>
      </c>
      <c r="AB566">
        <v>-1.9995E-3</v>
      </c>
      <c r="AC566" t="s">
        <v>90</v>
      </c>
      <c r="AD566" t="s">
        <v>90</v>
      </c>
      <c r="AE566" t="s">
        <v>90</v>
      </c>
      <c r="AF566" t="s">
        <v>90</v>
      </c>
      <c r="AG566" t="s">
        <v>90</v>
      </c>
      <c r="AH566">
        <v>13.178000000000001</v>
      </c>
      <c r="AI566">
        <v>0.28594999999999998</v>
      </c>
      <c r="AJ566">
        <v>13.178000000000001</v>
      </c>
      <c r="AK566">
        <v>13.052</v>
      </c>
      <c r="AL566">
        <v>13.337999999999999</v>
      </c>
      <c r="AM566">
        <v>0</v>
      </c>
      <c r="AU566">
        <v>0</v>
      </c>
      <c r="AV566">
        <v>0</v>
      </c>
      <c r="AW566">
        <v>0</v>
      </c>
      <c r="AX566">
        <v>3.6890999999999998E-3</v>
      </c>
      <c r="AY566">
        <v>1</v>
      </c>
      <c r="AZ566">
        <v>9025</v>
      </c>
      <c r="BA566">
        <v>126.04</v>
      </c>
      <c r="BB566">
        <v>32.840000000000003</v>
      </c>
      <c r="BC566">
        <v>1</v>
      </c>
      <c r="BD566" t="s">
        <v>90</v>
      </c>
      <c r="BE566" t="s">
        <v>90</v>
      </c>
      <c r="BF566">
        <v>0</v>
      </c>
      <c r="BG566" s="7">
        <v>0.12266000000000001</v>
      </c>
      <c r="BH566" s="7">
        <v>0.22886000000000001</v>
      </c>
      <c r="BI566">
        <v>0</v>
      </c>
      <c r="BJ566" s="7" t="s">
        <v>90</v>
      </c>
      <c r="BK566" s="7" t="s">
        <v>90</v>
      </c>
      <c r="BL566">
        <v>0</v>
      </c>
      <c r="BM566">
        <v>119310000</v>
      </c>
      <c r="BN566" s="9">
        <v>99470000</v>
      </c>
      <c r="BO566" s="9">
        <v>297300</v>
      </c>
      <c r="BP566" s="9">
        <v>19540000</v>
      </c>
      <c r="BR566" t="s">
        <v>166</v>
      </c>
      <c r="BS566">
        <v>786</v>
      </c>
      <c r="BT566">
        <v>1</v>
      </c>
      <c r="BU566">
        <v>612</v>
      </c>
      <c r="BV566">
        <v>613</v>
      </c>
      <c r="BW566">
        <v>1068</v>
      </c>
      <c r="BX566">
        <v>1068</v>
      </c>
    </row>
    <row r="567" spans="1:76" x14ac:dyDescent="0.25">
      <c r="A567" t="s">
        <v>2011</v>
      </c>
      <c r="B567">
        <v>8</v>
      </c>
      <c r="C567">
        <v>0</v>
      </c>
      <c r="D567">
        <v>2</v>
      </c>
      <c r="E567" t="s">
        <v>78</v>
      </c>
      <c r="F567" t="s">
        <v>2012</v>
      </c>
      <c r="I567">
        <v>0</v>
      </c>
      <c r="J567">
        <v>0</v>
      </c>
      <c r="K567">
        <v>1</v>
      </c>
      <c r="L567" t="s">
        <v>273</v>
      </c>
      <c r="M567" t="s">
        <v>274</v>
      </c>
      <c r="N567" t="s">
        <v>274</v>
      </c>
      <c r="O567" t="s">
        <v>89</v>
      </c>
      <c r="P567">
        <v>0</v>
      </c>
      <c r="Q567" t="s">
        <v>82</v>
      </c>
      <c r="R567">
        <v>1</v>
      </c>
      <c r="S567" t="s">
        <v>83</v>
      </c>
      <c r="T567">
        <v>502.280029296875</v>
      </c>
      <c r="U567">
        <v>2</v>
      </c>
      <c r="V567">
        <v>502.28017999999997</v>
      </c>
      <c r="W567">
        <v>1002.54581</v>
      </c>
      <c r="X567" t="s">
        <v>90</v>
      </c>
      <c r="Y567" t="s">
        <v>90</v>
      </c>
      <c r="Z567" t="s">
        <v>90</v>
      </c>
      <c r="AA567">
        <v>0.22295000000000001</v>
      </c>
      <c r="AB567">
        <v>1.1198E-4</v>
      </c>
      <c r="AC567" t="s">
        <v>90</v>
      </c>
      <c r="AD567" t="s">
        <v>90</v>
      </c>
      <c r="AE567" t="s">
        <v>90</v>
      </c>
      <c r="AF567" t="s">
        <v>90</v>
      </c>
      <c r="AG567" t="s">
        <v>90</v>
      </c>
      <c r="AH567">
        <v>14.000999999999999</v>
      </c>
      <c r="AI567">
        <v>0.26843</v>
      </c>
      <c r="AJ567">
        <v>14.000999999999999</v>
      </c>
      <c r="AK567">
        <v>13.859</v>
      </c>
      <c r="AL567">
        <v>14.127000000000001</v>
      </c>
      <c r="AM567">
        <v>0</v>
      </c>
      <c r="AU567">
        <v>0</v>
      </c>
      <c r="AV567">
        <v>0</v>
      </c>
      <c r="AW567">
        <v>0</v>
      </c>
      <c r="AX567">
        <v>5.0023999999999997E-3</v>
      </c>
      <c r="AY567">
        <v>1</v>
      </c>
      <c r="AZ567">
        <v>9635</v>
      </c>
      <c r="BA567">
        <v>131.06</v>
      </c>
      <c r="BB567">
        <v>52.738999999999997</v>
      </c>
      <c r="BC567">
        <v>1</v>
      </c>
      <c r="BD567">
        <v>5.3296000000000003E-2</v>
      </c>
      <c r="BE567">
        <v>0.29314000000000001</v>
      </c>
      <c r="BF567">
        <v>0</v>
      </c>
      <c r="BG567" s="7">
        <v>6.4465E-3</v>
      </c>
      <c r="BH567" s="7">
        <v>1.2028E-2</v>
      </c>
      <c r="BI567">
        <v>0</v>
      </c>
      <c r="BJ567" s="7">
        <v>0.12096</v>
      </c>
      <c r="BK567" s="7">
        <v>4.2833000000000003E-2</v>
      </c>
      <c r="BL567">
        <v>0</v>
      </c>
      <c r="BM567">
        <v>530630000</v>
      </c>
      <c r="BN567" s="9">
        <v>502650000</v>
      </c>
      <c r="BO567" s="9">
        <v>24199000</v>
      </c>
      <c r="BP567" s="9">
        <v>3779000</v>
      </c>
      <c r="BR567" t="s">
        <v>166</v>
      </c>
      <c r="BS567">
        <v>787</v>
      </c>
      <c r="BT567">
        <v>6</v>
      </c>
      <c r="BU567">
        <v>613</v>
      </c>
      <c r="BV567">
        <v>614</v>
      </c>
      <c r="BW567">
        <v>1069</v>
      </c>
      <c r="BX567">
        <v>1069</v>
      </c>
    </row>
    <row r="568" spans="1:76" x14ac:dyDescent="0.25">
      <c r="A568" t="s">
        <v>2016</v>
      </c>
      <c r="B568">
        <v>16</v>
      </c>
      <c r="C568">
        <v>1</v>
      </c>
      <c r="D568">
        <v>1</v>
      </c>
      <c r="E568" t="s">
        <v>78</v>
      </c>
      <c r="F568" t="s">
        <v>2017</v>
      </c>
      <c r="I568">
        <v>0</v>
      </c>
      <c r="J568">
        <v>0</v>
      </c>
      <c r="K568">
        <v>1</v>
      </c>
      <c r="L568" t="s">
        <v>831</v>
      </c>
      <c r="M568" t="s">
        <v>560</v>
      </c>
      <c r="N568" t="s">
        <v>560</v>
      </c>
      <c r="O568" t="s">
        <v>89</v>
      </c>
      <c r="P568">
        <v>2</v>
      </c>
      <c r="Q568" t="s">
        <v>82</v>
      </c>
      <c r="R568">
        <v>1</v>
      </c>
      <c r="S568" t="s">
        <v>83</v>
      </c>
      <c r="T568">
        <v>897.94244384765602</v>
      </c>
      <c r="U568">
        <v>2</v>
      </c>
      <c r="V568">
        <v>888.92919700000004</v>
      </c>
      <c r="W568">
        <v>1775.84384</v>
      </c>
      <c r="X568" t="s">
        <v>90</v>
      </c>
      <c r="Y568" t="s">
        <v>90</v>
      </c>
      <c r="Z568" t="s">
        <v>90</v>
      </c>
      <c r="AA568">
        <v>-0.59355999999999998</v>
      </c>
      <c r="AB568">
        <v>-5.2762999999999996E-4</v>
      </c>
      <c r="AC568" t="s">
        <v>90</v>
      </c>
      <c r="AD568" t="s">
        <v>90</v>
      </c>
      <c r="AE568" t="s">
        <v>90</v>
      </c>
      <c r="AF568" t="s">
        <v>90</v>
      </c>
      <c r="AG568" t="s">
        <v>90</v>
      </c>
      <c r="AH568">
        <v>10.657999999999999</v>
      </c>
      <c r="AI568">
        <v>0.15243999999999999</v>
      </c>
      <c r="AJ568">
        <v>10.657999999999999</v>
      </c>
      <c r="AK568">
        <v>10.558999999999999</v>
      </c>
      <c r="AL568">
        <v>10.712</v>
      </c>
      <c r="AM568">
        <v>0</v>
      </c>
      <c r="AU568">
        <v>0</v>
      </c>
      <c r="AV568">
        <v>0</v>
      </c>
      <c r="AW568">
        <v>0</v>
      </c>
      <c r="AX568" s="1">
        <v>3.2232000000000001E-256</v>
      </c>
      <c r="AY568">
        <v>1</v>
      </c>
      <c r="AZ568">
        <v>7120</v>
      </c>
      <c r="BA568">
        <v>284.79000000000002</v>
      </c>
      <c r="BB568">
        <v>204.55</v>
      </c>
      <c r="BC568">
        <v>1</v>
      </c>
      <c r="BD568">
        <v>0.33561000000000002</v>
      </c>
      <c r="BE568">
        <v>1.4904999999999999</v>
      </c>
      <c r="BF568">
        <v>0</v>
      </c>
      <c r="BG568" s="7">
        <v>0.92376000000000003</v>
      </c>
      <c r="BH568" s="7">
        <v>1.6417999999999999</v>
      </c>
      <c r="BI568">
        <v>0</v>
      </c>
      <c r="BJ568" s="7">
        <v>2.7524999999999999</v>
      </c>
      <c r="BK568" s="7">
        <v>1.1043000000000001</v>
      </c>
      <c r="BL568">
        <v>0</v>
      </c>
      <c r="BM568">
        <v>130230000</v>
      </c>
      <c r="BN568" s="9">
        <v>50869000</v>
      </c>
      <c r="BO568" s="9">
        <v>18177000</v>
      </c>
      <c r="BP568" s="9">
        <v>61181000</v>
      </c>
      <c r="BS568">
        <v>792</v>
      </c>
      <c r="BT568">
        <v>214</v>
      </c>
      <c r="BU568">
        <v>615</v>
      </c>
      <c r="BV568">
        <v>616</v>
      </c>
      <c r="BW568">
        <v>1074</v>
      </c>
      <c r="BX568">
        <v>1074</v>
      </c>
    </row>
    <row r="569" spans="1:76" x14ac:dyDescent="0.25">
      <c r="A569" t="s">
        <v>2025</v>
      </c>
      <c r="B569">
        <v>9</v>
      </c>
      <c r="C569">
        <v>1</v>
      </c>
      <c r="D569">
        <v>0</v>
      </c>
      <c r="E569" t="s">
        <v>78</v>
      </c>
      <c r="F569" t="s">
        <v>2026</v>
      </c>
      <c r="I569">
        <v>0</v>
      </c>
      <c r="J569">
        <v>0</v>
      </c>
      <c r="K569">
        <v>0</v>
      </c>
      <c r="L569" t="s">
        <v>748</v>
      </c>
      <c r="M569" t="s">
        <v>264</v>
      </c>
      <c r="N569" t="s">
        <v>264</v>
      </c>
      <c r="O569" t="s">
        <v>89</v>
      </c>
      <c r="P569">
        <v>0</v>
      </c>
      <c r="Q569" t="s">
        <v>82</v>
      </c>
      <c r="R569">
        <v>1</v>
      </c>
      <c r="S569" t="s">
        <v>83</v>
      </c>
      <c r="T569">
        <v>508.76599121093801</v>
      </c>
      <c r="U569">
        <v>2</v>
      </c>
      <c r="V569">
        <v>508.76162299999999</v>
      </c>
      <c r="W569">
        <v>1015.50869</v>
      </c>
      <c r="X569" t="s">
        <v>90</v>
      </c>
      <c r="Y569" t="s">
        <v>90</v>
      </c>
      <c r="Z569" t="s">
        <v>90</v>
      </c>
      <c r="AA569">
        <v>2.7847</v>
      </c>
      <c r="AB569">
        <v>1.4168E-3</v>
      </c>
      <c r="AC569" t="s">
        <v>90</v>
      </c>
      <c r="AD569" t="s">
        <v>90</v>
      </c>
      <c r="AE569" t="s">
        <v>90</v>
      </c>
      <c r="AF569" t="s">
        <v>90</v>
      </c>
      <c r="AG569" t="s">
        <v>90</v>
      </c>
      <c r="AH569">
        <v>9.5409000000000006</v>
      </c>
      <c r="AI569">
        <v>0.11743000000000001</v>
      </c>
      <c r="AJ569">
        <v>9.5409000000000006</v>
      </c>
      <c r="AK569">
        <v>9.4654000000000007</v>
      </c>
      <c r="AL569">
        <v>9.5828000000000007</v>
      </c>
      <c r="AM569">
        <v>0</v>
      </c>
      <c r="AU569">
        <v>0</v>
      </c>
      <c r="AV569">
        <v>0</v>
      </c>
      <c r="AW569">
        <v>0</v>
      </c>
      <c r="AX569">
        <v>2.0121E-2</v>
      </c>
      <c r="AY569">
        <v>1</v>
      </c>
      <c r="AZ569">
        <v>6235</v>
      </c>
      <c r="BA569">
        <v>133.57</v>
      </c>
      <c r="BB569">
        <v>72.983999999999995</v>
      </c>
      <c r="BC569">
        <v>1</v>
      </c>
      <c r="BD569">
        <v>0.27442</v>
      </c>
      <c r="BE569">
        <v>2.4672999999999998</v>
      </c>
      <c r="BF569">
        <v>0</v>
      </c>
      <c r="BG569" s="7">
        <v>0.6</v>
      </c>
      <c r="BH569" s="7">
        <v>0.85289999999999999</v>
      </c>
      <c r="BI569">
        <v>0</v>
      </c>
      <c r="BJ569" s="7">
        <v>2.1863999999999999</v>
      </c>
      <c r="BK569" s="7">
        <v>0.22805</v>
      </c>
      <c r="BL569">
        <v>0</v>
      </c>
      <c r="BM569">
        <v>85031000</v>
      </c>
      <c r="BN569" s="9">
        <v>47105000</v>
      </c>
      <c r="BO569" s="9">
        <v>8701300</v>
      </c>
      <c r="BP569" s="9">
        <v>29225000</v>
      </c>
      <c r="BS569">
        <v>794</v>
      </c>
      <c r="BT569">
        <v>150</v>
      </c>
      <c r="BU569">
        <v>617</v>
      </c>
      <c r="BV569">
        <v>618</v>
      </c>
      <c r="BW569">
        <v>1076</v>
      </c>
      <c r="BX569">
        <v>1076</v>
      </c>
    </row>
    <row r="570" spans="1:76" x14ac:dyDescent="0.25">
      <c r="A570" t="s">
        <v>2031</v>
      </c>
      <c r="B570">
        <v>13</v>
      </c>
      <c r="C570">
        <v>1</v>
      </c>
      <c r="D570">
        <v>0</v>
      </c>
      <c r="E570" t="s">
        <v>78</v>
      </c>
      <c r="F570" t="s">
        <v>2032</v>
      </c>
      <c r="I570">
        <v>0</v>
      </c>
      <c r="J570">
        <v>0</v>
      </c>
      <c r="K570">
        <v>0</v>
      </c>
      <c r="L570" t="s">
        <v>278</v>
      </c>
      <c r="M570" t="s">
        <v>279</v>
      </c>
      <c r="N570" t="s">
        <v>279</v>
      </c>
      <c r="O570" t="s">
        <v>81</v>
      </c>
      <c r="Q570" t="s">
        <v>82</v>
      </c>
      <c r="R570">
        <v>1</v>
      </c>
      <c r="S570" t="s">
        <v>83</v>
      </c>
      <c r="T570">
        <v>668.86657714843795</v>
      </c>
      <c r="U570">
        <v>2</v>
      </c>
      <c r="V570">
        <v>666.85390600000005</v>
      </c>
      <c r="W570">
        <v>1331.69326</v>
      </c>
      <c r="X570">
        <v>35140.188890601501</v>
      </c>
      <c r="Y570">
        <v>2.9662000000000002</v>
      </c>
      <c r="Z570">
        <v>1.9780000000000002E-3</v>
      </c>
      <c r="AA570">
        <v>0.11276</v>
      </c>
      <c r="AB570" s="1">
        <v>7.5197000000000005E-5</v>
      </c>
      <c r="AC570">
        <v>3.0789</v>
      </c>
      <c r="AD570">
        <v>2.0531999999999998E-3</v>
      </c>
      <c r="AE570">
        <v>666.85301398714205</v>
      </c>
      <c r="AF570">
        <v>668.86642957101299</v>
      </c>
      <c r="AG570">
        <v>670.86148946849505</v>
      </c>
      <c r="AH570">
        <v>38.917999999999999</v>
      </c>
      <c r="AI570">
        <v>0.34064</v>
      </c>
      <c r="AJ570">
        <v>38.917999999999999</v>
      </c>
      <c r="AK570">
        <v>38.771000000000001</v>
      </c>
      <c r="AL570">
        <v>39.110999999999997</v>
      </c>
      <c r="AM570">
        <v>0</v>
      </c>
      <c r="AR570">
        <v>131</v>
      </c>
      <c r="AS570">
        <v>19</v>
      </c>
      <c r="AT570">
        <v>10</v>
      </c>
      <c r="AU570">
        <v>0</v>
      </c>
      <c r="AV570">
        <v>0</v>
      </c>
      <c r="AW570">
        <v>0</v>
      </c>
      <c r="AX570" s="1">
        <v>8.8218999999999992E-15</v>
      </c>
      <c r="AY570">
        <v>5</v>
      </c>
      <c r="AZ570">
        <v>28542</v>
      </c>
      <c r="BA570">
        <v>107.06</v>
      </c>
      <c r="BB570">
        <v>102.6</v>
      </c>
      <c r="BC570">
        <v>1</v>
      </c>
      <c r="BD570">
        <v>0.53056999999999999</v>
      </c>
      <c r="BE570">
        <v>4.7702999999999998</v>
      </c>
      <c r="BF570">
        <v>0</v>
      </c>
      <c r="BG570" s="7">
        <v>0.83908000000000005</v>
      </c>
      <c r="BH570" s="7">
        <v>1.1928000000000001</v>
      </c>
      <c r="BI570">
        <v>0</v>
      </c>
      <c r="BJ570" s="7">
        <v>1.5257000000000001</v>
      </c>
      <c r="BK570" s="7">
        <v>0.15912999999999999</v>
      </c>
      <c r="BL570">
        <v>0</v>
      </c>
      <c r="BM570">
        <v>12644000</v>
      </c>
      <c r="BN570" s="9">
        <v>5221300</v>
      </c>
      <c r="BO570" s="9">
        <v>3071800</v>
      </c>
      <c r="BP570" s="9">
        <v>4350700</v>
      </c>
      <c r="BS570">
        <v>796</v>
      </c>
      <c r="BT570">
        <v>29</v>
      </c>
      <c r="BU570">
        <v>619</v>
      </c>
      <c r="BV570">
        <v>620</v>
      </c>
      <c r="BW570" t="s">
        <v>2033</v>
      </c>
      <c r="BX570">
        <v>1080</v>
      </c>
    </row>
    <row r="571" spans="1:76" x14ac:dyDescent="0.25">
      <c r="A571" t="s">
        <v>2036</v>
      </c>
      <c r="B571">
        <v>9</v>
      </c>
      <c r="C571">
        <v>1</v>
      </c>
      <c r="D571">
        <v>0</v>
      </c>
      <c r="E571" t="s">
        <v>78</v>
      </c>
      <c r="F571" t="s">
        <v>2037</v>
      </c>
      <c r="I571">
        <v>0</v>
      </c>
      <c r="J571">
        <v>0</v>
      </c>
      <c r="K571">
        <v>0</v>
      </c>
      <c r="L571" t="s">
        <v>2038</v>
      </c>
      <c r="M571" t="s">
        <v>237</v>
      </c>
      <c r="N571" t="s">
        <v>237</v>
      </c>
      <c r="O571" t="s">
        <v>81</v>
      </c>
      <c r="Q571" t="s">
        <v>82</v>
      </c>
      <c r="R571">
        <v>1</v>
      </c>
      <c r="S571" t="s">
        <v>83</v>
      </c>
      <c r="T571">
        <v>460.76385498046898</v>
      </c>
      <c r="U571">
        <v>2</v>
      </c>
      <c r="V571">
        <v>460.76363500000002</v>
      </c>
      <c r="W571">
        <v>919.51271699999995</v>
      </c>
      <c r="X571">
        <v>40535.511653436603</v>
      </c>
      <c r="Y571">
        <v>0.55659999999999998</v>
      </c>
      <c r="Z571">
        <v>2.5646000000000002E-4</v>
      </c>
      <c r="AA571">
        <v>-0.22473000000000001</v>
      </c>
      <c r="AB571">
        <v>-1.0355E-4</v>
      </c>
      <c r="AC571">
        <v>0.33188000000000001</v>
      </c>
      <c r="AD571">
        <v>1.5291999999999999E-4</v>
      </c>
      <c r="AE571">
        <v>460.76357688061199</v>
      </c>
      <c r="AF571">
        <v>462.77522850847299</v>
      </c>
      <c r="AG571">
        <v>464.770720098026</v>
      </c>
      <c r="AH571">
        <v>29.565999999999999</v>
      </c>
      <c r="AI571">
        <v>0.32835999999999999</v>
      </c>
      <c r="AJ571">
        <v>29.565999999999999</v>
      </c>
      <c r="AK571">
        <v>29.416</v>
      </c>
      <c r="AL571">
        <v>29.744</v>
      </c>
      <c r="AM571">
        <v>0</v>
      </c>
      <c r="AR571">
        <v>129</v>
      </c>
      <c r="AS571">
        <v>21</v>
      </c>
      <c r="AT571">
        <v>8</v>
      </c>
      <c r="AU571">
        <v>0</v>
      </c>
      <c r="AV571">
        <v>0</v>
      </c>
      <c r="AW571">
        <v>0</v>
      </c>
      <c r="AX571" s="1">
        <v>3.2322E-5</v>
      </c>
      <c r="AY571">
        <v>4</v>
      </c>
      <c r="AZ571">
        <v>21365</v>
      </c>
      <c r="BA571">
        <v>84.498000000000005</v>
      </c>
      <c r="BB571">
        <v>25.683</v>
      </c>
      <c r="BC571">
        <v>1</v>
      </c>
      <c r="BD571">
        <v>0.19495999999999999</v>
      </c>
      <c r="BE571">
        <v>1.7528999999999999</v>
      </c>
      <c r="BF571">
        <v>0</v>
      </c>
      <c r="BG571" s="7">
        <v>1.0790999999999999</v>
      </c>
      <c r="BH571" s="7">
        <v>1.5339</v>
      </c>
      <c r="BI571">
        <v>0</v>
      </c>
      <c r="BJ571" s="7">
        <v>4.8781999999999996</v>
      </c>
      <c r="BK571" s="7">
        <v>0.50880000000000003</v>
      </c>
      <c r="BL571">
        <v>0</v>
      </c>
      <c r="BM571">
        <v>148250000</v>
      </c>
      <c r="BN571" s="9">
        <v>64619000</v>
      </c>
      <c r="BO571" s="9">
        <v>13270000</v>
      </c>
      <c r="BP571" s="9">
        <v>70362000</v>
      </c>
      <c r="BS571">
        <v>798</v>
      </c>
      <c r="BT571">
        <v>165</v>
      </c>
      <c r="BU571">
        <v>621</v>
      </c>
      <c r="BV571">
        <v>622</v>
      </c>
      <c r="BW571" t="s">
        <v>2039</v>
      </c>
      <c r="BX571">
        <v>1085</v>
      </c>
    </row>
    <row r="572" spans="1:76" x14ac:dyDescent="0.25">
      <c r="A572" t="s">
        <v>2044</v>
      </c>
      <c r="B572">
        <v>11</v>
      </c>
      <c r="C572">
        <v>1</v>
      </c>
      <c r="D572">
        <v>0</v>
      </c>
      <c r="E572" t="s">
        <v>8</v>
      </c>
      <c r="F572" t="s">
        <v>2045</v>
      </c>
      <c r="I572">
        <v>1</v>
      </c>
      <c r="J572">
        <v>0</v>
      </c>
      <c r="K572">
        <v>0</v>
      </c>
      <c r="L572" t="s">
        <v>153</v>
      </c>
      <c r="M572" t="s">
        <v>153</v>
      </c>
      <c r="N572" t="s">
        <v>153</v>
      </c>
      <c r="O572" t="s">
        <v>81</v>
      </c>
      <c r="Q572" t="s">
        <v>82</v>
      </c>
      <c r="R572">
        <v>1</v>
      </c>
      <c r="S572" t="s">
        <v>83</v>
      </c>
      <c r="T572">
        <v>639.87591552734398</v>
      </c>
      <c r="U572">
        <v>2</v>
      </c>
      <c r="V572">
        <v>639.87444500000004</v>
      </c>
      <c r="W572">
        <v>1277.73434</v>
      </c>
      <c r="X572">
        <v>34616.478209271998</v>
      </c>
      <c r="Y572">
        <v>2.2978999999999998</v>
      </c>
      <c r="Z572">
        <v>1.4704E-3</v>
      </c>
      <c r="AA572">
        <v>0.82206000000000001</v>
      </c>
      <c r="AB572">
        <v>5.2601000000000004E-4</v>
      </c>
      <c r="AC572">
        <v>3.1198999999999999</v>
      </c>
      <c r="AD572">
        <v>1.9964000000000002E-3</v>
      </c>
      <c r="AE572">
        <v>639.87441987359</v>
      </c>
      <c r="AF572">
        <v>641.88724455641602</v>
      </c>
      <c r="AG572">
        <v>643.88189357813496</v>
      </c>
      <c r="AH572">
        <v>40.710999999999999</v>
      </c>
      <c r="AI572">
        <v>0.95077999999999996</v>
      </c>
      <c r="AJ572">
        <v>40.710999999999999</v>
      </c>
      <c r="AK572">
        <v>40.061</v>
      </c>
      <c r="AL572">
        <v>41.012</v>
      </c>
      <c r="AM572">
        <v>0</v>
      </c>
      <c r="AR572">
        <v>245</v>
      </c>
      <c r="AS572">
        <v>51</v>
      </c>
      <c r="AT572">
        <v>11</v>
      </c>
      <c r="AU572">
        <v>0</v>
      </c>
      <c r="AV572">
        <v>0</v>
      </c>
      <c r="AW572">
        <v>0</v>
      </c>
      <c r="AX572" s="1">
        <v>7.5268000000000003E-181</v>
      </c>
      <c r="AY572">
        <v>4</v>
      </c>
      <c r="AZ572">
        <v>29818</v>
      </c>
      <c r="BA572">
        <v>211.78</v>
      </c>
      <c r="BB572">
        <v>199.73</v>
      </c>
      <c r="BC572">
        <v>1</v>
      </c>
      <c r="BD572">
        <v>0.21706</v>
      </c>
      <c r="BE572">
        <v>1.9516</v>
      </c>
      <c r="BF572">
        <v>0</v>
      </c>
      <c r="BG572" s="7">
        <v>0.68866000000000005</v>
      </c>
      <c r="BH572" s="7">
        <v>0.97892999999999997</v>
      </c>
      <c r="BI572">
        <v>0</v>
      </c>
      <c r="BJ572" s="7">
        <v>3.1086</v>
      </c>
      <c r="BK572" s="7">
        <v>0.32423000000000002</v>
      </c>
      <c r="BL572">
        <v>0</v>
      </c>
      <c r="BM572">
        <v>52560000</v>
      </c>
      <c r="BN572" s="9">
        <v>26775000</v>
      </c>
      <c r="BO572" s="9">
        <v>5876000</v>
      </c>
      <c r="BP572" s="9">
        <v>19909000</v>
      </c>
      <c r="BS572">
        <v>801</v>
      </c>
      <c r="BT572">
        <v>144</v>
      </c>
      <c r="BU572">
        <v>624</v>
      </c>
      <c r="BV572">
        <v>625</v>
      </c>
      <c r="BW572" t="s">
        <v>2046</v>
      </c>
      <c r="BX572">
        <v>1090</v>
      </c>
    </row>
    <row r="573" spans="1:76" x14ac:dyDescent="0.25">
      <c r="A573" t="s">
        <v>2047</v>
      </c>
      <c r="B573">
        <v>7</v>
      </c>
      <c r="C573">
        <v>1</v>
      </c>
      <c r="D573">
        <v>0</v>
      </c>
      <c r="E573" t="s">
        <v>78</v>
      </c>
      <c r="F573" t="s">
        <v>2048</v>
      </c>
      <c r="I573">
        <v>0</v>
      </c>
      <c r="J573">
        <v>0</v>
      </c>
      <c r="K573">
        <v>0</v>
      </c>
      <c r="L573" t="s">
        <v>559</v>
      </c>
      <c r="M573" t="s">
        <v>560</v>
      </c>
      <c r="N573" t="s">
        <v>560</v>
      </c>
      <c r="O573" t="s">
        <v>81</v>
      </c>
      <c r="Q573" t="s">
        <v>82</v>
      </c>
      <c r="R573">
        <v>1</v>
      </c>
      <c r="S573" t="s">
        <v>83</v>
      </c>
      <c r="T573">
        <v>430.720703125</v>
      </c>
      <c r="U573">
        <v>2</v>
      </c>
      <c r="V573">
        <v>430.23725300000001</v>
      </c>
      <c r="W573">
        <v>858.45995300000004</v>
      </c>
      <c r="X573">
        <v>43373.005087149002</v>
      </c>
      <c r="Y573">
        <v>0.16758999999999999</v>
      </c>
      <c r="Z573" s="1">
        <v>7.2101000000000006E-5</v>
      </c>
      <c r="AA573">
        <v>-0.30164999999999997</v>
      </c>
      <c r="AB573">
        <v>-1.2977999999999999E-4</v>
      </c>
      <c r="AC573">
        <v>-0.13406999999999999</v>
      </c>
      <c r="AD573" s="1">
        <v>-5.7682000000000001E-5</v>
      </c>
      <c r="AE573">
        <v>430.23686279928398</v>
      </c>
      <c r="AF573">
        <v>432.25008143083699</v>
      </c>
      <c r="AG573">
        <v>434.24440632471402</v>
      </c>
      <c r="AH573">
        <v>29.327999999999999</v>
      </c>
      <c r="AI573">
        <v>0.41653000000000001</v>
      </c>
      <c r="AJ573">
        <v>29.327999999999999</v>
      </c>
      <c r="AK573">
        <v>29.134</v>
      </c>
      <c r="AL573">
        <v>29.550999999999998</v>
      </c>
      <c r="AM573">
        <v>0</v>
      </c>
      <c r="AR573">
        <v>263</v>
      </c>
      <c r="AS573">
        <v>41</v>
      </c>
      <c r="AT573">
        <v>9</v>
      </c>
      <c r="AU573">
        <v>0</v>
      </c>
      <c r="AV573">
        <v>0</v>
      </c>
      <c r="AW573">
        <v>0</v>
      </c>
      <c r="AX573">
        <v>1.1747E-2</v>
      </c>
      <c r="AY573">
        <v>4</v>
      </c>
      <c r="AZ573">
        <v>21270</v>
      </c>
      <c r="BA573">
        <v>77.741</v>
      </c>
      <c r="BB573">
        <v>19.556000000000001</v>
      </c>
      <c r="BC573">
        <v>1</v>
      </c>
      <c r="BD573">
        <v>0.32312000000000002</v>
      </c>
      <c r="BE573">
        <v>2.9051</v>
      </c>
      <c r="BF573">
        <v>0</v>
      </c>
      <c r="BG573" s="7">
        <v>1.0282</v>
      </c>
      <c r="BH573" s="7">
        <v>1.4616</v>
      </c>
      <c r="BI573">
        <v>0</v>
      </c>
      <c r="BJ573" s="7">
        <v>3.1591999999999998</v>
      </c>
      <c r="BK573" s="7">
        <v>0.32951000000000003</v>
      </c>
      <c r="BL573">
        <v>0</v>
      </c>
      <c r="BM573">
        <v>294130000</v>
      </c>
      <c r="BN573" s="9">
        <v>123640000</v>
      </c>
      <c r="BO573" s="9">
        <v>39076000</v>
      </c>
      <c r="BP573" s="9">
        <v>131410000</v>
      </c>
      <c r="BS573">
        <v>802</v>
      </c>
      <c r="BT573">
        <v>214</v>
      </c>
      <c r="BU573">
        <v>625</v>
      </c>
      <c r="BV573">
        <v>626</v>
      </c>
      <c r="BW573" t="s">
        <v>2049</v>
      </c>
      <c r="BX573">
        <v>1096</v>
      </c>
    </row>
    <row r="574" spans="1:76" x14ac:dyDescent="0.25">
      <c r="A574" t="s">
        <v>2053</v>
      </c>
      <c r="B574">
        <v>8</v>
      </c>
      <c r="C574">
        <v>0</v>
      </c>
      <c r="D574">
        <v>1</v>
      </c>
      <c r="E574" t="s">
        <v>78</v>
      </c>
      <c r="F574" t="s">
        <v>2054</v>
      </c>
      <c r="I574">
        <v>0</v>
      </c>
      <c r="J574">
        <v>0</v>
      </c>
      <c r="K574">
        <v>0</v>
      </c>
      <c r="L574" t="s">
        <v>134</v>
      </c>
      <c r="M574" t="s">
        <v>135</v>
      </c>
      <c r="N574" t="s">
        <v>135</v>
      </c>
      <c r="O574" t="s">
        <v>81</v>
      </c>
      <c r="Q574" t="s">
        <v>82</v>
      </c>
      <c r="R574">
        <v>1</v>
      </c>
      <c r="S574" t="s">
        <v>83</v>
      </c>
      <c r="T574">
        <v>427.75982666015602</v>
      </c>
      <c r="U574">
        <v>2</v>
      </c>
      <c r="V574">
        <v>427.758352</v>
      </c>
      <c r="W574">
        <v>853.50215200000002</v>
      </c>
      <c r="X574">
        <v>42002.0718865487</v>
      </c>
      <c r="Y574">
        <v>1.9809000000000001</v>
      </c>
      <c r="Z574">
        <v>8.4732999999999998E-4</v>
      </c>
      <c r="AA574">
        <v>-0.13078000000000001</v>
      </c>
      <c r="AB574" s="1">
        <v>-5.5943999999999998E-5</v>
      </c>
      <c r="AC574">
        <v>1.8501000000000001</v>
      </c>
      <c r="AD574">
        <v>7.9137999999999995E-4</v>
      </c>
      <c r="AE574">
        <v>427.75839973431999</v>
      </c>
      <c r="AF574">
        <v>430.76745595673901</v>
      </c>
      <c r="AG574">
        <v>432.76233478151499</v>
      </c>
      <c r="AH574">
        <v>26.494</v>
      </c>
      <c r="AI574">
        <v>0.77868000000000004</v>
      </c>
      <c r="AJ574">
        <v>26.494</v>
      </c>
      <c r="AK574">
        <v>26.058</v>
      </c>
      <c r="AL574">
        <v>26.837</v>
      </c>
      <c r="AM574">
        <v>0</v>
      </c>
      <c r="AR574">
        <v>361</v>
      </c>
      <c r="AS574">
        <v>45</v>
      </c>
      <c r="AT574">
        <v>12</v>
      </c>
      <c r="AU574">
        <v>0</v>
      </c>
      <c r="AV574">
        <v>0</v>
      </c>
      <c r="AW574">
        <v>0</v>
      </c>
      <c r="AX574">
        <v>8.2532999999999999E-3</v>
      </c>
      <c r="AY574">
        <v>1</v>
      </c>
      <c r="AZ574">
        <v>18977</v>
      </c>
      <c r="BA574">
        <v>73.323999999999998</v>
      </c>
      <c r="BB574">
        <v>54.945</v>
      </c>
      <c r="BC574">
        <v>1</v>
      </c>
      <c r="BD574">
        <v>0.2109</v>
      </c>
      <c r="BE574">
        <v>0.94774000000000003</v>
      </c>
      <c r="BF574">
        <v>0</v>
      </c>
      <c r="BG574" s="7">
        <v>0.27925</v>
      </c>
      <c r="BH574" s="7">
        <v>0.44174999999999998</v>
      </c>
      <c r="BI574">
        <v>0</v>
      </c>
      <c r="BJ574" s="7">
        <v>1.3239000000000001</v>
      </c>
      <c r="BK574" s="7">
        <v>0.62717999999999996</v>
      </c>
      <c r="BL574">
        <v>0</v>
      </c>
      <c r="BM574">
        <v>508100000</v>
      </c>
      <c r="BN574" s="9">
        <v>343180000</v>
      </c>
      <c r="BO574" s="9">
        <v>74555000</v>
      </c>
      <c r="BP574" s="9">
        <v>90361000</v>
      </c>
      <c r="BS574">
        <v>804</v>
      </c>
      <c r="BT574">
        <v>75</v>
      </c>
      <c r="BU574">
        <v>627</v>
      </c>
      <c r="BV574">
        <v>628</v>
      </c>
      <c r="BW574">
        <v>1100</v>
      </c>
      <c r="BX574">
        <v>1100</v>
      </c>
    </row>
    <row r="575" spans="1:76" x14ac:dyDescent="0.25">
      <c r="A575" t="s">
        <v>2055</v>
      </c>
      <c r="B575">
        <v>10</v>
      </c>
      <c r="C575">
        <v>1</v>
      </c>
      <c r="D575">
        <v>0</v>
      </c>
      <c r="E575" t="s">
        <v>78</v>
      </c>
      <c r="F575" t="s">
        <v>2056</v>
      </c>
      <c r="I575">
        <v>0</v>
      </c>
      <c r="J575">
        <v>0</v>
      </c>
      <c r="K575">
        <v>0</v>
      </c>
      <c r="L575" t="s">
        <v>289</v>
      </c>
      <c r="M575" t="s">
        <v>289</v>
      </c>
      <c r="N575" t="s">
        <v>289</v>
      </c>
      <c r="O575" t="s">
        <v>89</v>
      </c>
      <c r="P575">
        <v>2</v>
      </c>
      <c r="Q575" t="s">
        <v>82</v>
      </c>
      <c r="R575">
        <v>1</v>
      </c>
      <c r="S575" t="s">
        <v>83</v>
      </c>
      <c r="T575">
        <v>584.80578613281295</v>
      </c>
      <c r="U575">
        <v>2</v>
      </c>
      <c r="V575">
        <v>580.79532900000004</v>
      </c>
      <c r="W575">
        <v>1159.5761</v>
      </c>
      <c r="X575" t="s">
        <v>90</v>
      </c>
      <c r="Y575" t="s">
        <v>90</v>
      </c>
      <c r="Z575" t="s">
        <v>90</v>
      </c>
      <c r="AA575">
        <v>1.9135</v>
      </c>
      <c r="AB575">
        <v>1.1114E-3</v>
      </c>
      <c r="AC575" t="s">
        <v>90</v>
      </c>
      <c r="AD575" t="s">
        <v>90</v>
      </c>
      <c r="AE575" t="s">
        <v>90</v>
      </c>
      <c r="AF575" t="s">
        <v>90</v>
      </c>
      <c r="AG575" t="s">
        <v>90</v>
      </c>
      <c r="AH575">
        <v>33.561</v>
      </c>
      <c r="AI575">
        <v>0.42482999999999999</v>
      </c>
      <c r="AJ575">
        <v>33.561</v>
      </c>
      <c r="AK575">
        <v>33.363999999999997</v>
      </c>
      <c r="AL575">
        <v>33.789000000000001</v>
      </c>
      <c r="AM575" s="1">
        <v>7.1053999999999999E-15</v>
      </c>
      <c r="AU575">
        <v>0</v>
      </c>
      <c r="AV575">
        <v>0</v>
      </c>
      <c r="AW575">
        <v>0</v>
      </c>
      <c r="AX575">
        <v>1.6250000000000001E-2</v>
      </c>
      <c r="AY575">
        <v>1</v>
      </c>
      <c r="AZ575">
        <v>24392</v>
      </c>
      <c r="BA575">
        <v>96.331000000000003</v>
      </c>
      <c r="BB575">
        <v>43.393999999999998</v>
      </c>
      <c r="BC575">
        <v>1</v>
      </c>
      <c r="BD575">
        <v>0.10688</v>
      </c>
      <c r="BE575">
        <v>0.96092</v>
      </c>
      <c r="BF575">
        <v>0</v>
      </c>
      <c r="BG575" s="7">
        <v>1.0552999999999999</v>
      </c>
      <c r="BH575" s="7">
        <v>1.5001</v>
      </c>
      <c r="BI575">
        <v>0</v>
      </c>
      <c r="BJ575" s="7">
        <v>9.8736999999999995</v>
      </c>
      <c r="BK575" s="7">
        <v>1.0298</v>
      </c>
      <c r="BL575">
        <v>0</v>
      </c>
      <c r="BM575">
        <v>35487000</v>
      </c>
      <c r="BN575" s="9">
        <v>15244000</v>
      </c>
      <c r="BO575" s="9">
        <v>2074400</v>
      </c>
      <c r="BP575" s="9">
        <v>18169000</v>
      </c>
      <c r="BS575">
        <v>805</v>
      </c>
      <c r="BT575">
        <v>68</v>
      </c>
      <c r="BU575">
        <v>628</v>
      </c>
      <c r="BV575">
        <v>629</v>
      </c>
      <c r="BW575">
        <v>1101</v>
      </c>
      <c r="BX575">
        <v>1101</v>
      </c>
    </row>
    <row r="576" spans="1:76" x14ac:dyDescent="0.25">
      <c r="A576" t="s">
        <v>2055</v>
      </c>
      <c r="B576">
        <v>10</v>
      </c>
      <c r="C576">
        <v>1</v>
      </c>
      <c r="D576">
        <v>0</v>
      </c>
      <c r="E576" t="s">
        <v>78</v>
      </c>
      <c r="F576" t="s">
        <v>2056</v>
      </c>
      <c r="I576">
        <v>0</v>
      </c>
      <c r="J576">
        <v>0</v>
      </c>
      <c r="K576">
        <v>0</v>
      </c>
      <c r="L576" t="s">
        <v>289</v>
      </c>
      <c r="M576" t="s">
        <v>289</v>
      </c>
      <c r="N576" t="s">
        <v>289</v>
      </c>
      <c r="O576" t="s">
        <v>89</v>
      </c>
      <c r="P576">
        <v>0</v>
      </c>
      <c r="Q576" t="s">
        <v>82</v>
      </c>
      <c r="R576">
        <v>1</v>
      </c>
      <c r="S576" t="s">
        <v>83</v>
      </c>
      <c r="T576">
        <v>580.79577636718795</v>
      </c>
      <c r="U576">
        <v>2</v>
      </c>
      <c r="V576">
        <v>580.79532900000004</v>
      </c>
      <c r="W576">
        <v>1159.5761</v>
      </c>
      <c r="X576" t="s">
        <v>90</v>
      </c>
      <c r="Y576" t="s">
        <v>90</v>
      </c>
      <c r="Z576" t="s">
        <v>90</v>
      </c>
      <c r="AA576">
        <v>4.0848000000000004</v>
      </c>
      <c r="AB576">
        <v>2.3724000000000002E-3</v>
      </c>
      <c r="AC576" t="s">
        <v>90</v>
      </c>
      <c r="AD576" t="s">
        <v>90</v>
      </c>
      <c r="AE576" t="s">
        <v>90</v>
      </c>
      <c r="AF576" t="s">
        <v>90</v>
      </c>
      <c r="AG576" t="s">
        <v>90</v>
      </c>
      <c r="AH576">
        <v>33.552999999999997</v>
      </c>
      <c r="AI576">
        <v>0.39029999999999998</v>
      </c>
      <c r="AJ576">
        <v>33.552999999999997</v>
      </c>
      <c r="AK576">
        <v>33.347000000000001</v>
      </c>
      <c r="AL576">
        <v>33.737000000000002</v>
      </c>
      <c r="AM576">
        <v>0</v>
      </c>
      <c r="AU576">
        <v>0</v>
      </c>
      <c r="AV576">
        <v>0</v>
      </c>
      <c r="AW576">
        <v>0</v>
      </c>
      <c r="AX576">
        <v>7.2221999999999998E-3</v>
      </c>
      <c r="AY576">
        <v>1</v>
      </c>
      <c r="AZ576">
        <v>24406</v>
      </c>
      <c r="BA576">
        <v>105.52</v>
      </c>
      <c r="BB576">
        <v>62.921999999999997</v>
      </c>
      <c r="BC576">
        <v>1</v>
      </c>
      <c r="BD576">
        <v>0.10317</v>
      </c>
      <c r="BE576">
        <v>0.92762</v>
      </c>
      <c r="BF576">
        <v>0</v>
      </c>
      <c r="BG576" s="7">
        <v>1.0593999999999999</v>
      </c>
      <c r="BH576" s="7">
        <v>1.5059</v>
      </c>
      <c r="BI576">
        <v>0</v>
      </c>
      <c r="BJ576" s="7">
        <v>10.268000000000001</v>
      </c>
      <c r="BK576" s="7">
        <v>1.071</v>
      </c>
      <c r="BL576">
        <v>0</v>
      </c>
      <c r="BM576">
        <v>35086000</v>
      </c>
      <c r="BN576" s="9">
        <v>15586000</v>
      </c>
      <c r="BO576" s="9">
        <v>1959700</v>
      </c>
      <c r="BP576" s="9">
        <v>17541000</v>
      </c>
      <c r="BS576">
        <v>806</v>
      </c>
      <c r="BT576">
        <v>68</v>
      </c>
      <c r="BU576">
        <v>628</v>
      </c>
      <c r="BV576">
        <v>629</v>
      </c>
      <c r="BW576">
        <v>1102</v>
      </c>
      <c r="BX576">
        <v>1102</v>
      </c>
    </row>
    <row r="577" spans="1:76" x14ac:dyDescent="0.25">
      <c r="A577" t="s">
        <v>2057</v>
      </c>
      <c r="B577">
        <v>12</v>
      </c>
      <c r="C577">
        <v>2</v>
      </c>
      <c r="D577">
        <v>0</v>
      </c>
      <c r="E577" t="s">
        <v>78</v>
      </c>
      <c r="F577" t="s">
        <v>2058</v>
      </c>
      <c r="I577">
        <v>0</v>
      </c>
      <c r="J577">
        <v>0</v>
      </c>
      <c r="K577">
        <v>1</v>
      </c>
      <c r="L577" t="s">
        <v>164</v>
      </c>
      <c r="M577" t="s">
        <v>165</v>
      </c>
      <c r="N577" t="s">
        <v>165</v>
      </c>
      <c r="O577" t="s">
        <v>89</v>
      </c>
      <c r="P577">
        <v>0</v>
      </c>
      <c r="Q577" t="s">
        <v>82</v>
      </c>
      <c r="R577">
        <v>1</v>
      </c>
      <c r="S577" t="s">
        <v>83</v>
      </c>
      <c r="T577">
        <v>670.83605957031295</v>
      </c>
      <c r="U577">
        <v>2</v>
      </c>
      <c r="V577">
        <v>670.838256</v>
      </c>
      <c r="W577">
        <v>1339.6619599999999</v>
      </c>
      <c r="X577" t="s">
        <v>90</v>
      </c>
      <c r="Y577" t="s">
        <v>90</v>
      </c>
      <c r="Z577" t="s">
        <v>90</v>
      </c>
      <c r="AA577">
        <v>-3.1800999999999999</v>
      </c>
      <c r="AB577">
        <v>-2.1334000000000001E-3</v>
      </c>
      <c r="AC577" t="s">
        <v>90</v>
      </c>
      <c r="AD577" t="s">
        <v>90</v>
      </c>
      <c r="AE577" t="s">
        <v>90</v>
      </c>
      <c r="AF577" t="s">
        <v>90</v>
      </c>
      <c r="AG577" t="s">
        <v>90</v>
      </c>
      <c r="AH577">
        <v>10.86</v>
      </c>
      <c r="AI577">
        <v>0.28673999999999999</v>
      </c>
      <c r="AJ577">
        <v>10.86</v>
      </c>
      <c r="AK577">
        <v>10.678000000000001</v>
      </c>
      <c r="AL577">
        <v>10.965</v>
      </c>
      <c r="AM577" s="1">
        <v>1.7763999999999998E-15</v>
      </c>
      <c r="AU577">
        <v>0</v>
      </c>
      <c r="AV577">
        <v>0</v>
      </c>
      <c r="AW577">
        <v>0</v>
      </c>
      <c r="AX577" s="1">
        <v>3.9508999999999998E-10</v>
      </c>
      <c r="AY577">
        <v>1</v>
      </c>
      <c r="AZ577">
        <v>7186</v>
      </c>
      <c r="BA577">
        <v>159.44</v>
      </c>
      <c r="BB577">
        <v>135.6</v>
      </c>
      <c r="BC577">
        <v>1</v>
      </c>
      <c r="BD577" t="s">
        <v>90</v>
      </c>
      <c r="BE577" t="s">
        <v>90</v>
      </c>
      <c r="BF577">
        <v>0</v>
      </c>
      <c r="BG577" s="7" t="s">
        <v>90</v>
      </c>
      <c r="BH577" s="7" t="s">
        <v>90</v>
      </c>
      <c r="BI577">
        <v>0</v>
      </c>
      <c r="BJ577" s="7" t="s">
        <v>90</v>
      </c>
      <c r="BK577" s="7" t="s">
        <v>90</v>
      </c>
      <c r="BL577">
        <v>0</v>
      </c>
      <c r="BM577">
        <v>101500000</v>
      </c>
      <c r="BN577" s="9">
        <v>101500000</v>
      </c>
      <c r="BO577" s="9">
        <v>0</v>
      </c>
      <c r="BP577" s="9">
        <v>0</v>
      </c>
      <c r="BR577" t="s">
        <v>166</v>
      </c>
      <c r="BS577">
        <v>807</v>
      </c>
      <c r="BT577">
        <v>36</v>
      </c>
      <c r="BU577">
        <v>629</v>
      </c>
      <c r="BV577">
        <v>630</v>
      </c>
      <c r="BW577">
        <v>1103</v>
      </c>
      <c r="BX577">
        <v>1103</v>
      </c>
    </row>
    <row r="578" spans="1:76" x14ac:dyDescent="0.25">
      <c r="A578" t="s">
        <v>2065</v>
      </c>
      <c r="B578">
        <v>9</v>
      </c>
      <c r="C578">
        <v>1</v>
      </c>
      <c r="D578">
        <v>0</v>
      </c>
      <c r="E578" t="s">
        <v>78</v>
      </c>
      <c r="F578" t="s">
        <v>2066</v>
      </c>
      <c r="I578">
        <v>0</v>
      </c>
      <c r="J578">
        <v>0</v>
      </c>
      <c r="K578">
        <v>0</v>
      </c>
      <c r="L578" t="s">
        <v>134</v>
      </c>
      <c r="M578" t="s">
        <v>135</v>
      </c>
      <c r="N578" t="s">
        <v>135</v>
      </c>
      <c r="O578" t="s">
        <v>81</v>
      </c>
      <c r="Q578" t="s">
        <v>82</v>
      </c>
      <c r="R578">
        <v>1</v>
      </c>
      <c r="S578" t="s">
        <v>83</v>
      </c>
      <c r="T578">
        <v>526.28173828125</v>
      </c>
      <c r="U578">
        <v>2</v>
      </c>
      <c r="V578">
        <v>524.26947800000005</v>
      </c>
      <c r="W578">
        <v>1046.5244</v>
      </c>
      <c r="X578">
        <v>38333.0705085628</v>
      </c>
      <c r="Y578">
        <v>-0.30531999999999998</v>
      </c>
      <c r="Z578">
        <v>-1.6007E-4</v>
      </c>
      <c r="AA578">
        <v>-0.31984000000000001</v>
      </c>
      <c r="AB578">
        <v>-1.6767999999999999E-4</v>
      </c>
      <c r="AC578">
        <v>-0.62516000000000005</v>
      </c>
      <c r="AD578">
        <v>-3.2775000000000002E-4</v>
      </c>
      <c r="AE578">
        <v>524.26944626063801</v>
      </c>
      <c r="AF578">
        <v>526.28182139847604</v>
      </c>
      <c r="AG578">
        <v>528.275993674098</v>
      </c>
      <c r="AH578">
        <v>14.906000000000001</v>
      </c>
      <c r="AI578">
        <v>0.94218999999999997</v>
      </c>
      <c r="AJ578">
        <v>14.906000000000001</v>
      </c>
      <c r="AK578">
        <v>14.48</v>
      </c>
      <c r="AL578">
        <v>15.422000000000001</v>
      </c>
      <c r="AM578" s="1">
        <v>-1.7763999999999998E-15</v>
      </c>
      <c r="AR578">
        <v>301</v>
      </c>
      <c r="AS578">
        <v>57</v>
      </c>
      <c r="AT578">
        <v>14</v>
      </c>
      <c r="AU578">
        <v>0</v>
      </c>
      <c r="AV578">
        <v>0</v>
      </c>
      <c r="AW578">
        <v>0</v>
      </c>
      <c r="AX578" s="1">
        <v>8.8013999999999998E-50</v>
      </c>
      <c r="AY578">
        <v>3</v>
      </c>
      <c r="AZ578">
        <v>10346</v>
      </c>
      <c r="BA578">
        <v>145.65</v>
      </c>
      <c r="BB578">
        <v>77.668000000000006</v>
      </c>
      <c r="BC578">
        <v>1</v>
      </c>
      <c r="BD578">
        <v>0.24292</v>
      </c>
      <c r="BE578">
        <v>2.1840999999999999</v>
      </c>
      <c r="BF578">
        <v>0</v>
      </c>
      <c r="BG578" s="7">
        <v>0.58545999999999998</v>
      </c>
      <c r="BH578" s="7">
        <v>0.83223000000000003</v>
      </c>
      <c r="BI578">
        <v>0</v>
      </c>
      <c r="BJ578" s="7">
        <v>2.4516</v>
      </c>
      <c r="BK578" s="7">
        <v>0.25569999999999998</v>
      </c>
      <c r="BL578">
        <v>0</v>
      </c>
      <c r="BM578">
        <v>10161000000</v>
      </c>
      <c r="BN578" s="9">
        <v>5366400000</v>
      </c>
      <c r="BO578" s="9">
        <v>1328500000</v>
      </c>
      <c r="BP578" s="9">
        <v>3465800000</v>
      </c>
      <c r="BS578">
        <v>813</v>
      </c>
      <c r="BT578">
        <v>75</v>
      </c>
      <c r="BU578">
        <v>633</v>
      </c>
      <c r="BV578">
        <v>634</v>
      </c>
      <c r="BW578" t="s">
        <v>2067</v>
      </c>
      <c r="BX578">
        <v>1110</v>
      </c>
    </row>
    <row r="579" spans="1:76" x14ac:dyDescent="0.25">
      <c r="A579" t="s">
        <v>2068</v>
      </c>
      <c r="B579">
        <v>9</v>
      </c>
      <c r="C579">
        <v>1</v>
      </c>
      <c r="D579">
        <v>0</v>
      </c>
      <c r="E579" t="s">
        <v>78</v>
      </c>
      <c r="F579" t="s">
        <v>2069</v>
      </c>
      <c r="I579">
        <v>0</v>
      </c>
      <c r="J579">
        <v>0</v>
      </c>
      <c r="K579">
        <v>0</v>
      </c>
      <c r="L579" t="s">
        <v>443</v>
      </c>
      <c r="M579" t="s">
        <v>184</v>
      </c>
      <c r="N579" t="s">
        <v>184</v>
      </c>
      <c r="O579" t="s">
        <v>89</v>
      </c>
      <c r="P579">
        <v>0</v>
      </c>
      <c r="Q579" t="s">
        <v>82</v>
      </c>
      <c r="R579">
        <v>1</v>
      </c>
      <c r="S579" t="s">
        <v>83</v>
      </c>
      <c r="T579">
        <v>509.27380371093801</v>
      </c>
      <c r="U579">
        <v>2</v>
      </c>
      <c r="V579">
        <v>509.27182399999998</v>
      </c>
      <c r="W579">
        <v>1016.5291</v>
      </c>
      <c r="X579" t="s">
        <v>90</v>
      </c>
      <c r="Y579" t="s">
        <v>90</v>
      </c>
      <c r="Z579" t="s">
        <v>90</v>
      </c>
      <c r="AA579">
        <v>-0.24645</v>
      </c>
      <c r="AB579">
        <v>-1.2551000000000001E-4</v>
      </c>
      <c r="AC579" t="s">
        <v>90</v>
      </c>
      <c r="AD579" t="s">
        <v>90</v>
      </c>
      <c r="AE579" t="s">
        <v>90</v>
      </c>
      <c r="AF579" t="s">
        <v>90</v>
      </c>
      <c r="AG579" t="s">
        <v>90</v>
      </c>
      <c r="AH579">
        <v>26.49</v>
      </c>
      <c r="AI579">
        <v>0.57593000000000005</v>
      </c>
      <c r="AJ579">
        <v>26.49</v>
      </c>
      <c r="AK579">
        <v>26.227</v>
      </c>
      <c r="AL579">
        <v>26.803000000000001</v>
      </c>
      <c r="AM579">
        <v>0</v>
      </c>
      <c r="AU579">
        <v>0</v>
      </c>
      <c r="AV579">
        <v>0</v>
      </c>
      <c r="AW579">
        <v>0</v>
      </c>
      <c r="AX579">
        <v>1.9942000000000001E-2</v>
      </c>
      <c r="AY579">
        <v>1</v>
      </c>
      <c r="AZ579">
        <v>19042</v>
      </c>
      <c r="BA579">
        <v>96.668000000000006</v>
      </c>
      <c r="BB579">
        <v>53.454000000000001</v>
      </c>
      <c r="BC579">
        <v>1</v>
      </c>
      <c r="BD579">
        <v>1.3383000000000001E-2</v>
      </c>
      <c r="BE579">
        <v>0.12033000000000001</v>
      </c>
      <c r="BF579">
        <v>0</v>
      </c>
      <c r="BG579" s="7">
        <v>2.1121000000000001E-2</v>
      </c>
      <c r="BH579" s="7">
        <v>3.0023000000000001E-2</v>
      </c>
      <c r="BI579">
        <v>0</v>
      </c>
      <c r="BJ579" s="7">
        <v>1.5782</v>
      </c>
      <c r="BK579" s="7">
        <v>0.1646</v>
      </c>
      <c r="BL579">
        <v>0</v>
      </c>
      <c r="BM579">
        <v>211960000</v>
      </c>
      <c r="BN579" s="9">
        <v>204780000</v>
      </c>
      <c r="BO579" s="9">
        <v>4248600</v>
      </c>
      <c r="BP579" s="9">
        <v>2937200</v>
      </c>
      <c r="BR579" t="s">
        <v>166</v>
      </c>
      <c r="BS579">
        <v>814</v>
      </c>
      <c r="BT579">
        <v>2</v>
      </c>
      <c r="BU579">
        <v>634</v>
      </c>
      <c r="BV579">
        <v>635</v>
      </c>
      <c r="BW579">
        <v>1112</v>
      </c>
      <c r="BX579">
        <v>1112</v>
      </c>
    </row>
    <row r="580" spans="1:76" x14ac:dyDescent="0.25">
      <c r="A580" t="s">
        <v>2070</v>
      </c>
      <c r="B580">
        <v>14</v>
      </c>
      <c r="C580">
        <v>0</v>
      </c>
      <c r="D580">
        <v>1</v>
      </c>
      <c r="E580" t="s">
        <v>78</v>
      </c>
      <c r="F580" t="s">
        <v>2071</v>
      </c>
      <c r="I580">
        <v>0</v>
      </c>
      <c r="J580">
        <v>0</v>
      </c>
      <c r="K580">
        <v>0</v>
      </c>
      <c r="L580" t="s">
        <v>1062</v>
      </c>
      <c r="M580" t="s">
        <v>274</v>
      </c>
      <c r="N580" t="s">
        <v>274</v>
      </c>
      <c r="O580" t="s">
        <v>89</v>
      </c>
      <c r="P580">
        <v>0</v>
      </c>
      <c r="Q580" t="s">
        <v>82</v>
      </c>
      <c r="R580">
        <v>1</v>
      </c>
      <c r="S580" t="s">
        <v>83</v>
      </c>
      <c r="T580">
        <v>631.80133056640602</v>
      </c>
      <c r="U580">
        <v>2</v>
      </c>
      <c r="V580">
        <v>631.80220499999996</v>
      </c>
      <c r="W580">
        <v>1261.58986</v>
      </c>
      <c r="X580" t="s">
        <v>90</v>
      </c>
      <c r="Y580" t="s">
        <v>90</v>
      </c>
      <c r="Z580" t="s">
        <v>90</v>
      </c>
      <c r="AA580">
        <v>0.25068000000000001</v>
      </c>
      <c r="AB580">
        <v>1.5838000000000001E-4</v>
      </c>
      <c r="AC580" t="s">
        <v>90</v>
      </c>
      <c r="AD580" t="s">
        <v>90</v>
      </c>
      <c r="AE580" t="s">
        <v>90</v>
      </c>
      <c r="AF580" t="s">
        <v>90</v>
      </c>
      <c r="AG580" t="s">
        <v>90</v>
      </c>
      <c r="AH580">
        <v>16.619</v>
      </c>
      <c r="AI580">
        <v>0.25241999999999998</v>
      </c>
      <c r="AJ580">
        <v>16.619</v>
      </c>
      <c r="AK580">
        <v>16.483000000000001</v>
      </c>
      <c r="AL580">
        <v>16.734999999999999</v>
      </c>
      <c r="AM580">
        <v>0</v>
      </c>
      <c r="AU580">
        <v>0</v>
      </c>
      <c r="AV580">
        <v>0</v>
      </c>
      <c r="AW580">
        <v>0</v>
      </c>
      <c r="AX580">
        <v>6.5996000000000002E-4</v>
      </c>
      <c r="AY580">
        <v>1</v>
      </c>
      <c r="AZ580">
        <v>11646</v>
      </c>
      <c r="BA580">
        <v>100.55</v>
      </c>
      <c r="BB580">
        <v>69.180999999999997</v>
      </c>
      <c r="BC580">
        <v>1</v>
      </c>
      <c r="BD580" t="s">
        <v>90</v>
      </c>
      <c r="BE580" t="s">
        <v>90</v>
      </c>
      <c r="BF580">
        <v>0</v>
      </c>
      <c r="BG580" s="7" t="s">
        <v>90</v>
      </c>
      <c r="BH580" s="7" t="s">
        <v>90</v>
      </c>
      <c r="BI580">
        <v>0</v>
      </c>
      <c r="BJ580" s="7" t="s">
        <v>90</v>
      </c>
      <c r="BK580" s="7" t="s">
        <v>90</v>
      </c>
      <c r="BL580">
        <v>0</v>
      </c>
      <c r="BM580">
        <v>53388000</v>
      </c>
      <c r="BN580" s="9">
        <v>53388000</v>
      </c>
      <c r="BO580" s="9">
        <v>0</v>
      </c>
      <c r="BP580" s="9">
        <v>0</v>
      </c>
      <c r="BR580" t="s">
        <v>166</v>
      </c>
      <c r="BS580">
        <v>815</v>
      </c>
      <c r="BT580">
        <v>6</v>
      </c>
      <c r="BU580">
        <v>635</v>
      </c>
      <c r="BV580">
        <v>636</v>
      </c>
      <c r="BW580">
        <v>1113</v>
      </c>
      <c r="BX580">
        <v>1113</v>
      </c>
    </row>
    <row r="581" spans="1:76" x14ac:dyDescent="0.25">
      <c r="A581" t="s">
        <v>2072</v>
      </c>
      <c r="B581">
        <v>7</v>
      </c>
      <c r="C581">
        <v>2</v>
      </c>
      <c r="D581">
        <v>0</v>
      </c>
      <c r="E581" t="s">
        <v>8</v>
      </c>
      <c r="F581" t="s">
        <v>2073</v>
      </c>
      <c r="I581">
        <v>1</v>
      </c>
      <c r="J581">
        <v>0</v>
      </c>
      <c r="K581">
        <v>1</v>
      </c>
      <c r="L581" t="s">
        <v>2074</v>
      </c>
      <c r="M581" t="s">
        <v>2074</v>
      </c>
      <c r="N581" t="s">
        <v>2074</v>
      </c>
      <c r="O581" t="s">
        <v>81</v>
      </c>
      <c r="Q581" t="s">
        <v>82</v>
      </c>
      <c r="R581">
        <v>1</v>
      </c>
      <c r="S581" t="s">
        <v>83</v>
      </c>
      <c r="T581">
        <v>429.27569580078102</v>
      </c>
      <c r="U581">
        <v>2</v>
      </c>
      <c r="V581">
        <v>421.26072799999997</v>
      </c>
      <c r="W581">
        <v>840.50690299999997</v>
      </c>
      <c r="X581">
        <v>42104.531754636599</v>
      </c>
      <c r="Y581">
        <v>2.4117000000000002</v>
      </c>
      <c r="Z581">
        <v>1.016E-3</v>
      </c>
      <c r="AA581">
        <v>-0.49364000000000002</v>
      </c>
      <c r="AB581">
        <v>-2.0795000000000001E-4</v>
      </c>
      <c r="AC581">
        <v>1.9180999999999999</v>
      </c>
      <c r="AD581">
        <v>8.0800000000000002E-4</v>
      </c>
      <c r="AE581">
        <v>421.260567260573</v>
      </c>
      <c r="AF581">
        <v>425.28555927991999</v>
      </c>
      <c r="AG581">
        <v>429.27477354528298</v>
      </c>
      <c r="AH581">
        <v>17.515999999999998</v>
      </c>
      <c r="AI581">
        <v>0.37092999999999998</v>
      </c>
      <c r="AJ581">
        <v>17.515999999999998</v>
      </c>
      <c r="AK581">
        <v>17.376000000000001</v>
      </c>
      <c r="AL581">
        <v>17.747</v>
      </c>
      <c r="AM581">
        <v>0</v>
      </c>
      <c r="AR581">
        <v>110</v>
      </c>
      <c r="AS581">
        <v>21</v>
      </c>
      <c r="AT581">
        <v>9</v>
      </c>
      <c r="AU581">
        <v>0</v>
      </c>
      <c r="AV581">
        <v>0</v>
      </c>
      <c r="AW581">
        <v>0</v>
      </c>
      <c r="AX581" s="1">
        <v>4.7513999999999999E-5</v>
      </c>
      <c r="AY581">
        <v>1</v>
      </c>
      <c r="AZ581">
        <v>12347</v>
      </c>
      <c r="BA581">
        <v>90.986000000000004</v>
      </c>
      <c r="BB581">
        <v>19.036000000000001</v>
      </c>
      <c r="BC581">
        <v>1</v>
      </c>
      <c r="BD581">
        <v>0.21593000000000001</v>
      </c>
      <c r="BE581">
        <v>1.8612</v>
      </c>
      <c r="BF581">
        <v>0</v>
      </c>
      <c r="BG581" s="7">
        <v>0.55593999999999999</v>
      </c>
      <c r="BH581" s="7">
        <v>0.95547000000000004</v>
      </c>
      <c r="BI581">
        <v>0</v>
      </c>
      <c r="BJ581" s="7">
        <v>2.4659</v>
      </c>
      <c r="BK581" s="7">
        <v>2.4979</v>
      </c>
      <c r="BL581">
        <v>0</v>
      </c>
      <c r="BM581">
        <v>473960000</v>
      </c>
      <c r="BN581" s="9">
        <v>263430000</v>
      </c>
      <c r="BO581" s="9">
        <v>55798000</v>
      </c>
      <c r="BP581" s="9">
        <v>154740000</v>
      </c>
      <c r="BS581">
        <v>816</v>
      </c>
      <c r="BT581">
        <v>122</v>
      </c>
      <c r="BU581">
        <v>636</v>
      </c>
      <c r="BV581">
        <v>637</v>
      </c>
      <c r="BW581">
        <v>1114</v>
      </c>
      <c r="BX581">
        <v>1114</v>
      </c>
    </row>
    <row r="582" spans="1:76" x14ac:dyDescent="0.25">
      <c r="A582" t="s">
        <v>2075</v>
      </c>
      <c r="B582">
        <v>7</v>
      </c>
      <c r="C582">
        <v>1</v>
      </c>
      <c r="D582">
        <v>0</v>
      </c>
      <c r="E582" t="s">
        <v>78</v>
      </c>
      <c r="F582" t="s">
        <v>2076</v>
      </c>
      <c r="I582">
        <v>0</v>
      </c>
      <c r="J582">
        <v>0</v>
      </c>
      <c r="K582">
        <v>0</v>
      </c>
      <c r="L582" t="s">
        <v>209</v>
      </c>
      <c r="M582" t="s">
        <v>209</v>
      </c>
      <c r="N582" t="s">
        <v>209</v>
      </c>
      <c r="O582" t="s">
        <v>81</v>
      </c>
      <c r="Q582" t="s">
        <v>82</v>
      </c>
      <c r="R582">
        <v>1</v>
      </c>
      <c r="S582" t="s">
        <v>83</v>
      </c>
      <c r="T582">
        <v>394.74740600585898</v>
      </c>
      <c r="U582">
        <v>2</v>
      </c>
      <c r="V582">
        <v>394.74745300000001</v>
      </c>
      <c r="W582">
        <v>787.48035400000003</v>
      </c>
      <c r="X582">
        <v>43937.489238852701</v>
      </c>
      <c r="Y582">
        <v>1.7407999999999999</v>
      </c>
      <c r="Z582">
        <v>6.8718000000000002E-4</v>
      </c>
      <c r="AA582">
        <v>-0.64178999999999997</v>
      </c>
      <c r="AB582">
        <v>-2.5334000000000001E-4</v>
      </c>
      <c r="AC582">
        <v>1.099</v>
      </c>
      <c r="AD582">
        <v>4.3384000000000001E-4</v>
      </c>
      <c r="AE582">
        <v>394.74716316807701</v>
      </c>
      <c r="AF582">
        <v>396.759518160406</v>
      </c>
      <c r="AG582">
        <v>398.75432133056</v>
      </c>
      <c r="AH582">
        <v>17.04</v>
      </c>
      <c r="AI582">
        <v>0.37023</v>
      </c>
      <c r="AJ582">
        <v>17.04</v>
      </c>
      <c r="AK582">
        <v>16.870999999999999</v>
      </c>
      <c r="AL582">
        <v>17.241</v>
      </c>
      <c r="AM582">
        <v>0</v>
      </c>
      <c r="AR582">
        <v>141</v>
      </c>
      <c r="AS582">
        <v>21</v>
      </c>
      <c r="AT582">
        <v>10</v>
      </c>
      <c r="AU582">
        <v>0</v>
      </c>
      <c r="AV582">
        <v>0</v>
      </c>
      <c r="AW582">
        <v>0</v>
      </c>
      <c r="AX582" s="1">
        <v>1.0297E-14</v>
      </c>
      <c r="AY582">
        <v>2</v>
      </c>
      <c r="AZ582">
        <v>11970</v>
      </c>
      <c r="BA582">
        <v>111.04</v>
      </c>
      <c r="BB582">
        <v>53.933</v>
      </c>
      <c r="BC582">
        <v>1</v>
      </c>
      <c r="BD582">
        <v>9.8503999999999994E-2</v>
      </c>
      <c r="BE582">
        <v>0.88563999999999998</v>
      </c>
      <c r="BF582">
        <v>0</v>
      </c>
      <c r="BG582" s="7">
        <v>1.3359000000000001</v>
      </c>
      <c r="BH582" s="7">
        <v>1.8989</v>
      </c>
      <c r="BI582">
        <v>0</v>
      </c>
      <c r="BJ582" s="7">
        <v>13.935</v>
      </c>
      <c r="BK582" s="7">
        <v>1.4534</v>
      </c>
      <c r="BL582">
        <v>0</v>
      </c>
      <c r="BM582">
        <v>539710000</v>
      </c>
      <c r="BN582" s="9">
        <v>228490000</v>
      </c>
      <c r="BO582" s="9">
        <v>22682000</v>
      </c>
      <c r="BP582" s="9">
        <v>288540000</v>
      </c>
      <c r="BS582">
        <v>817</v>
      </c>
      <c r="BT582">
        <v>85</v>
      </c>
      <c r="BU582">
        <v>637</v>
      </c>
      <c r="BV582">
        <v>638</v>
      </c>
      <c r="BW582" t="s">
        <v>2077</v>
      </c>
      <c r="BX582">
        <v>1116</v>
      </c>
    </row>
    <row r="583" spans="1:76" x14ac:dyDescent="0.25">
      <c r="A583" t="s">
        <v>2078</v>
      </c>
      <c r="B583">
        <v>8</v>
      </c>
      <c r="C583">
        <v>1</v>
      </c>
      <c r="D583">
        <v>0</v>
      </c>
      <c r="E583" t="s">
        <v>78</v>
      </c>
      <c r="F583" t="s">
        <v>2079</v>
      </c>
      <c r="I583">
        <v>0</v>
      </c>
      <c r="J583">
        <v>0</v>
      </c>
      <c r="K583">
        <v>0</v>
      </c>
      <c r="L583" t="s">
        <v>675</v>
      </c>
      <c r="M583" t="s">
        <v>675</v>
      </c>
      <c r="N583" t="s">
        <v>675</v>
      </c>
      <c r="O583" t="s">
        <v>89</v>
      </c>
      <c r="P583">
        <v>0</v>
      </c>
      <c r="Q583" t="s">
        <v>82</v>
      </c>
      <c r="R583">
        <v>1</v>
      </c>
      <c r="S583" t="s">
        <v>83</v>
      </c>
      <c r="T583">
        <v>466.75665283203102</v>
      </c>
      <c r="U583">
        <v>2</v>
      </c>
      <c r="V583">
        <v>466.75600700000001</v>
      </c>
      <c r="W583">
        <v>931.49746100000004</v>
      </c>
      <c r="X583" t="s">
        <v>90</v>
      </c>
      <c r="Y583" t="s">
        <v>90</v>
      </c>
      <c r="Z583" t="s">
        <v>90</v>
      </c>
      <c r="AA583">
        <v>-2.4658000000000002</v>
      </c>
      <c r="AB583">
        <v>-1.1509000000000001E-3</v>
      </c>
      <c r="AC583" t="s">
        <v>90</v>
      </c>
      <c r="AD583" t="s">
        <v>90</v>
      </c>
      <c r="AE583" t="s">
        <v>90</v>
      </c>
      <c r="AF583" t="s">
        <v>90</v>
      </c>
      <c r="AG583" t="s">
        <v>90</v>
      </c>
      <c r="AH583">
        <v>14.458</v>
      </c>
      <c r="AI583">
        <v>0.16768</v>
      </c>
      <c r="AJ583">
        <v>14.458</v>
      </c>
      <c r="AK583">
        <v>14.346</v>
      </c>
      <c r="AL583">
        <v>14.513</v>
      </c>
      <c r="AM583" s="1">
        <v>1.7763999999999998E-15</v>
      </c>
      <c r="AU583">
        <v>0</v>
      </c>
      <c r="AV583">
        <v>0</v>
      </c>
      <c r="AW583">
        <v>0</v>
      </c>
      <c r="AX583">
        <v>7.2554000000000004E-3</v>
      </c>
      <c r="AY583">
        <v>1</v>
      </c>
      <c r="AZ583">
        <v>10058</v>
      </c>
      <c r="BA583">
        <v>139.13999999999999</v>
      </c>
      <c r="BB583">
        <v>50.185000000000002</v>
      </c>
      <c r="BC583">
        <v>1</v>
      </c>
      <c r="BD583">
        <v>0.45362000000000002</v>
      </c>
      <c r="BE583">
        <v>4.0784000000000002</v>
      </c>
      <c r="BF583">
        <v>0</v>
      </c>
      <c r="BG583" s="7">
        <v>0.69610000000000005</v>
      </c>
      <c r="BH583" s="7">
        <v>0.98950000000000005</v>
      </c>
      <c r="BI583">
        <v>0</v>
      </c>
      <c r="BJ583" s="7">
        <v>1.5346</v>
      </c>
      <c r="BK583" s="7">
        <v>0.16006000000000001</v>
      </c>
      <c r="BL583">
        <v>0</v>
      </c>
      <c r="BM583">
        <v>67416000</v>
      </c>
      <c r="BN583" s="9">
        <v>33519000</v>
      </c>
      <c r="BO583" s="9">
        <v>14699000</v>
      </c>
      <c r="BP583" s="9">
        <v>19198000</v>
      </c>
      <c r="BS583">
        <v>818</v>
      </c>
      <c r="BT583">
        <v>168</v>
      </c>
      <c r="BU583">
        <v>638</v>
      </c>
      <c r="BV583">
        <v>639</v>
      </c>
      <c r="BW583">
        <v>1117</v>
      </c>
      <c r="BX583">
        <v>1117</v>
      </c>
    </row>
    <row r="584" spans="1:76" x14ac:dyDescent="0.25">
      <c r="A584" t="s">
        <v>2080</v>
      </c>
      <c r="B584">
        <v>9</v>
      </c>
      <c r="C584">
        <v>0</v>
      </c>
      <c r="D584">
        <v>1</v>
      </c>
      <c r="E584" t="s">
        <v>78</v>
      </c>
      <c r="F584" t="s">
        <v>2081</v>
      </c>
      <c r="I584">
        <v>0</v>
      </c>
      <c r="J584">
        <v>0</v>
      </c>
      <c r="K584">
        <v>0</v>
      </c>
      <c r="L584" t="s">
        <v>973</v>
      </c>
      <c r="M584" t="s">
        <v>880</v>
      </c>
      <c r="N584" t="s">
        <v>880</v>
      </c>
      <c r="O584" t="s">
        <v>81</v>
      </c>
      <c r="Q584" t="s">
        <v>82</v>
      </c>
      <c r="R584">
        <v>1</v>
      </c>
      <c r="S584" t="s">
        <v>83</v>
      </c>
      <c r="T584">
        <v>509.76281738281301</v>
      </c>
      <c r="U584">
        <v>2</v>
      </c>
      <c r="V584">
        <v>509.76182</v>
      </c>
      <c r="W584">
        <v>1017.50909</v>
      </c>
      <c r="X584">
        <v>38799.573730994503</v>
      </c>
      <c r="Y584">
        <v>0.94332000000000005</v>
      </c>
      <c r="Z584">
        <v>4.8087E-4</v>
      </c>
      <c r="AA584">
        <v>0.58547000000000005</v>
      </c>
      <c r="AB584">
        <v>2.9845000000000002E-4</v>
      </c>
      <c r="AC584">
        <v>1.5287999999999999</v>
      </c>
      <c r="AD584">
        <v>7.7932000000000001E-4</v>
      </c>
      <c r="AE584">
        <v>509.76254672150998</v>
      </c>
      <c r="AF584">
        <v>512.77263247766098</v>
      </c>
      <c r="AG584">
        <v>514.76627011603102</v>
      </c>
      <c r="AH584">
        <v>16.013000000000002</v>
      </c>
      <c r="AI584">
        <v>0.53839000000000004</v>
      </c>
      <c r="AJ584">
        <v>16.013000000000002</v>
      </c>
      <c r="AK584">
        <v>15.759</v>
      </c>
      <c r="AL584">
        <v>16.297999999999998</v>
      </c>
      <c r="AM584">
        <v>0</v>
      </c>
      <c r="AR584">
        <v>152</v>
      </c>
      <c r="AS584">
        <v>31</v>
      </c>
      <c r="AT584">
        <v>9</v>
      </c>
      <c r="AU584">
        <v>0</v>
      </c>
      <c r="AV584">
        <v>0</v>
      </c>
      <c r="AW584">
        <v>0</v>
      </c>
      <c r="AX584" s="1">
        <v>2.6193000000000001E-6</v>
      </c>
      <c r="AY584">
        <v>1</v>
      </c>
      <c r="AZ584">
        <v>11161</v>
      </c>
      <c r="BA584">
        <v>90.135000000000005</v>
      </c>
      <c r="BB584">
        <v>63.442</v>
      </c>
      <c r="BC584">
        <v>1</v>
      </c>
      <c r="BD584">
        <v>7.5031E-2</v>
      </c>
      <c r="BE584">
        <v>0.33717999999999998</v>
      </c>
      <c r="BF584">
        <v>0</v>
      </c>
      <c r="BG584" s="7">
        <v>1.004</v>
      </c>
      <c r="BH584" s="7">
        <v>1.5883</v>
      </c>
      <c r="BI584">
        <v>0</v>
      </c>
      <c r="BJ584" s="7">
        <v>12.95</v>
      </c>
      <c r="BK584" s="7">
        <v>6.1349999999999998</v>
      </c>
      <c r="BL584">
        <v>0</v>
      </c>
      <c r="BM584">
        <v>356310000</v>
      </c>
      <c r="BN584" s="9">
        <v>166230000</v>
      </c>
      <c r="BO584" s="9">
        <v>13168000</v>
      </c>
      <c r="BP584" s="9">
        <v>176920000</v>
      </c>
      <c r="BS584">
        <v>819</v>
      </c>
      <c r="BT584">
        <v>110</v>
      </c>
      <c r="BU584">
        <v>639</v>
      </c>
      <c r="BV584">
        <v>640</v>
      </c>
      <c r="BW584">
        <v>1118</v>
      </c>
      <c r="BX584">
        <v>1118</v>
      </c>
    </row>
    <row r="585" spans="1:76" x14ac:dyDescent="0.25">
      <c r="A585" t="s">
        <v>2082</v>
      </c>
      <c r="B585">
        <v>9</v>
      </c>
      <c r="C585">
        <v>0</v>
      </c>
      <c r="D585">
        <v>1</v>
      </c>
      <c r="E585" t="s">
        <v>78</v>
      </c>
      <c r="F585" t="s">
        <v>2083</v>
      </c>
      <c r="I585">
        <v>0</v>
      </c>
      <c r="J585">
        <v>0</v>
      </c>
      <c r="K585">
        <v>0</v>
      </c>
      <c r="L585" t="s">
        <v>1449</v>
      </c>
      <c r="M585" t="s">
        <v>1450</v>
      </c>
      <c r="N585" t="s">
        <v>1450</v>
      </c>
      <c r="O585" t="s">
        <v>81</v>
      </c>
      <c r="Q585" t="s">
        <v>82</v>
      </c>
      <c r="R585">
        <v>1</v>
      </c>
      <c r="S585" t="s">
        <v>83</v>
      </c>
      <c r="T585">
        <v>519.26727294921898</v>
      </c>
      <c r="U585">
        <v>2</v>
      </c>
      <c r="V585">
        <v>519.26673900000003</v>
      </c>
      <c r="W585">
        <v>1036.51892</v>
      </c>
      <c r="X585">
        <v>38432.460072444403</v>
      </c>
      <c r="Y585">
        <v>1.1966000000000001</v>
      </c>
      <c r="Z585">
        <v>6.2133999999999996E-4</v>
      </c>
      <c r="AA585">
        <v>-9.7486000000000003E-2</v>
      </c>
      <c r="AB585" s="1">
        <v>-5.0621000000000002E-5</v>
      </c>
      <c r="AC585">
        <v>1.0991</v>
      </c>
      <c r="AD585">
        <v>5.7072000000000004E-4</v>
      </c>
      <c r="AE585">
        <v>519.26710130589004</v>
      </c>
      <c r="AF585">
        <v>522.27688713004795</v>
      </c>
      <c r="AG585">
        <v>524.26991734608896</v>
      </c>
      <c r="AH585">
        <v>20.495000000000001</v>
      </c>
      <c r="AI585">
        <v>0.33746999999999999</v>
      </c>
      <c r="AJ585">
        <v>20.495000000000001</v>
      </c>
      <c r="AK585">
        <v>20.306999999999999</v>
      </c>
      <c r="AL585">
        <v>20.643999999999998</v>
      </c>
      <c r="AM585">
        <v>0</v>
      </c>
      <c r="AR585">
        <v>65</v>
      </c>
      <c r="AS585">
        <v>15</v>
      </c>
      <c r="AT585">
        <v>7</v>
      </c>
      <c r="AU585">
        <v>0</v>
      </c>
      <c r="AV585">
        <v>0</v>
      </c>
      <c r="AW585">
        <v>0</v>
      </c>
      <c r="AX585" s="1">
        <v>4.3239999999999999E-5</v>
      </c>
      <c r="AY585">
        <v>3</v>
      </c>
      <c r="AZ585">
        <v>14674</v>
      </c>
      <c r="BA585">
        <v>82.426000000000002</v>
      </c>
      <c r="BB585">
        <v>56.531999999999996</v>
      </c>
      <c r="BC585">
        <v>1</v>
      </c>
      <c r="BD585">
        <v>0.12306</v>
      </c>
      <c r="BE585">
        <v>0.55301</v>
      </c>
      <c r="BF585">
        <v>0</v>
      </c>
      <c r="BG585" s="7">
        <v>0.54</v>
      </c>
      <c r="BH585" s="7">
        <v>0.85426000000000002</v>
      </c>
      <c r="BI585">
        <v>0</v>
      </c>
      <c r="BJ585" s="7">
        <v>4.5217999999999998</v>
      </c>
      <c r="BK585" s="7">
        <v>2.1421999999999999</v>
      </c>
      <c r="BL585">
        <v>0</v>
      </c>
      <c r="BM585">
        <v>135110000</v>
      </c>
      <c r="BN585" s="9">
        <v>83555000</v>
      </c>
      <c r="BO585" s="9">
        <v>9406100</v>
      </c>
      <c r="BP585" s="9">
        <v>42151000</v>
      </c>
      <c r="BS585">
        <v>820</v>
      </c>
      <c r="BT585">
        <v>223</v>
      </c>
      <c r="BU585">
        <v>640</v>
      </c>
      <c r="BV585">
        <v>641</v>
      </c>
      <c r="BW585" t="s">
        <v>2084</v>
      </c>
      <c r="BX585">
        <v>1119</v>
      </c>
    </row>
    <row r="586" spans="1:76" x14ac:dyDescent="0.25">
      <c r="A586" t="s">
        <v>2089</v>
      </c>
      <c r="B586">
        <v>9</v>
      </c>
      <c r="C586">
        <v>1</v>
      </c>
      <c r="D586">
        <v>0</v>
      </c>
      <c r="E586" t="s">
        <v>78</v>
      </c>
      <c r="F586" t="s">
        <v>2090</v>
      </c>
      <c r="I586">
        <v>0</v>
      </c>
      <c r="J586">
        <v>0</v>
      </c>
      <c r="K586">
        <v>0</v>
      </c>
      <c r="L586" t="s">
        <v>344</v>
      </c>
      <c r="M586" t="s">
        <v>345</v>
      </c>
      <c r="N586" t="s">
        <v>345</v>
      </c>
      <c r="O586" t="s">
        <v>89</v>
      </c>
      <c r="P586">
        <v>0</v>
      </c>
      <c r="Q586" t="s">
        <v>82</v>
      </c>
      <c r="R586">
        <v>1</v>
      </c>
      <c r="S586" t="s">
        <v>83</v>
      </c>
      <c r="T586">
        <v>416.25128173828102</v>
      </c>
      <c r="U586">
        <v>2</v>
      </c>
      <c r="V586">
        <v>416.25036</v>
      </c>
      <c r="W586">
        <v>830.48616800000002</v>
      </c>
      <c r="X586" t="s">
        <v>90</v>
      </c>
      <c r="Y586" t="s">
        <v>90</v>
      </c>
      <c r="Z586" t="s">
        <v>90</v>
      </c>
      <c r="AA586">
        <v>-0.25622</v>
      </c>
      <c r="AB586">
        <v>-1.0665E-4</v>
      </c>
      <c r="AC586" t="s">
        <v>90</v>
      </c>
      <c r="AD586" t="s">
        <v>90</v>
      </c>
      <c r="AE586" t="s">
        <v>90</v>
      </c>
      <c r="AF586" t="s">
        <v>90</v>
      </c>
      <c r="AG586" t="s">
        <v>90</v>
      </c>
      <c r="AH586">
        <v>20.698</v>
      </c>
      <c r="AI586">
        <v>0.23512</v>
      </c>
      <c r="AJ586">
        <v>20.698</v>
      </c>
      <c r="AK586">
        <v>20.542999999999999</v>
      </c>
      <c r="AL586">
        <v>20.777999999999999</v>
      </c>
      <c r="AM586" s="1">
        <v>3.5526999999999999E-15</v>
      </c>
      <c r="AU586">
        <v>0</v>
      </c>
      <c r="AV586">
        <v>0</v>
      </c>
      <c r="AW586">
        <v>0</v>
      </c>
      <c r="AX586">
        <v>1.2631E-2</v>
      </c>
      <c r="AY586">
        <v>1</v>
      </c>
      <c r="AZ586">
        <v>14829</v>
      </c>
      <c r="BA586">
        <v>107.57</v>
      </c>
      <c r="BB586">
        <v>38.659999999999997</v>
      </c>
      <c r="BC586">
        <v>1</v>
      </c>
      <c r="BD586">
        <v>7.6160999999999998E-3</v>
      </c>
      <c r="BE586">
        <v>6.8475999999999995E-2</v>
      </c>
      <c r="BF586">
        <v>0</v>
      </c>
      <c r="BG586" s="7">
        <v>1.3403999999999999E-2</v>
      </c>
      <c r="BH586" s="7">
        <v>1.9054000000000001E-2</v>
      </c>
      <c r="BI586">
        <v>0</v>
      </c>
      <c r="BJ586" s="7">
        <v>1.76</v>
      </c>
      <c r="BK586" s="7">
        <v>0.18356</v>
      </c>
      <c r="BL586">
        <v>0</v>
      </c>
      <c r="BM586">
        <v>278910000</v>
      </c>
      <c r="BN586" s="9">
        <v>271160000</v>
      </c>
      <c r="BO586" s="9">
        <v>2502000</v>
      </c>
      <c r="BP586" s="9">
        <v>5249400</v>
      </c>
      <c r="BR586" t="s">
        <v>166</v>
      </c>
      <c r="BS586">
        <v>823</v>
      </c>
      <c r="BT586">
        <v>10</v>
      </c>
      <c r="BU586">
        <v>642</v>
      </c>
      <c r="BV586">
        <v>643</v>
      </c>
      <c r="BW586">
        <v>1124</v>
      </c>
      <c r="BX586">
        <v>1124</v>
      </c>
    </row>
    <row r="587" spans="1:76" x14ac:dyDescent="0.25">
      <c r="A587" t="s">
        <v>2091</v>
      </c>
      <c r="B587">
        <v>9</v>
      </c>
      <c r="C587">
        <v>1</v>
      </c>
      <c r="D587">
        <v>0</v>
      </c>
      <c r="E587" t="s">
        <v>78</v>
      </c>
      <c r="F587" t="s">
        <v>2092</v>
      </c>
      <c r="I587">
        <v>0</v>
      </c>
      <c r="J587">
        <v>0</v>
      </c>
      <c r="K587">
        <v>0</v>
      </c>
      <c r="L587" t="s">
        <v>164</v>
      </c>
      <c r="M587" t="s">
        <v>165</v>
      </c>
      <c r="N587" t="s">
        <v>165</v>
      </c>
      <c r="O587" t="s">
        <v>89</v>
      </c>
      <c r="P587">
        <v>0</v>
      </c>
      <c r="Q587" t="s">
        <v>82</v>
      </c>
      <c r="R587">
        <v>1</v>
      </c>
      <c r="S587" t="s">
        <v>83</v>
      </c>
      <c r="T587">
        <v>437.75354003906301</v>
      </c>
      <c r="U587">
        <v>2</v>
      </c>
      <c r="V587">
        <v>437.75326699999999</v>
      </c>
      <c r="W587">
        <v>873.49198100000001</v>
      </c>
      <c r="X587" t="s">
        <v>90</v>
      </c>
      <c r="Y587" t="s">
        <v>90</v>
      </c>
      <c r="Z587" t="s">
        <v>90</v>
      </c>
      <c r="AA587">
        <v>-0.72840000000000005</v>
      </c>
      <c r="AB587">
        <v>-3.1886000000000002E-4</v>
      </c>
      <c r="AC587" t="s">
        <v>90</v>
      </c>
      <c r="AD587" t="s">
        <v>90</v>
      </c>
      <c r="AE587" t="s">
        <v>90</v>
      </c>
      <c r="AF587" t="s">
        <v>90</v>
      </c>
      <c r="AG587" t="s">
        <v>90</v>
      </c>
      <c r="AH587">
        <v>20.803999999999998</v>
      </c>
      <c r="AI587">
        <v>0.15107000000000001</v>
      </c>
      <c r="AJ587">
        <v>20.803999999999998</v>
      </c>
      <c r="AK587">
        <v>20.695</v>
      </c>
      <c r="AL587">
        <v>20.846</v>
      </c>
      <c r="AM587">
        <v>0</v>
      </c>
      <c r="AU587">
        <v>0</v>
      </c>
      <c r="AV587">
        <v>0</v>
      </c>
      <c r="AW587">
        <v>0</v>
      </c>
      <c r="AX587">
        <v>1.4401000000000001E-2</v>
      </c>
      <c r="AY587">
        <v>1</v>
      </c>
      <c r="AZ587">
        <v>14933</v>
      </c>
      <c r="BA587">
        <v>122.52</v>
      </c>
      <c r="BB587">
        <v>44.776000000000003</v>
      </c>
      <c r="BC587">
        <v>1</v>
      </c>
      <c r="BD587" t="s">
        <v>90</v>
      </c>
      <c r="BE587" t="s">
        <v>90</v>
      </c>
      <c r="BF587">
        <v>0</v>
      </c>
      <c r="BG587" s="7" t="s">
        <v>90</v>
      </c>
      <c r="BH587" s="7" t="s">
        <v>90</v>
      </c>
      <c r="BI587">
        <v>0</v>
      </c>
      <c r="BJ587" s="7" t="s">
        <v>90</v>
      </c>
      <c r="BK587" s="7" t="s">
        <v>90</v>
      </c>
      <c r="BL587">
        <v>0</v>
      </c>
      <c r="BM587">
        <v>3462200000</v>
      </c>
      <c r="BN587" s="9">
        <v>3445800000</v>
      </c>
      <c r="BO587" s="9">
        <v>16394000</v>
      </c>
      <c r="BP587" s="9">
        <v>0</v>
      </c>
      <c r="BR587" t="s">
        <v>166</v>
      </c>
      <c r="BS587">
        <v>824</v>
      </c>
      <c r="BT587">
        <v>36</v>
      </c>
      <c r="BU587">
        <v>643</v>
      </c>
      <c r="BV587">
        <v>644</v>
      </c>
      <c r="BW587">
        <v>1125</v>
      </c>
      <c r="BX587">
        <v>1125</v>
      </c>
    </row>
    <row r="588" spans="1:76" x14ac:dyDescent="0.25">
      <c r="A588" t="s">
        <v>2093</v>
      </c>
      <c r="B588">
        <v>9</v>
      </c>
      <c r="C588">
        <v>1</v>
      </c>
      <c r="D588">
        <v>0</v>
      </c>
      <c r="E588" t="s">
        <v>78</v>
      </c>
      <c r="F588" t="s">
        <v>2094</v>
      </c>
      <c r="I588">
        <v>0</v>
      </c>
      <c r="J588">
        <v>0</v>
      </c>
      <c r="K588">
        <v>0</v>
      </c>
      <c r="L588" t="s">
        <v>2095</v>
      </c>
      <c r="M588" t="s">
        <v>1052</v>
      </c>
      <c r="N588" t="s">
        <v>1053</v>
      </c>
      <c r="O588" t="s">
        <v>89</v>
      </c>
      <c r="P588">
        <v>0</v>
      </c>
      <c r="Q588" t="s">
        <v>82</v>
      </c>
      <c r="R588">
        <v>1</v>
      </c>
      <c r="S588" t="s">
        <v>83</v>
      </c>
      <c r="T588">
        <v>469.75018310546898</v>
      </c>
      <c r="U588">
        <v>2</v>
      </c>
      <c r="V588">
        <v>469.75072399999999</v>
      </c>
      <c r="W588">
        <v>937.486896</v>
      </c>
      <c r="X588" t="s">
        <v>90</v>
      </c>
      <c r="Y588" t="s">
        <v>90</v>
      </c>
      <c r="Z588" t="s">
        <v>90</v>
      </c>
      <c r="AA588">
        <v>-0.47292000000000001</v>
      </c>
      <c r="AB588">
        <v>-2.2215000000000001E-4</v>
      </c>
      <c r="AC588" t="s">
        <v>90</v>
      </c>
      <c r="AD588" t="s">
        <v>90</v>
      </c>
      <c r="AE588" t="s">
        <v>90</v>
      </c>
      <c r="AF588" t="s">
        <v>90</v>
      </c>
      <c r="AG588" t="s">
        <v>90</v>
      </c>
      <c r="AH588">
        <v>20.902000000000001</v>
      </c>
      <c r="AI588">
        <v>0.19223000000000001</v>
      </c>
      <c r="AJ588">
        <v>20.902000000000001</v>
      </c>
      <c r="AK588">
        <v>20.795000000000002</v>
      </c>
      <c r="AL588">
        <v>20.986999999999998</v>
      </c>
      <c r="AM588">
        <v>0</v>
      </c>
      <c r="AU588">
        <v>0</v>
      </c>
      <c r="AV588">
        <v>0</v>
      </c>
      <c r="AW588">
        <v>0</v>
      </c>
      <c r="AX588">
        <v>2.4313000000000001E-2</v>
      </c>
      <c r="AY588">
        <v>1</v>
      </c>
      <c r="AZ588">
        <v>14990</v>
      </c>
      <c r="BA588">
        <v>93.143000000000001</v>
      </c>
      <c r="BB588">
        <v>46.149000000000001</v>
      </c>
      <c r="BC588">
        <v>1</v>
      </c>
      <c r="BD588" t="s">
        <v>90</v>
      </c>
      <c r="BE588" t="s">
        <v>90</v>
      </c>
      <c r="BF588">
        <v>0</v>
      </c>
      <c r="BG588" s="7">
        <v>0.24279000000000001</v>
      </c>
      <c r="BH588" s="7">
        <v>0.34511999999999998</v>
      </c>
      <c r="BI588">
        <v>0</v>
      </c>
      <c r="BJ588" s="7" t="s">
        <v>90</v>
      </c>
      <c r="BK588" s="7" t="s">
        <v>90</v>
      </c>
      <c r="BL588">
        <v>0</v>
      </c>
      <c r="BM588">
        <v>31752000</v>
      </c>
      <c r="BN588" s="9">
        <v>27534000</v>
      </c>
      <c r="BO588" s="9">
        <v>2859600</v>
      </c>
      <c r="BP588" s="9">
        <v>1358700</v>
      </c>
      <c r="BR588" t="s">
        <v>166</v>
      </c>
      <c r="BS588">
        <v>825</v>
      </c>
      <c r="BT588" t="s">
        <v>1054</v>
      </c>
      <c r="BU588">
        <v>644</v>
      </c>
      <c r="BV588">
        <v>645</v>
      </c>
      <c r="BW588">
        <v>1126</v>
      </c>
      <c r="BX588">
        <v>1126</v>
      </c>
    </row>
    <row r="589" spans="1:76" x14ac:dyDescent="0.25">
      <c r="A589" t="s">
        <v>2096</v>
      </c>
      <c r="B589">
        <v>7</v>
      </c>
      <c r="C589">
        <v>1</v>
      </c>
      <c r="D589">
        <v>0</v>
      </c>
      <c r="E589" t="s">
        <v>78</v>
      </c>
      <c r="F589" t="s">
        <v>2097</v>
      </c>
      <c r="I589">
        <v>0</v>
      </c>
      <c r="J589">
        <v>0</v>
      </c>
      <c r="K589">
        <v>0</v>
      </c>
      <c r="L589" t="s">
        <v>866</v>
      </c>
      <c r="M589" t="s">
        <v>867</v>
      </c>
      <c r="N589" t="s">
        <v>867</v>
      </c>
      <c r="O589" t="s">
        <v>81</v>
      </c>
      <c r="Q589" t="s">
        <v>82</v>
      </c>
      <c r="R589">
        <v>1</v>
      </c>
      <c r="S589" t="s">
        <v>83</v>
      </c>
      <c r="T589">
        <v>425.738037109375</v>
      </c>
      <c r="U589">
        <v>2</v>
      </c>
      <c r="V589">
        <v>425.73708599999998</v>
      </c>
      <c r="W589">
        <v>849.45961899999998</v>
      </c>
      <c r="X589">
        <v>42841.5707894019</v>
      </c>
      <c r="Y589">
        <v>2.3304</v>
      </c>
      <c r="Z589">
        <v>9.9215000000000002E-4</v>
      </c>
      <c r="AA589">
        <v>-1.8097000000000001</v>
      </c>
      <c r="AB589">
        <v>-7.7045E-4</v>
      </c>
      <c r="AC589">
        <v>0.52075000000000005</v>
      </c>
      <c r="AD589">
        <v>2.2169999999999999E-4</v>
      </c>
      <c r="AE589">
        <v>425.73615471082201</v>
      </c>
      <c r="AF589">
        <v>427.74905497776803</v>
      </c>
      <c r="AG589">
        <v>429.74346235945097</v>
      </c>
      <c r="AH589">
        <v>34.56</v>
      </c>
      <c r="AI589">
        <v>0.42263000000000001</v>
      </c>
      <c r="AJ589">
        <v>34.56</v>
      </c>
      <c r="AK589">
        <v>34.316000000000003</v>
      </c>
      <c r="AL589">
        <v>34.738</v>
      </c>
      <c r="AM589">
        <v>0</v>
      </c>
      <c r="AR589">
        <v>136</v>
      </c>
      <c r="AS589">
        <v>24</v>
      </c>
      <c r="AT589">
        <v>9</v>
      </c>
      <c r="AU589">
        <v>0</v>
      </c>
      <c r="AV589">
        <v>0</v>
      </c>
      <c r="AW589">
        <v>0</v>
      </c>
      <c r="AX589">
        <v>4.5516999999999997E-3</v>
      </c>
      <c r="AY589">
        <v>1</v>
      </c>
      <c r="AZ589">
        <v>25132</v>
      </c>
      <c r="BA589">
        <v>81.296999999999997</v>
      </c>
      <c r="BB589">
        <v>36.686</v>
      </c>
      <c r="BC589">
        <v>1</v>
      </c>
      <c r="BD589">
        <v>0.29842999999999997</v>
      </c>
      <c r="BE589">
        <v>2.6831999999999998</v>
      </c>
      <c r="BF589">
        <v>0</v>
      </c>
      <c r="BG589" s="7">
        <v>0.80569000000000002</v>
      </c>
      <c r="BH589" s="7">
        <v>1.1453</v>
      </c>
      <c r="BI589">
        <v>0</v>
      </c>
      <c r="BJ589" s="7">
        <v>2.3464999999999998</v>
      </c>
      <c r="BK589" s="7">
        <v>0.24474000000000001</v>
      </c>
      <c r="BL589">
        <v>0</v>
      </c>
      <c r="BM589">
        <v>55264000</v>
      </c>
      <c r="BN589" s="9">
        <v>25672000</v>
      </c>
      <c r="BO589" s="9">
        <v>7284100</v>
      </c>
      <c r="BP589" s="9">
        <v>22308000</v>
      </c>
      <c r="BS589">
        <v>826</v>
      </c>
      <c r="BT589">
        <v>20</v>
      </c>
      <c r="BU589">
        <v>645</v>
      </c>
      <c r="BV589">
        <v>646</v>
      </c>
      <c r="BW589">
        <v>1127</v>
      </c>
      <c r="BX589">
        <v>1127</v>
      </c>
    </row>
    <row r="590" spans="1:76" x14ac:dyDescent="0.25">
      <c r="A590" t="s">
        <v>2098</v>
      </c>
      <c r="B590">
        <v>9</v>
      </c>
      <c r="C590">
        <v>1</v>
      </c>
      <c r="D590">
        <v>0</v>
      </c>
      <c r="E590" t="s">
        <v>9</v>
      </c>
      <c r="F590" t="s">
        <v>2099</v>
      </c>
      <c r="G590" t="s">
        <v>2100</v>
      </c>
      <c r="H590" t="s">
        <v>2101</v>
      </c>
      <c r="I590">
        <v>0</v>
      </c>
      <c r="J590">
        <v>1</v>
      </c>
      <c r="K590">
        <v>0</v>
      </c>
      <c r="L590" t="s">
        <v>80</v>
      </c>
      <c r="M590" t="s">
        <v>80</v>
      </c>
      <c r="N590" t="s">
        <v>80</v>
      </c>
      <c r="O590" t="s">
        <v>89</v>
      </c>
      <c r="P590">
        <v>0</v>
      </c>
      <c r="Q590" t="s">
        <v>82</v>
      </c>
      <c r="R590">
        <v>1</v>
      </c>
      <c r="S590" t="s">
        <v>83</v>
      </c>
      <c r="T590">
        <v>560.28387451171898</v>
      </c>
      <c r="U590">
        <v>2</v>
      </c>
      <c r="V590">
        <v>560.26621599999999</v>
      </c>
      <c r="W590">
        <v>1118.5178800000001</v>
      </c>
      <c r="X590" t="s">
        <v>90</v>
      </c>
      <c r="Y590" t="s">
        <v>90</v>
      </c>
      <c r="Z590" t="s">
        <v>90</v>
      </c>
      <c r="AA590">
        <v>0.22256000000000001</v>
      </c>
      <c r="AB590">
        <v>1.2469E-4</v>
      </c>
      <c r="AC590" t="s">
        <v>90</v>
      </c>
      <c r="AD590" t="s">
        <v>90</v>
      </c>
      <c r="AE590" t="s">
        <v>90</v>
      </c>
      <c r="AF590" t="s">
        <v>90</v>
      </c>
      <c r="AG590" t="s">
        <v>90</v>
      </c>
      <c r="AH590">
        <v>11.736000000000001</v>
      </c>
      <c r="AI590">
        <v>0.43692999999999999</v>
      </c>
      <c r="AJ590">
        <v>11.736000000000001</v>
      </c>
      <c r="AK590">
        <v>11.503</v>
      </c>
      <c r="AL590">
        <v>11.94</v>
      </c>
      <c r="AM590">
        <v>0</v>
      </c>
      <c r="AU590">
        <v>0</v>
      </c>
      <c r="AV590">
        <v>0</v>
      </c>
      <c r="AW590">
        <v>0</v>
      </c>
      <c r="AX590">
        <v>9.6612E-3</v>
      </c>
      <c r="AY590">
        <v>1</v>
      </c>
      <c r="AZ590">
        <v>7836</v>
      </c>
      <c r="BA590">
        <v>95.605000000000004</v>
      </c>
      <c r="BB590">
        <v>80.668999999999997</v>
      </c>
      <c r="BC590">
        <v>1</v>
      </c>
      <c r="BD590" t="s">
        <v>90</v>
      </c>
      <c r="BE590" t="s">
        <v>90</v>
      </c>
      <c r="BF590">
        <v>0</v>
      </c>
      <c r="BG590" s="7">
        <v>0.91088000000000002</v>
      </c>
      <c r="BH590" s="7">
        <v>1.2948</v>
      </c>
      <c r="BI590">
        <v>0</v>
      </c>
      <c r="BJ590" s="7" t="s">
        <v>90</v>
      </c>
      <c r="BK590" s="7" t="s">
        <v>90</v>
      </c>
      <c r="BL590">
        <v>0</v>
      </c>
      <c r="BM590">
        <v>80110000</v>
      </c>
      <c r="BN590" s="9">
        <v>41639000</v>
      </c>
      <c r="BO590" s="9">
        <v>4669200</v>
      </c>
      <c r="BP590" s="9">
        <v>33802000</v>
      </c>
      <c r="BS590">
        <v>827</v>
      </c>
      <c r="BT590">
        <v>82</v>
      </c>
      <c r="BU590">
        <v>646</v>
      </c>
      <c r="BV590">
        <v>647</v>
      </c>
      <c r="BW590">
        <v>1128</v>
      </c>
      <c r="BX590">
        <v>1128</v>
      </c>
    </row>
    <row r="591" spans="1:76" x14ac:dyDescent="0.25">
      <c r="A591" t="s">
        <v>2102</v>
      </c>
      <c r="B591">
        <v>8</v>
      </c>
      <c r="C591">
        <v>1</v>
      </c>
      <c r="D591">
        <v>0</v>
      </c>
      <c r="E591" t="s">
        <v>78</v>
      </c>
      <c r="F591" t="s">
        <v>2103</v>
      </c>
      <c r="I591">
        <v>0</v>
      </c>
      <c r="J591">
        <v>0</v>
      </c>
      <c r="K591">
        <v>0</v>
      </c>
      <c r="L591" t="s">
        <v>2104</v>
      </c>
      <c r="M591" t="s">
        <v>2104</v>
      </c>
      <c r="N591" t="s">
        <v>2104</v>
      </c>
      <c r="O591" t="s">
        <v>89</v>
      </c>
      <c r="P591">
        <v>0</v>
      </c>
      <c r="Q591" t="s">
        <v>82</v>
      </c>
      <c r="R591">
        <v>1</v>
      </c>
      <c r="S591" t="s">
        <v>83</v>
      </c>
      <c r="T591">
        <v>493.76028442382801</v>
      </c>
      <c r="U591">
        <v>2</v>
      </c>
      <c r="V591">
        <v>493.25871699999999</v>
      </c>
      <c r="W591">
        <v>984.50288</v>
      </c>
      <c r="X591" t="s">
        <v>90</v>
      </c>
      <c r="Y591" t="s">
        <v>90</v>
      </c>
      <c r="Z591" t="s">
        <v>90</v>
      </c>
      <c r="AA591">
        <v>-0.16736999999999999</v>
      </c>
      <c r="AB591" s="1">
        <v>-8.2558999999999993E-5</v>
      </c>
      <c r="AC591" t="s">
        <v>90</v>
      </c>
      <c r="AD591" t="s">
        <v>90</v>
      </c>
      <c r="AE591" t="s">
        <v>90</v>
      </c>
      <c r="AF591" t="s">
        <v>90</v>
      </c>
      <c r="AG591" t="s">
        <v>90</v>
      </c>
      <c r="AH591">
        <v>13.676</v>
      </c>
      <c r="AI591">
        <v>0.28578999999999999</v>
      </c>
      <c r="AJ591">
        <v>13.676</v>
      </c>
      <c r="AK591">
        <v>13.54</v>
      </c>
      <c r="AL591">
        <v>13.824999999999999</v>
      </c>
      <c r="AM591">
        <v>0</v>
      </c>
      <c r="AU591">
        <v>0</v>
      </c>
      <c r="AV591">
        <v>0</v>
      </c>
      <c r="AW591">
        <v>0</v>
      </c>
      <c r="AX591">
        <v>6.3117999999999996E-4</v>
      </c>
      <c r="AY591">
        <v>2</v>
      </c>
      <c r="AZ591">
        <v>9435</v>
      </c>
      <c r="BA591">
        <v>148.99</v>
      </c>
      <c r="BB591">
        <v>90.204999999999998</v>
      </c>
      <c r="BC591">
        <v>1</v>
      </c>
      <c r="BD591">
        <v>0.11887</v>
      </c>
      <c r="BE591">
        <v>1.0687</v>
      </c>
      <c r="BF591">
        <v>0</v>
      </c>
      <c r="BG591" s="7">
        <v>0.37404999999999999</v>
      </c>
      <c r="BH591" s="7">
        <v>0.53171000000000002</v>
      </c>
      <c r="BI591">
        <v>0</v>
      </c>
      <c r="BJ591" s="7">
        <v>3.1467999999999998</v>
      </c>
      <c r="BK591" s="7">
        <v>0.32821</v>
      </c>
      <c r="BL591">
        <v>0</v>
      </c>
      <c r="BM591">
        <v>99200000</v>
      </c>
      <c r="BN591" s="9">
        <v>66419000</v>
      </c>
      <c r="BO591" s="9">
        <v>7662400</v>
      </c>
      <c r="BP591" s="9">
        <v>25119000</v>
      </c>
      <c r="BS591">
        <v>828</v>
      </c>
      <c r="BT591">
        <v>197</v>
      </c>
      <c r="BU591">
        <v>647</v>
      </c>
      <c r="BV591">
        <v>648</v>
      </c>
      <c r="BW591" t="s">
        <v>2105</v>
      </c>
      <c r="BX591">
        <v>1130</v>
      </c>
    </row>
    <row r="592" spans="1:76" x14ac:dyDescent="0.25">
      <c r="A592" t="s">
        <v>2108</v>
      </c>
      <c r="B592">
        <v>9</v>
      </c>
      <c r="C592">
        <v>0</v>
      </c>
      <c r="D592">
        <v>1</v>
      </c>
      <c r="E592" t="s">
        <v>78</v>
      </c>
      <c r="F592" t="s">
        <v>2109</v>
      </c>
      <c r="I592">
        <v>0</v>
      </c>
      <c r="J592">
        <v>0</v>
      </c>
      <c r="K592">
        <v>0</v>
      </c>
      <c r="L592" t="s">
        <v>698</v>
      </c>
      <c r="M592" t="s">
        <v>698</v>
      </c>
      <c r="N592" t="s">
        <v>698</v>
      </c>
      <c r="O592" t="s">
        <v>81</v>
      </c>
      <c r="Q592" t="s">
        <v>82</v>
      </c>
      <c r="R592">
        <v>1</v>
      </c>
      <c r="S592" t="s">
        <v>83</v>
      </c>
      <c r="T592">
        <v>492.79699707031301</v>
      </c>
      <c r="U592">
        <v>2</v>
      </c>
      <c r="V592">
        <v>492.79546599999998</v>
      </c>
      <c r="W592">
        <v>983.57637999999997</v>
      </c>
      <c r="X592">
        <v>39618.588186168599</v>
      </c>
      <c r="Y592">
        <v>1.48</v>
      </c>
      <c r="Z592">
        <v>7.2933999999999998E-4</v>
      </c>
      <c r="AA592">
        <v>-0.29072999999999999</v>
      </c>
      <c r="AB592">
        <v>-1.4327E-4</v>
      </c>
      <c r="AC592">
        <v>1.1893</v>
      </c>
      <c r="AD592">
        <v>5.8606999999999995E-4</v>
      </c>
      <c r="AE592">
        <v>492.79593183825801</v>
      </c>
      <c r="AF592">
        <v>495.80481064828598</v>
      </c>
      <c r="AG592">
        <v>497.79938047062899</v>
      </c>
      <c r="AH592">
        <v>27.544</v>
      </c>
      <c r="AI592">
        <v>0.45584000000000002</v>
      </c>
      <c r="AJ592">
        <v>27.544</v>
      </c>
      <c r="AK592">
        <v>27.276</v>
      </c>
      <c r="AL592">
        <v>27.731999999999999</v>
      </c>
      <c r="AM592">
        <v>0</v>
      </c>
      <c r="AR592">
        <v>201</v>
      </c>
      <c r="AS592">
        <v>26</v>
      </c>
      <c r="AT592">
        <v>11</v>
      </c>
      <c r="AU592">
        <v>0</v>
      </c>
      <c r="AV592">
        <v>0</v>
      </c>
      <c r="AW592">
        <v>0</v>
      </c>
      <c r="AX592" s="1">
        <v>2.1218E-49</v>
      </c>
      <c r="AY592">
        <v>3</v>
      </c>
      <c r="AZ592">
        <v>19869</v>
      </c>
      <c r="BA592">
        <v>144.12</v>
      </c>
      <c r="BB592">
        <v>111.77</v>
      </c>
      <c r="BC592">
        <v>1</v>
      </c>
      <c r="BD592">
        <v>0.22414999999999999</v>
      </c>
      <c r="BE592">
        <v>1.0073000000000001</v>
      </c>
      <c r="BF592">
        <v>0</v>
      </c>
      <c r="BG592" s="7">
        <v>0.54803000000000002</v>
      </c>
      <c r="BH592" s="7">
        <v>0.86695</v>
      </c>
      <c r="BI592">
        <v>0</v>
      </c>
      <c r="BJ592" s="7">
        <v>2.3523000000000001</v>
      </c>
      <c r="BK592" s="7">
        <v>1.1144000000000001</v>
      </c>
      <c r="BL592">
        <v>0</v>
      </c>
      <c r="BM592">
        <v>161130000</v>
      </c>
      <c r="BN592" s="9">
        <v>93009000</v>
      </c>
      <c r="BO592" s="9">
        <v>20237000</v>
      </c>
      <c r="BP592" s="9">
        <v>47881000</v>
      </c>
      <c r="BS592">
        <v>830</v>
      </c>
      <c r="BT592">
        <v>226</v>
      </c>
      <c r="BU592">
        <v>649</v>
      </c>
      <c r="BV592">
        <v>650</v>
      </c>
      <c r="BW592" t="s">
        <v>2110</v>
      </c>
      <c r="BX592">
        <v>1132</v>
      </c>
    </row>
    <row r="593" spans="1:76" x14ac:dyDescent="0.25">
      <c r="A593" t="s">
        <v>2111</v>
      </c>
      <c r="B593">
        <v>14</v>
      </c>
      <c r="C593">
        <v>1</v>
      </c>
      <c r="D593">
        <v>0</v>
      </c>
      <c r="E593" t="s">
        <v>78</v>
      </c>
      <c r="F593" t="s">
        <v>2112</v>
      </c>
      <c r="I593">
        <v>0</v>
      </c>
      <c r="J593">
        <v>0</v>
      </c>
      <c r="K593">
        <v>0</v>
      </c>
      <c r="L593" t="s">
        <v>161</v>
      </c>
      <c r="M593" t="s">
        <v>161</v>
      </c>
      <c r="N593" t="s">
        <v>161</v>
      </c>
      <c r="O593" t="s">
        <v>89</v>
      </c>
      <c r="P593">
        <v>0</v>
      </c>
      <c r="Q593" t="s">
        <v>82</v>
      </c>
      <c r="R593">
        <v>1</v>
      </c>
      <c r="S593" t="s">
        <v>83</v>
      </c>
      <c r="T593">
        <v>745.838134765625</v>
      </c>
      <c r="U593">
        <v>2</v>
      </c>
      <c r="V593">
        <v>745.83591100000001</v>
      </c>
      <c r="W593">
        <v>1489.6572699999999</v>
      </c>
      <c r="X593" t="s">
        <v>90</v>
      </c>
      <c r="Y593" t="s">
        <v>90</v>
      </c>
      <c r="Z593" t="s">
        <v>90</v>
      </c>
      <c r="AA593">
        <v>-1.3505</v>
      </c>
      <c r="AB593">
        <v>-1.0072E-3</v>
      </c>
      <c r="AC593" t="s">
        <v>90</v>
      </c>
      <c r="AD593" t="s">
        <v>90</v>
      </c>
      <c r="AE593" t="s">
        <v>90</v>
      </c>
      <c r="AF593" t="s">
        <v>90</v>
      </c>
      <c r="AG593" t="s">
        <v>90</v>
      </c>
      <c r="AH593">
        <v>25.738</v>
      </c>
      <c r="AI593">
        <v>0.18592</v>
      </c>
      <c r="AJ593">
        <v>25.738</v>
      </c>
      <c r="AK593">
        <v>25.600999999999999</v>
      </c>
      <c r="AL593">
        <v>25.786999999999999</v>
      </c>
      <c r="AM593" s="1">
        <v>3.5526999999999999E-15</v>
      </c>
      <c r="AU593">
        <v>0</v>
      </c>
      <c r="AV593">
        <v>0</v>
      </c>
      <c r="AW593">
        <v>0</v>
      </c>
      <c r="AX593" s="1">
        <v>9.3874999999999999E-20</v>
      </c>
      <c r="AY593">
        <v>1</v>
      </c>
      <c r="AZ593">
        <v>18578</v>
      </c>
      <c r="BA593">
        <v>168.02</v>
      </c>
      <c r="BB593">
        <v>134.13</v>
      </c>
      <c r="BC593">
        <v>1</v>
      </c>
      <c r="BD593" t="s">
        <v>90</v>
      </c>
      <c r="BE593" t="s">
        <v>90</v>
      </c>
      <c r="BF593">
        <v>0</v>
      </c>
      <c r="BG593" s="7">
        <v>0.50614999999999999</v>
      </c>
      <c r="BH593" s="7">
        <v>0.71948999999999996</v>
      </c>
      <c r="BI593">
        <v>0</v>
      </c>
      <c r="BJ593" s="7" t="s">
        <v>90</v>
      </c>
      <c r="BK593" s="7" t="s">
        <v>90</v>
      </c>
      <c r="BL593">
        <v>0</v>
      </c>
      <c r="BM593">
        <v>15318000</v>
      </c>
      <c r="BN593" s="9">
        <v>8842200</v>
      </c>
      <c r="BO593" s="9">
        <v>1276800</v>
      </c>
      <c r="BP593" s="9">
        <v>5199000</v>
      </c>
      <c r="BS593">
        <v>831</v>
      </c>
      <c r="BT593">
        <v>95</v>
      </c>
      <c r="BU593">
        <v>650</v>
      </c>
      <c r="BV593">
        <v>651</v>
      </c>
      <c r="BW593">
        <v>1135</v>
      </c>
      <c r="BX593">
        <v>1135</v>
      </c>
    </row>
    <row r="594" spans="1:76" x14ac:dyDescent="0.25">
      <c r="A594" t="s">
        <v>2111</v>
      </c>
      <c r="B594">
        <v>14</v>
      </c>
      <c r="C594">
        <v>1</v>
      </c>
      <c r="D594">
        <v>0</v>
      </c>
      <c r="E594" t="s">
        <v>78</v>
      </c>
      <c r="F594" t="s">
        <v>2112</v>
      </c>
      <c r="I594">
        <v>0</v>
      </c>
      <c r="J594">
        <v>0</v>
      </c>
      <c r="K594">
        <v>0</v>
      </c>
      <c r="L594" t="s">
        <v>161</v>
      </c>
      <c r="M594" t="s">
        <v>161</v>
      </c>
      <c r="N594" t="s">
        <v>161</v>
      </c>
      <c r="O594" t="s">
        <v>89</v>
      </c>
      <c r="P594">
        <v>2</v>
      </c>
      <c r="Q594" t="s">
        <v>82</v>
      </c>
      <c r="R594">
        <v>1</v>
      </c>
      <c r="S594" t="s">
        <v>83</v>
      </c>
      <c r="T594">
        <v>749.845458984375</v>
      </c>
      <c r="U594">
        <v>2</v>
      </c>
      <c r="V594">
        <v>745.83591100000001</v>
      </c>
      <c r="W594">
        <v>1489.6572699999999</v>
      </c>
      <c r="X594" t="s">
        <v>90</v>
      </c>
      <c r="Y594" t="s">
        <v>90</v>
      </c>
      <c r="Z594" t="s">
        <v>90</v>
      </c>
      <c r="AA594">
        <v>1.1654</v>
      </c>
      <c r="AB594">
        <v>8.6916999999999995E-4</v>
      </c>
      <c r="AC594" t="s">
        <v>90</v>
      </c>
      <c r="AD594" t="s">
        <v>90</v>
      </c>
      <c r="AE594" t="s">
        <v>90</v>
      </c>
      <c r="AF594" t="s">
        <v>90</v>
      </c>
      <c r="AG594" t="s">
        <v>90</v>
      </c>
      <c r="AH594">
        <v>25.702999999999999</v>
      </c>
      <c r="AI594">
        <v>0.13513</v>
      </c>
      <c r="AJ594">
        <v>25.702999999999999</v>
      </c>
      <c r="AK594">
        <v>25.635000000000002</v>
      </c>
      <c r="AL594">
        <v>25.77</v>
      </c>
      <c r="AM594">
        <v>0</v>
      </c>
      <c r="AU594">
        <v>0</v>
      </c>
      <c r="AV594">
        <v>0</v>
      </c>
      <c r="AW594">
        <v>0</v>
      </c>
      <c r="AX594">
        <v>1.0307000000000001E-3</v>
      </c>
      <c r="AY594">
        <v>1</v>
      </c>
      <c r="AZ594">
        <v>18583</v>
      </c>
      <c r="BA594">
        <v>98.406999999999996</v>
      </c>
      <c r="BB594">
        <v>74.025000000000006</v>
      </c>
      <c r="BC594">
        <v>1</v>
      </c>
      <c r="BD594" t="s">
        <v>90</v>
      </c>
      <c r="BE594" t="s">
        <v>90</v>
      </c>
      <c r="BF594">
        <v>0</v>
      </c>
      <c r="BG594" s="7">
        <v>0.55876999999999999</v>
      </c>
      <c r="BH594" s="7">
        <v>0.79429000000000005</v>
      </c>
      <c r="BI594">
        <v>0</v>
      </c>
      <c r="BJ594" s="7" t="s">
        <v>90</v>
      </c>
      <c r="BK594" s="7" t="s">
        <v>90</v>
      </c>
      <c r="BL594">
        <v>0</v>
      </c>
      <c r="BM594">
        <v>14606000</v>
      </c>
      <c r="BN594" s="9">
        <v>7033400</v>
      </c>
      <c r="BO594" s="9">
        <v>1276800</v>
      </c>
      <c r="BP594" s="9">
        <v>6295400</v>
      </c>
      <c r="BS594">
        <v>832</v>
      </c>
      <c r="BT594">
        <v>95</v>
      </c>
      <c r="BU594">
        <v>650</v>
      </c>
      <c r="BV594">
        <v>651</v>
      </c>
      <c r="BW594">
        <v>1136</v>
      </c>
      <c r="BX594">
        <v>1136</v>
      </c>
    </row>
    <row r="595" spans="1:76" x14ac:dyDescent="0.25">
      <c r="A595" t="s">
        <v>2119</v>
      </c>
      <c r="B595">
        <v>7</v>
      </c>
      <c r="C595">
        <v>0</v>
      </c>
      <c r="D595">
        <v>1</v>
      </c>
      <c r="E595" t="s">
        <v>78</v>
      </c>
      <c r="F595" t="s">
        <v>2120</v>
      </c>
      <c r="I595">
        <v>0</v>
      </c>
      <c r="J595">
        <v>0</v>
      </c>
      <c r="K595">
        <v>0</v>
      </c>
      <c r="L595" t="s">
        <v>1045</v>
      </c>
      <c r="M595" t="s">
        <v>1045</v>
      </c>
      <c r="N595" t="s">
        <v>1045</v>
      </c>
      <c r="O595" t="s">
        <v>81</v>
      </c>
      <c r="Q595" t="s">
        <v>82</v>
      </c>
      <c r="R595">
        <v>1</v>
      </c>
      <c r="S595" t="s">
        <v>83</v>
      </c>
      <c r="T595">
        <v>450.74822998046898</v>
      </c>
      <c r="U595">
        <v>2</v>
      </c>
      <c r="V595">
        <v>447.737617</v>
      </c>
      <c r="W595">
        <v>893.46068100000002</v>
      </c>
      <c r="X595">
        <v>40499.5596010023</v>
      </c>
      <c r="Y595">
        <v>0.45613999999999999</v>
      </c>
      <c r="Z595">
        <v>2.0422999999999999E-4</v>
      </c>
      <c r="AA595">
        <v>-0.29189999999999999</v>
      </c>
      <c r="AB595">
        <v>-1.3069000000000001E-4</v>
      </c>
      <c r="AC595">
        <v>0.16424</v>
      </c>
      <c r="AD595" s="1">
        <v>7.3535999999999995E-5</v>
      </c>
      <c r="AE595">
        <v>447.73784331635898</v>
      </c>
      <c r="AF595">
        <v>450.747846093291</v>
      </c>
      <c r="AG595">
        <v>452.74151254997702</v>
      </c>
      <c r="AH595">
        <v>19.25</v>
      </c>
      <c r="AI595">
        <v>0.37007000000000001</v>
      </c>
      <c r="AJ595">
        <v>19.25</v>
      </c>
      <c r="AK595">
        <v>19.059999999999999</v>
      </c>
      <c r="AL595">
        <v>19.43</v>
      </c>
      <c r="AM595">
        <v>0</v>
      </c>
      <c r="AR595">
        <v>150</v>
      </c>
      <c r="AS595">
        <v>21</v>
      </c>
      <c r="AT595">
        <v>10</v>
      </c>
      <c r="AU595">
        <v>0</v>
      </c>
      <c r="AV595">
        <v>0</v>
      </c>
      <c r="AW595">
        <v>0</v>
      </c>
      <c r="AX595" s="1">
        <v>3.4892000000000002E-22</v>
      </c>
      <c r="AY595">
        <v>3</v>
      </c>
      <c r="AZ595">
        <v>13712</v>
      </c>
      <c r="BA595">
        <v>121.29</v>
      </c>
      <c r="BB595">
        <v>63.829000000000001</v>
      </c>
      <c r="BC595">
        <v>1</v>
      </c>
      <c r="BD595">
        <v>7.7872999999999998E-2</v>
      </c>
      <c r="BE595">
        <v>0.34994999999999998</v>
      </c>
      <c r="BF595">
        <v>0</v>
      </c>
      <c r="BG595" s="7">
        <v>0.91052999999999995</v>
      </c>
      <c r="BH595" s="7">
        <v>1.4403999999999999</v>
      </c>
      <c r="BI595">
        <v>0</v>
      </c>
      <c r="BJ595" s="7">
        <v>11.632</v>
      </c>
      <c r="BK595" s="7">
        <v>5.5106000000000002</v>
      </c>
      <c r="BL595">
        <v>0</v>
      </c>
      <c r="BM595">
        <v>419350000</v>
      </c>
      <c r="BN595" s="9">
        <v>209410000</v>
      </c>
      <c r="BO595" s="9">
        <v>16110000</v>
      </c>
      <c r="BP595" s="9">
        <v>193830000</v>
      </c>
      <c r="BS595">
        <v>836</v>
      </c>
      <c r="BT595">
        <v>154</v>
      </c>
      <c r="BU595">
        <v>653</v>
      </c>
      <c r="BV595">
        <v>654</v>
      </c>
      <c r="BW595" t="s">
        <v>2121</v>
      </c>
      <c r="BX595">
        <v>1142</v>
      </c>
    </row>
    <row r="596" spans="1:76" x14ac:dyDescent="0.25">
      <c r="A596" t="s">
        <v>2124</v>
      </c>
      <c r="B596">
        <v>8</v>
      </c>
      <c r="C596">
        <v>1</v>
      </c>
      <c r="D596">
        <v>1</v>
      </c>
      <c r="E596" t="s">
        <v>78</v>
      </c>
      <c r="F596" t="s">
        <v>2125</v>
      </c>
      <c r="I596">
        <v>0</v>
      </c>
      <c r="J596">
        <v>0</v>
      </c>
      <c r="K596">
        <v>1</v>
      </c>
      <c r="L596" t="s">
        <v>311</v>
      </c>
      <c r="M596" t="s">
        <v>311</v>
      </c>
      <c r="N596" t="s">
        <v>311</v>
      </c>
      <c r="O596" t="s">
        <v>81</v>
      </c>
      <c r="Q596" t="s">
        <v>82</v>
      </c>
      <c r="R596">
        <v>1</v>
      </c>
      <c r="S596" t="s">
        <v>83</v>
      </c>
      <c r="T596">
        <v>514.77874755859398</v>
      </c>
      <c r="U596">
        <v>2</v>
      </c>
      <c r="V596">
        <v>505.76690600000001</v>
      </c>
      <c r="W596">
        <v>1009.51926</v>
      </c>
      <c r="X596">
        <v>42766.200743555899</v>
      </c>
      <c r="Y596">
        <v>0.45939999999999998</v>
      </c>
      <c r="Z596">
        <v>2.3235000000000001E-4</v>
      </c>
      <c r="AA596">
        <v>-0.40315000000000001</v>
      </c>
      <c r="AB596">
        <v>-2.039E-4</v>
      </c>
      <c r="AC596">
        <v>5.6247999999999999E-2</v>
      </c>
      <c r="AD596" s="1">
        <v>2.8447999999999999E-5</v>
      </c>
      <c r="AE596">
        <v>505.76650843985698</v>
      </c>
      <c r="AF596">
        <v>510.79025705708398</v>
      </c>
      <c r="AG596">
        <v>514.77832200348598</v>
      </c>
      <c r="AH596">
        <v>6.5214999999999996</v>
      </c>
      <c r="AI596">
        <v>0.18437000000000001</v>
      </c>
      <c r="AJ596">
        <v>6.5214999999999996</v>
      </c>
      <c r="AK596">
        <v>6.3851000000000004</v>
      </c>
      <c r="AL596">
        <v>6.5694999999999997</v>
      </c>
      <c r="AM596">
        <v>0</v>
      </c>
      <c r="AR596">
        <v>51</v>
      </c>
      <c r="AS596">
        <v>9</v>
      </c>
      <c r="AT596">
        <v>10</v>
      </c>
      <c r="AU596">
        <v>0</v>
      </c>
      <c r="AV596">
        <v>0</v>
      </c>
      <c r="AW596">
        <v>0</v>
      </c>
      <c r="AX596">
        <v>5.2442000000000001E-3</v>
      </c>
      <c r="AY596">
        <v>1</v>
      </c>
      <c r="AZ596">
        <v>4229</v>
      </c>
      <c r="BA596">
        <v>76.344999999999999</v>
      </c>
      <c r="BB596">
        <v>76.344999999999999</v>
      </c>
      <c r="BC596">
        <v>1</v>
      </c>
      <c r="BD596">
        <v>7.5979000000000005E-2</v>
      </c>
      <c r="BE596">
        <v>0.33743000000000001</v>
      </c>
      <c r="BF596">
        <v>0</v>
      </c>
      <c r="BG596" s="7">
        <v>0.85723000000000005</v>
      </c>
      <c r="BH596" s="7">
        <v>1.5236000000000001</v>
      </c>
      <c r="BI596">
        <v>0</v>
      </c>
      <c r="BJ596" s="7">
        <v>11.622</v>
      </c>
      <c r="BK596" s="7">
        <v>4.6627000000000001</v>
      </c>
      <c r="BL596">
        <v>0</v>
      </c>
      <c r="BM596">
        <v>589280000</v>
      </c>
      <c r="BN596" s="9">
        <v>292140000</v>
      </c>
      <c r="BO596" s="9">
        <v>24132000</v>
      </c>
      <c r="BP596" s="9">
        <v>273010000</v>
      </c>
      <c r="BS596">
        <v>838</v>
      </c>
      <c r="BT596">
        <v>96</v>
      </c>
      <c r="BU596">
        <v>655</v>
      </c>
      <c r="BV596">
        <v>656</v>
      </c>
      <c r="BW596">
        <v>1144</v>
      </c>
      <c r="BX596">
        <v>1144</v>
      </c>
    </row>
    <row r="597" spans="1:76" x14ac:dyDescent="0.25">
      <c r="A597" t="s">
        <v>2126</v>
      </c>
      <c r="B597">
        <v>17</v>
      </c>
      <c r="C597">
        <v>1</v>
      </c>
      <c r="D597">
        <v>0</v>
      </c>
      <c r="E597" t="s">
        <v>78</v>
      </c>
      <c r="F597" t="s">
        <v>2127</v>
      </c>
      <c r="I597">
        <v>0</v>
      </c>
      <c r="J597">
        <v>0</v>
      </c>
      <c r="K597">
        <v>0</v>
      </c>
      <c r="L597" t="s">
        <v>134</v>
      </c>
      <c r="M597" t="s">
        <v>135</v>
      </c>
      <c r="N597" t="s">
        <v>135</v>
      </c>
      <c r="O597" t="s">
        <v>89</v>
      </c>
      <c r="P597">
        <v>0</v>
      </c>
      <c r="Q597" t="s">
        <v>82</v>
      </c>
      <c r="R597">
        <v>1</v>
      </c>
      <c r="S597" t="s">
        <v>83</v>
      </c>
      <c r="T597">
        <v>840.86779785156295</v>
      </c>
      <c r="U597">
        <v>2</v>
      </c>
      <c r="V597">
        <v>840.86900200000002</v>
      </c>
      <c r="W597">
        <v>1679.72345</v>
      </c>
      <c r="X597" t="s">
        <v>90</v>
      </c>
      <c r="Y597" t="s">
        <v>90</v>
      </c>
      <c r="Z597" t="s">
        <v>90</v>
      </c>
      <c r="AA597">
        <v>-0.61402000000000001</v>
      </c>
      <c r="AB597">
        <v>-5.1630999999999997E-4</v>
      </c>
      <c r="AC597" t="s">
        <v>90</v>
      </c>
      <c r="AD597" t="s">
        <v>90</v>
      </c>
      <c r="AE597" t="s">
        <v>90</v>
      </c>
      <c r="AF597" t="s">
        <v>90</v>
      </c>
      <c r="AG597" t="s">
        <v>90</v>
      </c>
      <c r="AH597">
        <v>5.9882</v>
      </c>
      <c r="AI597">
        <v>0.13414000000000001</v>
      </c>
      <c r="AJ597">
        <v>5.9882</v>
      </c>
      <c r="AK597">
        <v>5.9158999999999997</v>
      </c>
      <c r="AL597">
        <v>6.05</v>
      </c>
      <c r="AM597">
        <v>0</v>
      </c>
      <c r="AU597">
        <v>0</v>
      </c>
      <c r="AV597">
        <v>0</v>
      </c>
      <c r="AW597">
        <v>0</v>
      </c>
      <c r="AX597">
        <v>0</v>
      </c>
      <c r="AY597">
        <v>1</v>
      </c>
      <c r="AZ597">
        <v>3834</v>
      </c>
      <c r="BA597">
        <v>369.69</v>
      </c>
      <c r="BB597">
        <v>296.45999999999998</v>
      </c>
      <c r="BC597">
        <v>1</v>
      </c>
      <c r="BD597" t="s">
        <v>90</v>
      </c>
      <c r="BE597" t="s">
        <v>90</v>
      </c>
      <c r="BF597">
        <v>0</v>
      </c>
      <c r="BG597" s="7">
        <v>0.65871000000000002</v>
      </c>
      <c r="BH597" s="7">
        <v>0.93635000000000002</v>
      </c>
      <c r="BI597">
        <v>0</v>
      </c>
      <c r="BJ597" s="7" t="s">
        <v>90</v>
      </c>
      <c r="BK597" s="7" t="s">
        <v>90</v>
      </c>
      <c r="BL597">
        <v>0</v>
      </c>
      <c r="BM597">
        <v>84995000</v>
      </c>
      <c r="BN597" s="9">
        <v>59645000</v>
      </c>
      <c r="BO597" s="9">
        <v>0</v>
      </c>
      <c r="BP597" s="9">
        <v>25349000</v>
      </c>
      <c r="BS597">
        <v>839</v>
      </c>
      <c r="BT597">
        <v>75</v>
      </c>
      <c r="BU597">
        <v>656</v>
      </c>
      <c r="BV597">
        <v>657</v>
      </c>
      <c r="BW597">
        <v>1145</v>
      </c>
      <c r="BX597">
        <v>1145</v>
      </c>
    </row>
    <row r="598" spans="1:76" x14ac:dyDescent="0.25">
      <c r="A598" t="s">
        <v>2130</v>
      </c>
      <c r="B598">
        <v>7</v>
      </c>
      <c r="C598">
        <v>1</v>
      </c>
      <c r="D598">
        <v>1</v>
      </c>
      <c r="E598" t="s">
        <v>78</v>
      </c>
      <c r="F598" t="s">
        <v>2131</v>
      </c>
      <c r="I598">
        <v>0</v>
      </c>
      <c r="J598">
        <v>0</v>
      </c>
      <c r="K598">
        <v>1</v>
      </c>
      <c r="L598" t="s">
        <v>1373</v>
      </c>
      <c r="M598" t="s">
        <v>1373</v>
      </c>
      <c r="N598" t="s">
        <v>1373</v>
      </c>
      <c r="O598" t="s">
        <v>122</v>
      </c>
      <c r="P598">
        <v>0</v>
      </c>
      <c r="Q598" t="s">
        <v>82</v>
      </c>
      <c r="R598">
        <v>1</v>
      </c>
      <c r="S598" t="s">
        <v>83</v>
      </c>
      <c r="T598">
        <v>426.73272705078102</v>
      </c>
      <c r="U598">
        <v>2</v>
      </c>
      <c r="V598">
        <v>426.73233499999998</v>
      </c>
      <c r="W598">
        <v>851.45011599999998</v>
      </c>
      <c r="X598" t="s">
        <v>90</v>
      </c>
      <c r="Y598" t="s">
        <v>90</v>
      </c>
      <c r="Z598" t="s">
        <v>90</v>
      </c>
      <c r="AA598" t="s">
        <v>90</v>
      </c>
      <c r="AB598" t="s">
        <v>90</v>
      </c>
      <c r="AC598" t="s">
        <v>90</v>
      </c>
      <c r="AD598" t="s">
        <v>90</v>
      </c>
      <c r="AE598" t="s">
        <v>90</v>
      </c>
      <c r="AF598" t="s">
        <v>90</v>
      </c>
      <c r="AG598" t="s">
        <v>90</v>
      </c>
      <c r="AH598">
        <v>8.1536000000000008</v>
      </c>
      <c r="AI598">
        <v>1</v>
      </c>
      <c r="AJ598">
        <v>8.1536000000000008</v>
      </c>
      <c r="AK598">
        <v>7.6536</v>
      </c>
      <c r="AL598">
        <v>8.6536000000000008</v>
      </c>
      <c r="AM598">
        <v>0</v>
      </c>
      <c r="AU598">
        <v>0</v>
      </c>
      <c r="AV598">
        <v>0</v>
      </c>
      <c r="AW598">
        <v>0</v>
      </c>
      <c r="AX598">
        <v>1.6608999999999999E-2</v>
      </c>
      <c r="AY598">
        <v>1</v>
      </c>
      <c r="AZ598">
        <v>5250</v>
      </c>
      <c r="BA598">
        <v>101.33</v>
      </c>
      <c r="BB598">
        <v>43.515999999999998</v>
      </c>
      <c r="BC598">
        <v>1</v>
      </c>
      <c r="BS598">
        <v>841</v>
      </c>
      <c r="BT598">
        <v>92</v>
      </c>
      <c r="BU598">
        <v>658</v>
      </c>
      <c r="BV598">
        <v>659</v>
      </c>
      <c r="BW598">
        <v>1147</v>
      </c>
      <c r="BX598">
        <v>1147</v>
      </c>
    </row>
    <row r="599" spans="1:76" x14ac:dyDescent="0.25">
      <c r="A599" t="s">
        <v>2139</v>
      </c>
      <c r="B599">
        <v>10</v>
      </c>
      <c r="C599">
        <v>0</v>
      </c>
      <c r="D599">
        <v>1</v>
      </c>
      <c r="E599" t="s">
        <v>78</v>
      </c>
      <c r="F599" t="s">
        <v>2140</v>
      </c>
      <c r="I599">
        <v>0</v>
      </c>
      <c r="J599">
        <v>0</v>
      </c>
      <c r="K599">
        <v>0</v>
      </c>
      <c r="L599" t="s">
        <v>282</v>
      </c>
      <c r="M599" t="s">
        <v>283</v>
      </c>
      <c r="N599" t="s">
        <v>283</v>
      </c>
      <c r="O599" t="s">
        <v>89</v>
      </c>
      <c r="P599">
        <v>0</v>
      </c>
      <c r="Q599" t="s">
        <v>82</v>
      </c>
      <c r="R599">
        <v>1</v>
      </c>
      <c r="S599" t="s">
        <v>83</v>
      </c>
      <c r="T599">
        <v>577.76873779296898</v>
      </c>
      <c r="U599">
        <v>2</v>
      </c>
      <c r="V599">
        <v>577.76984200000004</v>
      </c>
      <c r="W599">
        <v>1153.52513</v>
      </c>
      <c r="X599" t="s">
        <v>90</v>
      </c>
      <c r="Y599" t="s">
        <v>90</v>
      </c>
      <c r="Z599" t="s">
        <v>90</v>
      </c>
      <c r="AA599">
        <v>-0.69374000000000002</v>
      </c>
      <c r="AB599">
        <v>-4.0081999999999997E-4</v>
      </c>
      <c r="AC599" t="s">
        <v>90</v>
      </c>
      <c r="AD599" t="s">
        <v>90</v>
      </c>
      <c r="AE599" t="s">
        <v>90</v>
      </c>
      <c r="AF599" t="s">
        <v>90</v>
      </c>
      <c r="AG599" t="s">
        <v>90</v>
      </c>
      <c r="AH599">
        <v>27.901</v>
      </c>
      <c r="AI599">
        <v>0.21933</v>
      </c>
      <c r="AJ599">
        <v>27.901</v>
      </c>
      <c r="AK599">
        <v>27.815999999999999</v>
      </c>
      <c r="AL599">
        <v>28.035</v>
      </c>
      <c r="AM599">
        <v>0</v>
      </c>
      <c r="AU599">
        <v>0</v>
      </c>
      <c r="AV599">
        <v>0</v>
      </c>
      <c r="AW599">
        <v>0</v>
      </c>
      <c r="AX599">
        <v>1.7203E-2</v>
      </c>
      <c r="AY599">
        <v>1</v>
      </c>
      <c r="AZ599">
        <v>20265</v>
      </c>
      <c r="BA599">
        <v>95.608000000000004</v>
      </c>
      <c r="BB599">
        <v>71.757000000000005</v>
      </c>
      <c r="BC599">
        <v>1</v>
      </c>
      <c r="BD599">
        <v>0.36792000000000002</v>
      </c>
      <c r="BE599">
        <v>1.6534</v>
      </c>
      <c r="BF599">
        <v>0</v>
      </c>
      <c r="BG599" s="7">
        <v>0.55381999999999998</v>
      </c>
      <c r="BH599" s="7">
        <v>0.87612000000000001</v>
      </c>
      <c r="BI599">
        <v>0</v>
      </c>
      <c r="BJ599" s="7">
        <v>1.5053000000000001</v>
      </c>
      <c r="BK599" s="7">
        <v>0.71313000000000004</v>
      </c>
      <c r="BL599">
        <v>0</v>
      </c>
      <c r="BM599">
        <v>18922000</v>
      </c>
      <c r="BN599" s="9">
        <v>9409400</v>
      </c>
      <c r="BO599" s="9">
        <v>3362300</v>
      </c>
      <c r="BP599" s="9">
        <v>6150300</v>
      </c>
      <c r="BS599">
        <v>845</v>
      </c>
      <c r="BT599">
        <v>169</v>
      </c>
      <c r="BU599">
        <v>662</v>
      </c>
      <c r="BV599">
        <v>663</v>
      </c>
      <c r="BW599">
        <v>1152</v>
      </c>
      <c r="BX599">
        <v>1152</v>
      </c>
    </row>
    <row r="600" spans="1:76" x14ac:dyDescent="0.25">
      <c r="A600" t="s">
        <v>2139</v>
      </c>
      <c r="B600">
        <v>10</v>
      </c>
      <c r="C600">
        <v>0</v>
      </c>
      <c r="D600">
        <v>1</v>
      </c>
      <c r="E600" t="s">
        <v>78</v>
      </c>
      <c r="F600" t="s">
        <v>2140</v>
      </c>
      <c r="I600">
        <v>0</v>
      </c>
      <c r="J600">
        <v>0</v>
      </c>
      <c r="K600">
        <v>0</v>
      </c>
      <c r="L600" t="s">
        <v>282</v>
      </c>
      <c r="M600" t="s">
        <v>283</v>
      </c>
      <c r="N600" t="s">
        <v>283</v>
      </c>
      <c r="O600" t="s">
        <v>89</v>
      </c>
      <c r="P600">
        <v>2</v>
      </c>
      <c r="Q600" t="s">
        <v>82</v>
      </c>
      <c r="R600">
        <v>1</v>
      </c>
      <c r="S600" t="s">
        <v>83</v>
      </c>
      <c r="T600">
        <v>582.77374267578102</v>
      </c>
      <c r="U600">
        <v>2</v>
      </c>
      <c r="V600">
        <v>577.76984200000004</v>
      </c>
      <c r="W600">
        <v>1153.52513</v>
      </c>
      <c r="X600" t="s">
        <v>90</v>
      </c>
      <c r="Y600" t="s">
        <v>90</v>
      </c>
      <c r="Z600" t="s">
        <v>90</v>
      </c>
      <c r="AA600">
        <v>0.67679999999999996</v>
      </c>
      <c r="AB600">
        <v>3.9104E-4</v>
      </c>
      <c r="AC600" t="s">
        <v>90</v>
      </c>
      <c r="AD600" t="s">
        <v>90</v>
      </c>
      <c r="AE600" t="s">
        <v>90</v>
      </c>
      <c r="AF600" t="s">
        <v>90</v>
      </c>
      <c r="AG600" t="s">
        <v>90</v>
      </c>
      <c r="AH600">
        <v>27.943000000000001</v>
      </c>
      <c r="AI600">
        <v>0.21933</v>
      </c>
      <c r="AJ600">
        <v>27.943000000000001</v>
      </c>
      <c r="AK600">
        <v>27.815999999999999</v>
      </c>
      <c r="AL600">
        <v>28.035</v>
      </c>
      <c r="AM600">
        <v>0</v>
      </c>
      <c r="AU600">
        <v>0</v>
      </c>
      <c r="AV600">
        <v>0</v>
      </c>
      <c r="AW600">
        <v>0</v>
      </c>
      <c r="AX600">
        <v>6.1323999999999997E-3</v>
      </c>
      <c r="AY600">
        <v>1</v>
      </c>
      <c r="AZ600">
        <v>20277</v>
      </c>
      <c r="BA600">
        <v>104.01</v>
      </c>
      <c r="BB600">
        <v>71.692999999999998</v>
      </c>
      <c r="BC600">
        <v>1</v>
      </c>
      <c r="BD600">
        <v>0.36075000000000002</v>
      </c>
      <c r="BE600">
        <v>1.6212</v>
      </c>
      <c r="BF600">
        <v>0</v>
      </c>
      <c r="BG600" s="7">
        <v>0.62204999999999999</v>
      </c>
      <c r="BH600" s="7">
        <v>0.98404999999999998</v>
      </c>
      <c r="BI600">
        <v>0</v>
      </c>
      <c r="BJ600" s="7">
        <v>1.7242999999999999</v>
      </c>
      <c r="BK600" s="7">
        <v>0.81689999999999996</v>
      </c>
      <c r="BL600">
        <v>0</v>
      </c>
      <c r="BM600">
        <v>18000000</v>
      </c>
      <c r="BN600" s="9">
        <v>8986100</v>
      </c>
      <c r="BO600" s="9">
        <v>2742300</v>
      </c>
      <c r="BP600" s="9">
        <v>6271800</v>
      </c>
      <c r="BS600">
        <v>846</v>
      </c>
      <c r="BT600">
        <v>169</v>
      </c>
      <c r="BU600">
        <v>662</v>
      </c>
      <c r="BV600">
        <v>663</v>
      </c>
      <c r="BW600">
        <v>1153</v>
      </c>
      <c r="BX600">
        <v>1153</v>
      </c>
    </row>
    <row r="601" spans="1:76" x14ac:dyDescent="0.25">
      <c r="A601" t="s">
        <v>2141</v>
      </c>
      <c r="B601">
        <v>7</v>
      </c>
      <c r="C601">
        <v>0</v>
      </c>
      <c r="D601">
        <v>1</v>
      </c>
      <c r="E601" t="s">
        <v>78</v>
      </c>
      <c r="F601" t="s">
        <v>2142</v>
      </c>
      <c r="I601">
        <v>0</v>
      </c>
      <c r="J601">
        <v>0</v>
      </c>
      <c r="K601">
        <v>0</v>
      </c>
      <c r="L601" t="s">
        <v>698</v>
      </c>
      <c r="M601" t="s">
        <v>698</v>
      </c>
      <c r="N601" t="s">
        <v>698</v>
      </c>
      <c r="O601" t="s">
        <v>89</v>
      </c>
      <c r="P601">
        <v>0</v>
      </c>
      <c r="Q601" t="s">
        <v>82</v>
      </c>
      <c r="R601">
        <v>1</v>
      </c>
      <c r="S601" t="s">
        <v>83</v>
      </c>
      <c r="T601">
        <v>399.21130371093801</v>
      </c>
      <c r="U601">
        <v>2</v>
      </c>
      <c r="V601">
        <v>399.21123499999999</v>
      </c>
      <c r="W601">
        <v>796.407917</v>
      </c>
      <c r="X601" t="s">
        <v>90</v>
      </c>
      <c r="Y601" t="s">
        <v>90</v>
      </c>
      <c r="Z601" t="s">
        <v>90</v>
      </c>
      <c r="AA601">
        <v>0.60390999999999995</v>
      </c>
      <c r="AB601">
        <v>2.4109000000000001E-4</v>
      </c>
      <c r="AC601" t="s">
        <v>90</v>
      </c>
      <c r="AD601" t="s">
        <v>90</v>
      </c>
      <c r="AE601" t="s">
        <v>90</v>
      </c>
      <c r="AF601" t="s">
        <v>90</v>
      </c>
      <c r="AG601" t="s">
        <v>90</v>
      </c>
      <c r="AH601">
        <v>18.309999999999999</v>
      </c>
      <c r="AI601">
        <v>0.42169000000000001</v>
      </c>
      <c r="AJ601">
        <v>18.309999999999999</v>
      </c>
      <c r="AK601">
        <v>18.100000000000001</v>
      </c>
      <c r="AL601">
        <v>18.521000000000001</v>
      </c>
      <c r="AM601">
        <v>0</v>
      </c>
      <c r="AU601">
        <v>0</v>
      </c>
      <c r="AV601">
        <v>0</v>
      </c>
      <c r="AW601">
        <v>0</v>
      </c>
      <c r="AX601" s="1">
        <v>5.0535000000000003E-5</v>
      </c>
      <c r="AY601">
        <v>1</v>
      </c>
      <c r="AZ601">
        <v>12910</v>
      </c>
      <c r="BA601">
        <v>153.15</v>
      </c>
      <c r="BB601">
        <v>34.462000000000003</v>
      </c>
      <c r="BC601">
        <v>1</v>
      </c>
      <c r="BD601">
        <v>0.27506999999999998</v>
      </c>
      <c r="BE601">
        <v>1.2361</v>
      </c>
      <c r="BF601">
        <v>0</v>
      </c>
      <c r="BG601" s="7">
        <v>0.72826999999999997</v>
      </c>
      <c r="BH601" s="7">
        <v>1.1520999999999999</v>
      </c>
      <c r="BI601">
        <v>0</v>
      </c>
      <c r="BJ601" s="7">
        <v>2.6476000000000002</v>
      </c>
      <c r="BK601" s="7">
        <v>1.2543</v>
      </c>
      <c r="BL601">
        <v>0</v>
      </c>
      <c r="BM601">
        <v>1134200000</v>
      </c>
      <c r="BN601" s="9">
        <v>578020000</v>
      </c>
      <c r="BO601" s="9">
        <v>148980000</v>
      </c>
      <c r="BP601" s="9">
        <v>407170000</v>
      </c>
      <c r="BS601">
        <v>847</v>
      </c>
      <c r="BT601">
        <v>226</v>
      </c>
      <c r="BU601">
        <v>663</v>
      </c>
      <c r="BV601">
        <v>664</v>
      </c>
      <c r="BW601">
        <v>1154</v>
      </c>
      <c r="BX601">
        <v>1154</v>
      </c>
    </row>
    <row r="602" spans="1:76" x14ac:dyDescent="0.25">
      <c r="A602" t="s">
        <v>2143</v>
      </c>
      <c r="B602">
        <v>14</v>
      </c>
      <c r="C602">
        <v>1</v>
      </c>
      <c r="D602">
        <v>0</v>
      </c>
      <c r="E602" t="s">
        <v>78</v>
      </c>
      <c r="F602" t="s">
        <v>2144</v>
      </c>
      <c r="I602">
        <v>0</v>
      </c>
      <c r="J602">
        <v>0</v>
      </c>
      <c r="K602">
        <v>0</v>
      </c>
      <c r="L602" t="s">
        <v>559</v>
      </c>
      <c r="M602" t="s">
        <v>560</v>
      </c>
      <c r="N602" t="s">
        <v>560</v>
      </c>
      <c r="O602" t="s">
        <v>81</v>
      </c>
      <c r="Q602" t="s">
        <v>82</v>
      </c>
      <c r="R602">
        <v>1</v>
      </c>
      <c r="S602" t="s">
        <v>83</v>
      </c>
      <c r="T602">
        <v>751.82928466796898</v>
      </c>
      <c r="U602">
        <v>2</v>
      </c>
      <c r="V602">
        <v>751.32570999999996</v>
      </c>
      <c r="W602">
        <v>1500.63687</v>
      </c>
      <c r="X602">
        <v>32215.490579677698</v>
      </c>
      <c r="Y602">
        <v>1.3525</v>
      </c>
      <c r="Z602">
        <v>1.0162000000000001E-3</v>
      </c>
      <c r="AA602">
        <v>-0.42392000000000002</v>
      </c>
      <c r="AB602">
        <v>-3.1849999999999999E-4</v>
      </c>
      <c r="AC602">
        <v>0.92861000000000005</v>
      </c>
      <c r="AD602">
        <v>6.9769000000000005E-4</v>
      </c>
      <c r="AE602">
        <v>751.32551303373305</v>
      </c>
      <c r="AF602">
        <v>753.33806305437395</v>
      </c>
      <c r="AG602">
        <v>755.33146191891501</v>
      </c>
      <c r="AH602">
        <v>20.69</v>
      </c>
      <c r="AI602">
        <v>0.21829999999999999</v>
      </c>
      <c r="AJ602">
        <v>20.69</v>
      </c>
      <c r="AK602">
        <v>20.56</v>
      </c>
      <c r="AL602">
        <v>20.777999999999999</v>
      </c>
      <c r="AM602" s="1">
        <v>3.5526999999999999E-15</v>
      </c>
      <c r="AR602">
        <v>98</v>
      </c>
      <c r="AS602">
        <v>12</v>
      </c>
      <c r="AT602">
        <v>12</v>
      </c>
      <c r="AU602">
        <v>0</v>
      </c>
      <c r="AV602">
        <v>0</v>
      </c>
      <c r="AW602">
        <v>0</v>
      </c>
      <c r="AX602" s="1">
        <v>2.0621000000000001E-33</v>
      </c>
      <c r="AY602">
        <v>3</v>
      </c>
      <c r="AZ602">
        <v>14805</v>
      </c>
      <c r="BA602">
        <v>123.67</v>
      </c>
      <c r="BB602">
        <v>113.38</v>
      </c>
      <c r="BC602">
        <v>1</v>
      </c>
      <c r="BD602">
        <v>0.23446</v>
      </c>
      <c r="BE602">
        <v>2.1080000000000001</v>
      </c>
      <c r="BF602">
        <v>0</v>
      </c>
      <c r="BG602" s="7">
        <v>0.70411999999999997</v>
      </c>
      <c r="BH602" s="7">
        <v>1.0008999999999999</v>
      </c>
      <c r="BI602">
        <v>0</v>
      </c>
      <c r="BJ602" s="7">
        <v>3.1844999999999999</v>
      </c>
      <c r="BK602" s="7">
        <v>0.33213999999999999</v>
      </c>
      <c r="BL602">
        <v>0</v>
      </c>
      <c r="BM602">
        <v>555140000</v>
      </c>
      <c r="BN602" s="9">
        <v>269400000</v>
      </c>
      <c r="BO602" s="9">
        <v>67598000</v>
      </c>
      <c r="BP602" s="9">
        <v>218140000</v>
      </c>
      <c r="BS602">
        <v>848</v>
      </c>
      <c r="BT602">
        <v>214</v>
      </c>
      <c r="BU602">
        <v>664</v>
      </c>
      <c r="BV602">
        <v>665</v>
      </c>
      <c r="BW602" t="s">
        <v>2145</v>
      </c>
      <c r="BX602">
        <v>1155</v>
      </c>
    </row>
    <row r="603" spans="1:76" x14ac:dyDescent="0.25">
      <c r="A603" t="s">
        <v>2150</v>
      </c>
      <c r="B603">
        <v>12</v>
      </c>
      <c r="C603">
        <v>1</v>
      </c>
      <c r="D603">
        <v>0</v>
      </c>
      <c r="E603" t="s">
        <v>78</v>
      </c>
      <c r="F603" t="s">
        <v>2151</v>
      </c>
      <c r="I603">
        <v>0</v>
      </c>
      <c r="J603">
        <v>0</v>
      </c>
      <c r="K603">
        <v>0</v>
      </c>
      <c r="L603" t="s">
        <v>693</v>
      </c>
      <c r="M603" t="s">
        <v>693</v>
      </c>
      <c r="N603" t="s">
        <v>693</v>
      </c>
      <c r="O603" t="s">
        <v>89</v>
      </c>
      <c r="P603">
        <v>1</v>
      </c>
      <c r="Q603" t="s">
        <v>82</v>
      </c>
      <c r="R603">
        <v>1</v>
      </c>
      <c r="S603" t="s">
        <v>83</v>
      </c>
      <c r="T603">
        <v>712.33435058593795</v>
      </c>
      <c r="U603">
        <v>2</v>
      </c>
      <c r="V603">
        <v>710.32297000000005</v>
      </c>
      <c r="W603">
        <v>1418.63139</v>
      </c>
      <c r="X603" t="s">
        <v>90</v>
      </c>
      <c r="Y603" t="s">
        <v>90</v>
      </c>
      <c r="Z603" t="s">
        <v>90</v>
      </c>
      <c r="AA603">
        <v>-0.50275000000000003</v>
      </c>
      <c r="AB603">
        <v>-3.5711E-4</v>
      </c>
      <c r="AC603" t="s">
        <v>90</v>
      </c>
      <c r="AD603" t="s">
        <v>90</v>
      </c>
      <c r="AE603" t="s">
        <v>90</v>
      </c>
      <c r="AF603" t="s">
        <v>90</v>
      </c>
      <c r="AG603" t="s">
        <v>90</v>
      </c>
      <c r="AH603">
        <v>19.311</v>
      </c>
      <c r="AI603">
        <v>0.28643000000000002</v>
      </c>
      <c r="AJ603">
        <v>19.311</v>
      </c>
      <c r="AK603">
        <v>19.178000000000001</v>
      </c>
      <c r="AL603">
        <v>19.463999999999999</v>
      </c>
      <c r="AM603" s="1">
        <v>-3.5526999999999999E-15</v>
      </c>
      <c r="AU603">
        <v>0</v>
      </c>
      <c r="AV603">
        <v>0</v>
      </c>
      <c r="AW603">
        <v>0</v>
      </c>
      <c r="AX603">
        <v>1.2267000000000001E-3</v>
      </c>
      <c r="AY603">
        <v>1</v>
      </c>
      <c r="AZ603">
        <v>13777</v>
      </c>
      <c r="BA603">
        <v>125.54</v>
      </c>
      <c r="BB603">
        <v>100.77</v>
      </c>
      <c r="BC603">
        <v>1</v>
      </c>
      <c r="BD603">
        <v>0.30801000000000001</v>
      </c>
      <c r="BE603">
        <v>2.7692999999999999</v>
      </c>
      <c r="BF603">
        <v>0</v>
      </c>
      <c r="BG603" s="7">
        <v>1.1802999999999999</v>
      </c>
      <c r="BH603" s="7">
        <v>1.6778</v>
      </c>
      <c r="BI603">
        <v>0</v>
      </c>
      <c r="BJ603" s="7">
        <v>3.8321999999999998</v>
      </c>
      <c r="BK603" s="7">
        <v>0.3997</v>
      </c>
      <c r="BL603">
        <v>0</v>
      </c>
      <c r="BM603">
        <v>109140000</v>
      </c>
      <c r="BN603" s="9">
        <v>47401000</v>
      </c>
      <c r="BO603" s="9">
        <v>16536000</v>
      </c>
      <c r="BP603" s="9">
        <v>45203000</v>
      </c>
      <c r="BS603">
        <v>852</v>
      </c>
      <c r="BT603">
        <v>208</v>
      </c>
      <c r="BU603">
        <v>666</v>
      </c>
      <c r="BV603">
        <v>667</v>
      </c>
      <c r="BW603">
        <v>1163</v>
      </c>
      <c r="BX603">
        <v>1163</v>
      </c>
    </row>
    <row r="604" spans="1:76" x14ac:dyDescent="0.25">
      <c r="A604" t="s">
        <v>2150</v>
      </c>
      <c r="B604">
        <v>12</v>
      </c>
      <c r="C604">
        <v>1</v>
      </c>
      <c r="D604">
        <v>0</v>
      </c>
      <c r="E604" t="s">
        <v>78</v>
      </c>
      <c r="F604" t="s">
        <v>2151</v>
      </c>
      <c r="I604">
        <v>0</v>
      </c>
      <c r="J604">
        <v>0</v>
      </c>
      <c r="K604">
        <v>0</v>
      </c>
      <c r="L604" t="s">
        <v>693</v>
      </c>
      <c r="M604" t="s">
        <v>693</v>
      </c>
      <c r="N604" t="s">
        <v>693</v>
      </c>
      <c r="O604" t="s">
        <v>89</v>
      </c>
      <c r="P604">
        <v>0</v>
      </c>
      <c r="Q604" t="s">
        <v>82</v>
      </c>
      <c r="R604">
        <v>1</v>
      </c>
      <c r="S604" t="s">
        <v>83</v>
      </c>
      <c r="T604">
        <v>710.82501220703102</v>
      </c>
      <c r="U604">
        <v>2</v>
      </c>
      <c r="V604">
        <v>710.32297000000005</v>
      </c>
      <c r="W604">
        <v>1418.63139</v>
      </c>
      <c r="X604" t="s">
        <v>90</v>
      </c>
      <c r="Y604" t="s">
        <v>90</v>
      </c>
      <c r="Z604" t="s">
        <v>90</v>
      </c>
      <c r="AA604">
        <v>-0.60567000000000004</v>
      </c>
      <c r="AB604">
        <v>-4.3021999999999998E-4</v>
      </c>
      <c r="AC604" t="s">
        <v>90</v>
      </c>
      <c r="AD604" t="s">
        <v>90</v>
      </c>
      <c r="AE604" t="s">
        <v>90</v>
      </c>
      <c r="AF604" t="s">
        <v>90</v>
      </c>
      <c r="AG604" t="s">
        <v>90</v>
      </c>
      <c r="AH604">
        <v>19.358000000000001</v>
      </c>
      <c r="AI604">
        <v>0.26960000000000001</v>
      </c>
      <c r="AJ604">
        <v>19.358000000000001</v>
      </c>
      <c r="AK604">
        <v>19.195</v>
      </c>
      <c r="AL604">
        <v>19.463999999999999</v>
      </c>
      <c r="AM604">
        <v>0</v>
      </c>
      <c r="AU604">
        <v>0</v>
      </c>
      <c r="AV604">
        <v>0</v>
      </c>
      <c r="AW604">
        <v>0</v>
      </c>
      <c r="AX604">
        <v>1.1603E-3</v>
      </c>
      <c r="AY604">
        <v>1</v>
      </c>
      <c r="AZ604">
        <v>13870</v>
      </c>
      <c r="BA604">
        <v>126.1</v>
      </c>
      <c r="BB604">
        <v>86.554000000000002</v>
      </c>
      <c r="BC604">
        <v>1</v>
      </c>
      <c r="BD604">
        <v>0.27389999999999998</v>
      </c>
      <c r="BE604">
        <v>2.4626000000000001</v>
      </c>
      <c r="BF604">
        <v>0</v>
      </c>
      <c r="BG604" s="7">
        <v>1.0682</v>
      </c>
      <c r="BH604" s="7">
        <v>1.5185</v>
      </c>
      <c r="BI604">
        <v>0</v>
      </c>
      <c r="BJ604" s="7">
        <v>3.9</v>
      </c>
      <c r="BK604" s="7">
        <v>0.40677999999999997</v>
      </c>
      <c r="BL604">
        <v>0</v>
      </c>
      <c r="BM604">
        <v>141170000</v>
      </c>
      <c r="BN604" s="9">
        <v>63025000</v>
      </c>
      <c r="BO604" s="9">
        <v>18246000</v>
      </c>
      <c r="BP604" s="9">
        <v>59904000</v>
      </c>
      <c r="BS604">
        <v>853</v>
      </c>
      <c r="BT604">
        <v>208</v>
      </c>
      <c r="BU604">
        <v>666</v>
      </c>
      <c r="BV604">
        <v>667</v>
      </c>
      <c r="BW604">
        <v>1164</v>
      </c>
      <c r="BX604">
        <v>1164</v>
      </c>
    </row>
    <row r="605" spans="1:76" x14ac:dyDescent="0.25">
      <c r="A605" t="s">
        <v>2153</v>
      </c>
      <c r="B605">
        <v>13</v>
      </c>
      <c r="C605">
        <v>1</v>
      </c>
      <c r="D605">
        <v>0</v>
      </c>
      <c r="E605" t="s">
        <v>78</v>
      </c>
      <c r="F605" t="s">
        <v>2154</v>
      </c>
      <c r="I605">
        <v>0</v>
      </c>
      <c r="J605">
        <v>0</v>
      </c>
      <c r="K605">
        <v>0</v>
      </c>
      <c r="L605" t="s">
        <v>571</v>
      </c>
      <c r="M605" t="s">
        <v>571</v>
      </c>
      <c r="N605" t="s">
        <v>571</v>
      </c>
      <c r="O605" t="s">
        <v>89</v>
      </c>
      <c r="P605">
        <v>0</v>
      </c>
      <c r="Q605" t="s">
        <v>82</v>
      </c>
      <c r="R605">
        <v>1</v>
      </c>
      <c r="S605" t="s">
        <v>83</v>
      </c>
      <c r="T605">
        <v>726.82873535156295</v>
      </c>
      <c r="U605">
        <v>2</v>
      </c>
      <c r="V605">
        <v>726.82808599999998</v>
      </c>
      <c r="W605">
        <v>1451.6416200000001</v>
      </c>
      <c r="X605" t="s">
        <v>90</v>
      </c>
      <c r="Y605" t="s">
        <v>90</v>
      </c>
      <c r="Z605" t="s">
        <v>90</v>
      </c>
      <c r="AA605">
        <v>1.2381</v>
      </c>
      <c r="AB605">
        <v>8.9988000000000004E-4</v>
      </c>
      <c r="AC605" t="s">
        <v>90</v>
      </c>
      <c r="AD605" t="s">
        <v>90</v>
      </c>
      <c r="AE605" t="s">
        <v>90</v>
      </c>
      <c r="AF605" t="s">
        <v>90</v>
      </c>
      <c r="AG605" t="s">
        <v>90</v>
      </c>
      <c r="AH605">
        <v>26.113</v>
      </c>
      <c r="AI605">
        <v>0.23710000000000001</v>
      </c>
      <c r="AJ605">
        <v>26.113</v>
      </c>
      <c r="AK605">
        <v>26.024000000000001</v>
      </c>
      <c r="AL605">
        <v>26.260999999999999</v>
      </c>
      <c r="AM605">
        <v>0</v>
      </c>
      <c r="AU605">
        <v>0</v>
      </c>
      <c r="AV605">
        <v>0</v>
      </c>
      <c r="AW605">
        <v>0</v>
      </c>
      <c r="AX605">
        <v>1.9113999999999999E-3</v>
      </c>
      <c r="AY605">
        <v>1</v>
      </c>
      <c r="AZ605">
        <v>18890</v>
      </c>
      <c r="BA605">
        <v>97.911000000000001</v>
      </c>
      <c r="BB605">
        <v>76.320999999999998</v>
      </c>
      <c r="BC605">
        <v>1</v>
      </c>
      <c r="BD605" t="s">
        <v>90</v>
      </c>
      <c r="BE605" t="s">
        <v>90</v>
      </c>
      <c r="BF605">
        <v>0</v>
      </c>
      <c r="BG605" s="7">
        <v>0.39104</v>
      </c>
      <c r="BH605" s="7">
        <v>0.55586000000000002</v>
      </c>
      <c r="BI605">
        <v>0</v>
      </c>
      <c r="BJ605" s="7" t="s">
        <v>90</v>
      </c>
      <c r="BK605" s="7" t="s">
        <v>90</v>
      </c>
      <c r="BL605">
        <v>0</v>
      </c>
      <c r="BM605">
        <v>7222200</v>
      </c>
      <c r="BN605" s="9">
        <v>5113700</v>
      </c>
      <c r="BO605" s="9">
        <v>0</v>
      </c>
      <c r="BP605" s="9">
        <v>2108500</v>
      </c>
      <c r="BS605">
        <v>854</v>
      </c>
      <c r="BT605">
        <v>184</v>
      </c>
      <c r="BU605">
        <v>667</v>
      </c>
      <c r="BV605">
        <v>668</v>
      </c>
      <c r="BW605">
        <v>1165</v>
      </c>
      <c r="BX605">
        <v>1165</v>
      </c>
    </row>
    <row r="606" spans="1:76" x14ac:dyDescent="0.25">
      <c r="A606" t="s">
        <v>2155</v>
      </c>
      <c r="B606">
        <v>16</v>
      </c>
      <c r="C606">
        <v>0</v>
      </c>
      <c r="D606">
        <v>1</v>
      </c>
      <c r="E606" t="s">
        <v>78</v>
      </c>
      <c r="F606" t="s">
        <v>2156</v>
      </c>
      <c r="I606">
        <v>0</v>
      </c>
      <c r="J606">
        <v>0</v>
      </c>
      <c r="K606">
        <v>0</v>
      </c>
      <c r="L606" t="s">
        <v>524</v>
      </c>
      <c r="M606" t="s">
        <v>525</v>
      </c>
      <c r="N606" t="s">
        <v>525</v>
      </c>
      <c r="O606" t="s">
        <v>81</v>
      </c>
      <c r="Q606" t="s">
        <v>82</v>
      </c>
      <c r="R606">
        <v>1</v>
      </c>
      <c r="S606" t="s">
        <v>83</v>
      </c>
      <c r="T606">
        <v>851.37170410156295</v>
      </c>
      <c r="U606">
        <v>2</v>
      </c>
      <c r="V606">
        <v>846.36642900000004</v>
      </c>
      <c r="W606">
        <v>1690.71831</v>
      </c>
      <c r="X606">
        <v>30651.746521347301</v>
      </c>
      <c r="Y606">
        <v>-0.67898999999999998</v>
      </c>
      <c r="Z606">
        <v>-5.7468000000000005E-4</v>
      </c>
      <c r="AA606">
        <v>0.97841999999999996</v>
      </c>
      <c r="AB606">
        <v>8.2810000000000002E-4</v>
      </c>
      <c r="AC606">
        <v>0.29942999999999997</v>
      </c>
      <c r="AD606">
        <v>2.5342000000000002E-4</v>
      </c>
      <c r="AE606">
        <v>846.36730063860898</v>
      </c>
      <c r="AF606">
        <v>849.37755117480106</v>
      </c>
      <c r="AG606">
        <v>851.37191645357495</v>
      </c>
      <c r="AH606">
        <v>19.204000000000001</v>
      </c>
      <c r="AI606">
        <v>0.31933</v>
      </c>
      <c r="AJ606">
        <v>19.204000000000001</v>
      </c>
      <c r="AK606">
        <v>19.042999999999999</v>
      </c>
      <c r="AL606">
        <v>19.363</v>
      </c>
      <c r="AM606" s="1">
        <v>-3.5526999999999999E-15</v>
      </c>
      <c r="AR606">
        <v>133</v>
      </c>
      <c r="AS606">
        <v>18</v>
      </c>
      <c r="AT606">
        <v>12</v>
      </c>
      <c r="AU606">
        <v>0</v>
      </c>
      <c r="AV606">
        <v>0</v>
      </c>
      <c r="AW606">
        <v>0</v>
      </c>
      <c r="AX606">
        <v>0</v>
      </c>
      <c r="AY606">
        <v>2</v>
      </c>
      <c r="AZ606">
        <v>13698</v>
      </c>
      <c r="BA606">
        <v>304.93</v>
      </c>
      <c r="BB606">
        <v>294.7</v>
      </c>
      <c r="BC606">
        <v>1</v>
      </c>
      <c r="BD606">
        <v>0.15273999999999999</v>
      </c>
      <c r="BE606">
        <v>0.68642000000000003</v>
      </c>
      <c r="BF606">
        <v>0</v>
      </c>
      <c r="BG606" s="7">
        <v>0.19858999999999999</v>
      </c>
      <c r="BH606" s="7">
        <v>0.31417</v>
      </c>
      <c r="BI606">
        <v>0</v>
      </c>
      <c r="BJ606" s="7">
        <v>1.2554000000000001</v>
      </c>
      <c r="BK606" s="7">
        <v>0.59475999999999996</v>
      </c>
      <c r="BL606">
        <v>0</v>
      </c>
      <c r="BM606">
        <v>294310000</v>
      </c>
      <c r="BN606" s="9">
        <v>212160000</v>
      </c>
      <c r="BO606" s="9">
        <v>37694000</v>
      </c>
      <c r="BP606" s="9">
        <v>44459000</v>
      </c>
      <c r="BS606">
        <v>856</v>
      </c>
      <c r="BT606">
        <v>56</v>
      </c>
      <c r="BU606">
        <v>668</v>
      </c>
      <c r="BV606">
        <v>669</v>
      </c>
      <c r="BW606" t="s">
        <v>2158</v>
      </c>
      <c r="BX606">
        <v>1169</v>
      </c>
    </row>
    <row r="607" spans="1:76" x14ac:dyDescent="0.25">
      <c r="A607" t="s">
        <v>2159</v>
      </c>
      <c r="B607">
        <v>8</v>
      </c>
      <c r="C607">
        <v>1</v>
      </c>
      <c r="D607">
        <v>0</v>
      </c>
      <c r="E607" t="s">
        <v>78</v>
      </c>
      <c r="F607" t="s">
        <v>2160</v>
      </c>
      <c r="I607">
        <v>0</v>
      </c>
      <c r="J607">
        <v>0</v>
      </c>
      <c r="K607">
        <v>0</v>
      </c>
      <c r="L607" t="s">
        <v>161</v>
      </c>
      <c r="M607" t="s">
        <v>161</v>
      </c>
      <c r="N607" t="s">
        <v>161</v>
      </c>
      <c r="O607" t="s">
        <v>89</v>
      </c>
      <c r="P607">
        <v>0</v>
      </c>
      <c r="Q607" t="s">
        <v>82</v>
      </c>
      <c r="R607">
        <v>1</v>
      </c>
      <c r="S607" t="s">
        <v>83</v>
      </c>
      <c r="T607">
        <v>439.92324829101602</v>
      </c>
      <c r="U607">
        <v>2</v>
      </c>
      <c r="V607">
        <v>439.73454299999997</v>
      </c>
      <c r="W607">
        <v>877.45453299999997</v>
      </c>
      <c r="X607" t="s">
        <v>90</v>
      </c>
      <c r="Y607" t="s">
        <v>90</v>
      </c>
      <c r="Z607" t="s">
        <v>90</v>
      </c>
      <c r="AA607">
        <v>0.35870999999999997</v>
      </c>
      <c r="AB607">
        <v>1.5773999999999999E-4</v>
      </c>
      <c r="AC607" t="s">
        <v>90</v>
      </c>
      <c r="AD607" t="s">
        <v>90</v>
      </c>
      <c r="AE607" t="s">
        <v>90</v>
      </c>
      <c r="AF607" t="s">
        <v>90</v>
      </c>
      <c r="AG607" t="s">
        <v>90</v>
      </c>
      <c r="AH607">
        <v>22.33</v>
      </c>
      <c r="AI607">
        <v>0.66269999999999996</v>
      </c>
      <c r="AJ607">
        <v>22.33</v>
      </c>
      <c r="AK607">
        <v>22.081</v>
      </c>
      <c r="AL607">
        <v>22.744</v>
      </c>
      <c r="AM607">
        <v>0</v>
      </c>
      <c r="AU607">
        <v>0</v>
      </c>
      <c r="AV607">
        <v>0</v>
      </c>
      <c r="AW607">
        <v>0</v>
      </c>
      <c r="AX607">
        <v>1.1386E-2</v>
      </c>
      <c r="AY607">
        <v>3</v>
      </c>
      <c r="AZ607">
        <v>16026</v>
      </c>
      <c r="BA607">
        <v>108.92</v>
      </c>
      <c r="BB607">
        <v>71.278999999999996</v>
      </c>
      <c r="BC607">
        <v>1</v>
      </c>
      <c r="BD607">
        <v>0.19172</v>
      </c>
      <c r="BE607">
        <v>1.7237</v>
      </c>
      <c r="BF607">
        <v>0</v>
      </c>
      <c r="BG607" s="7">
        <v>0.53066000000000002</v>
      </c>
      <c r="BH607" s="7">
        <v>0.75432999999999995</v>
      </c>
      <c r="BI607">
        <v>0</v>
      </c>
      <c r="BJ607" s="7">
        <v>2.7679</v>
      </c>
      <c r="BK607" s="7">
        <v>0.28870000000000001</v>
      </c>
      <c r="BL607">
        <v>0</v>
      </c>
      <c r="BM607">
        <v>41596000</v>
      </c>
      <c r="BN607" s="9">
        <v>23396000</v>
      </c>
      <c r="BO607" s="9">
        <v>4778100</v>
      </c>
      <c r="BP607" s="9">
        <v>13422000</v>
      </c>
      <c r="BS607">
        <v>857</v>
      </c>
      <c r="BT607">
        <v>95</v>
      </c>
      <c r="BU607">
        <v>669</v>
      </c>
      <c r="BV607">
        <v>670</v>
      </c>
      <c r="BW607" t="s">
        <v>2161</v>
      </c>
      <c r="BX607">
        <v>1172</v>
      </c>
    </row>
    <row r="608" spans="1:76" x14ac:dyDescent="0.25">
      <c r="A608" t="s">
        <v>2162</v>
      </c>
      <c r="B608">
        <v>8</v>
      </c>
      <c r="C608">
        <v>1</v>
      </c>
      <c r="D608">
        <v>1</v>
      </c>
      <c r="E608" t="s">
        <v>78</v>
      </c>
      <c r="F608" t="s">
        <v>2163</v>
      </c>
      <c r="I608">
        <v>0</v>
      </c>
      <c r="J608">
        <v>0</v>
      </c>
      <c r="K608">
        <v>1</v>
      </c>
      <c r="L608" t="s">
        <v>499</v>
      </c>
      <c r="M608" t="s">
        <v>500</v>
      </c>
      <c r="N608" t="s">
        <v>500</v>
      </c>
      <c r="O608" t="s">
        <v>89</v>
      </c>
      <c r="P608">
        <v>2</v>
      </c>
      <c r="Q608" t="s">
        <v>82</v>
      </c>
      <c r="R608">
        <v>1</v>
      </c>
      <c r="S608" t="s">
        <v>83</v>
      </c>
      <c r="T608">
        <v>489.30987548828102</v>
      </c>
      <c r="U608">
        <v>2</v>
      </c>
      <c r="V608">
        <v>480.297842</v>
      </c>
      <c r="W608">
        <v>958.58113100000003</v>
      </c>
      <c r="X608" t="s">
        <v>90</v>
      </c>
      <c r="Y608" t="s">
        <v>90</v>
      </c>
      <c r="Z608" t="s">
        <v>90</v>
      </c>
      <c r="AA608">
        <v>0.34877000000000002</v>
      </c>
      <c r="AB608">
        <v>1.6751E-4</v>
      </c>
      <c r="AC608" t="s">
        <v>90</v>
      </c>
      <c r="AD608" t="s">
        <v>90</v>
      </c>
      <c r="AE608" t="s">
        <v>90</v>
      </c>
      <c r="AF608" t="s">
        <v>90</v>
      </c>
      <c r="AG608" t="s">
        <v>90</v>
      </c>
      <c r="AH608">
        <v>15.536</v>
      </c>
      <c r="AI608">
        <v>0.21879000000000001</v>
      </c>
      <c r="AJ608">
        <v>15.536</v>
      </c>
      <c r="AK608">
        <v>15.404999999999999</v>
      </c>
      <c r="AL608">
        <v>15.624000000000001</v>
      </c>
      <c r="AM608" s="1">
        <v>-1.7763999999999998E-15</v>
      </c>
      <c r="AU608">
        <v>0</v>
      </c>
      <c r="AV608">
        <v>0</v>
      </c>
      <c r="AW608">
        <v>0</v>
      </c>
      <c r="AX608">
        <v>1.7249E-2</v>
      </c>
      <c r="AY608">
        <v>1</v>
      </c>
      <c r="AZ608">
        <v>10862</v>
      </c>
      <c r="BA608">
        <v>83.753</v>
      </c>
      <c r="BB608">
        <v>54.179000000000002</v>
      </c>
      <c r="BC608">
        <v>1</v>
      </c>
      <c r="BD608" t="s">
        <v>90</v>
      </c>
      <c r="BE608" t="s">
        <v>90</v>
      </c>
      <c r="BF608">
        <v>0</v>
      </c>
      <c r="BG608" s="7">
        <v>0.68357999999999997</v>
      </c>
      <c r="BH608" s="7">
        <v>1.2149000000000001</v>
      </c>
      <c r="BI608">
        <v>0</v>
      </c>
      <c r="BJ608" s="7" t="s">
        <v>90</v>
      </c>
      <c r="BK608" s="7" t="s">
        <v>90</v>
      </c>
      <c r="BL608">
        <v>0</v>
      </c>
      <c r="BM608">
        <v>30283000</v>
      </c>
      <c r="BN608" s="9">
        <v>15324000</v>
      </c>
      <c r="BO608" s="9">
        <v>1810100</v>
      </c>
      <c r="BP608" s="9">
        <v>13149000</v>
      </c>
      <c r="BS608">
        <v>858</v>
      </c>
      <c r="BT608">
        <v>140</v>
      </c>
      <c r="BU608">
        <v>670</v>
      </c>
      <c r="BV608">
        <v>671</v>
      </c>
      <c r="BW608">
        <v>1174</v>
      </c>
      <c r="BX608">
        <v>1174</v>
      </c>
    </row>
    <row r="609" spans="1:76" x14ac:dyDescent="0.25">
      <c r="A609" t="s">
        <v>2162</v>
      </c>
      <c r="B609">
        <v>8</v>
      </c>
      <c r="C609">
        <v>1</v>
      </c>
      <c r="D609">
        <v>1</v>
      </c>
      <c r="E609" t="s">
        <v>78</v>
      </c>
      <c r="F609" t="s">
        <v>2163</v>
      </c>
      <c r="I609">
        <v>0</v>
      </c>
      <c r="J609">
        <v>0</v>
      </c>
      <c r="K609">
        <v>1</v>
      </c>
      <c r="L609" t="s">
        <v>499</v>
      </c>
      <c r="M609" t="s">
        <v>500</v>
      </c>
      <c r="N609" t="s">
        <v>500</v>
      </c>
      <c r="O609" t="s">
        <v>89</v>
      </c>
      <c r="P609">
        <v>0</v>
      </c>
      <c r="Q609" t="s">
        <v>82</v>
      </c>
      <c r="R609">
        <v>1</v>
      </c>
      <c r="S609" t="s">
        <v>83</v>
      </c>
      <c r="T609">
        <v>480.2998046875</v>
      </c>
      <c r="U609">
        <v>2</v>
      </c>
      <c r="V609">
        <v>480.297842</v>
      </c>
      <c r="W609">
        <v>958.58113100000003</v>
      </c>
      <c r="X609" t="s">
        <v>90</v>
      </c>
      <c r="Y609" t="s">
        <v>90</v>
      </c>
      <c r="Z609" t="s">
        <v>90</v>
      </c>
      <c r="AA609">
        <v>0.9032</v>
      </c>
      <c r="AB609">
        <v>4.3379999999999997E-4</v>
      </c>
      <c r="AC609" t="s">
        <v>90</v>
      </c>
      <c r="AD609" t="s">
        <v>90</v>
      </c>
      <c r="AE609" t="s">
        <v>90</v>
      </c>
      <c r="AF609" t="s">
        <v>90</v>
      </c>
      <c r="AG609" t="s">
        <v>90</v>
      </c>
      <c r="AH609">
        <v>15.525</v>
      </c>
      <c r="AI609">
        <v>0.23558000000000001</v>
      </c>
      <c r="AJ609">
        <v>15.525</v>
      </c>
      <c r="AK609">
        <v>15.404999999999999</v>
      </c>
      <c r="AL609">
        <v>15.641</v>
      </c>
      <c r="AM609" s="1">
        <v>1.7763999999999998E-15</v>
      </c>
      <c r="AU609">
        <v>0</v>
      </c>
      <c r="AV609">
        <v>0</v>
      </c>
      <c r="AW609">
        <v>0</v>
      </c>
      <c r="AX609">
        <v>4.8136999999999997E-3</v>
      </c>
      <c r="AY609">
        <v>1</v>
      </c>
      <c r="AZ609">
        <v>10868</v>
      </c>
      <c r="BA609">
        <v>101.33</v>
      </c>
      <c r="BB609">
        <v>76.507999999999996</v>
      </c>
      <c r="BC609">
        <v>1</v>
      </c>
      <c r="BD609" t="s">
        <v>90</v>
      </c>
      <c r="BE609" t="s">
        <v>90</v>
      </c>
      <c r="BF609">
        <v>0</v>
      </c>
      <c r="BG609" s="7">
        <v>0.61636999999999997</v>
      </c>
      <c r="BH609" s="7">
        <v>1.0954999999999999</v>
      </c>
      <c r="BI609">
        <v>0</v>
      </c>
      <c r="BJ609" s="7" t="s">
        <v>90</v>
      </c>
      <c r="BK609" s="7" t="s">
        <v>90</v>
      </c>
      <c r="BL609">
        <v>0</v>
      </c>
      <c r="BM609">
        <v>29496000</v>
      </c>
      <c r="BN609" s="9">
        <v>17913000</v>
      </c>
      <c r="BO609" s="9">
        <v>80892</v>
      </c>
      <c r="BP609" s="9">
        <v>11502000</v>
      </c>
      <c r="BS609">
        <v>859</v>
      </c>
      <c r="BT609">
        <v>140</v>
      </c>
      <c r="BU609">
        <v>670</v>
      </c>
      <c r="BV609">
        <v>671</v>
      </c>
      <c r="BW609">
        <v>1175</v>
      </c>
      <c r="BX609">
        <v>1175</v>
      </c>
    </row>
    <row r="610" spans="1:76" x14ac:dyDescent="0.25">
      <c r="A610" t="s">
        <v>2164</v>
      </c>
      <c r="B610">
        <v>11</v>
      </c>
      <c r="C610">
        <v>0</v>
      </c>
      <c r="D610">
        <v>1</v>
      </c>
      <c r="E610" t="s">
        <v>78</v>
      </c>
      <c r="F610" t="s">
        <v>2165</v>
      </c>
      <c r="I610">
        <v>0</v>
      </c>
      <c r="J610">
        <v>0</v>
      </c>
      <c r="K610">
        <v>0</v>
      </c>
      <c r="L610" t="s">
        <v>349</v>
      </c>
      <c r="M610" t="s">
        <v>349</v>
      </c>
      <c r="N610" t="s">
        <v>349</v>
      </c>
      <c r="O610" t="s">
        <v>89</v>
      </c>
      <c r="P610">
        <v>2</v>
      </c>
      <c r="Q610" t="s">
        <v>82</v>
      </c>
      <c r="R610">
        <v>1</v>
      </c>
      <c r="S610" t="s">
        <v>83</v>
      </c>
      <c r="T610">
        <v>621.81945800781295</v>
      </c>
      <c r="U610">
        <v>2</v>
      </c>
      <c r="V610">
        <v>616.81511599999999</v>
      </c>
      <c r="W610">
        <v>1231.6156800000001</v>
      </c>
      <c r="X610" t="s">
        <v>90</v>
      </c>
      <c r="Y610" t="s">
        <v>90</v>
      </c>
      <c r="Z610" t="s">
        <v>90</v>
      </c>
      <c r="AA610">
        <v>0.47635</v>
      </c>
      <c r="AB610">
        <v>2.9381999999999998E-4</v>
      </c>
      <c r="AC610" t="s">
        <v>90</v>
      </c>
      <c r="AD610" t="s">
        <v>90</v>
      </c>
      <c r="AE610" t="s">
        <v>90</v>
      </c>
      <c r="AF610" t="s">
        <v>90</v>
      </c>
      <c r="AG610" t="s">
        <v>90</v>
      </c>
      <c r="AH610">
        <v>14.651</v>
      </c>
      <c r="AI610">
        <v>0.35183999999999999</v>
      </c>
      <c r="AJ610">
        <v>14.651</v>
      </c>
      <c r="AK610">
        <v>14.53</v>
      </c>
      <c r="AL610">
        <v>14.882</v>
      </c>
      <c r="AM610" s="1">
        <v>-1.7763999999999998E-15</v>
      </c>
      <c r="AU610">
        <v>0</v>
      </c>
      <c r="AV610">
        <v>0</v>
      </c>
      <c r="AW610">
        <v>0</v>
      </c>
      <c r="AX610" s="1">
        <v>8.1241000000000007E-6</v>
      </c>
      <c r="AY610">
        <v>1</v>
      </c>
      <c r="AZ610">
        <v>10140</v>
      </c>
      <c r="BA610">
        <v>149.72</v>
      </c>
      <c r="BB610">
        <v>117.79</v>
      </c>
      <c r="BC610">
        <v>1</v>
      </c>
      <c r="BD610">
        <v>1.7770000000000001E-2</v>
      </c>
      <c r="BE610">
        <v>7.9854999999999995E-2</v>
      </c>
      <c r="BF610">
        <v>0</v>
      </c>
      <c r="BG610" s="7">
        <v>4.6209E-2</v>
      </c>
      <c r="BH610" s="7">
        <v>7.3100999999999999E-2</v>
      </c>
      <c r="BI610">
        <v>0</v>
      </c>
      <c r="BJ610" s="7">
        <v>2.6004999999999998</v>
      </c>
      <c r="BK610" s="7">
        <v>1.232</v>
      </c>
      <c r="BL610">
        <v>0</v>
      </c>
      <c r="BM610">
        <v>14987000000</v>
      </c>
      <c r="BN610" s="9">
        <v>14711000000</v>
      </c>
      <c r="BO610" s="9">
        <v>48586000</v>
      </c>
      <c r="BP610" s="9">
        <v>227300000</v>
      </c>
      <c r="BS610">
        <v>860</v>
      </c>
      <c r="BT610">
        <v>76</v>
      </c>
      <c r="BU610">
        <v>671</v>
      </c>
      <c r="BV610">
        <v>672</v>
      </c>
      <c r="BW610">
        <v>1176</v>
      </c>
      <c r="BX610">
        <v>1176</v>
      </c>
    </row>
    <row r="611" spans="1:76" x14ac:dyDescent="0.25">
      <c r="A611" t="s">
        <v>2166</v>
      </c>
      <c r="B611">
        <v>8</v>
      </c>
      <c r="C611">
        <v>1</v>
      </c>
      <c r="D611">
        <v>0</v>
      </c>
      <c r="E611" t="s">
        <v>78</v>
      </c>
      <c r="F611" t="s">
        <v>2167</v>
      </c>
      <c r="I611">
        <v>0</v>
      </c>
      <c r="J611">
        <v>0</v>
      </c>
      <c r="K611">
        <v>0</v>
      </c>
      <c r="L611" t="s">
        <v>2168</v>
      </c>
      <c r="M611" t="s">
        <v>380</v>
      </c>
      <c r="N611" t="s">
        <v>170</v>
      </c>
      <c r="O611" t="s">
        <v>81</v>
      </c>
      <c r="Q611" t="s">
        <v>82</v>
      </c>
      <c r="R611">
        <v>1</v>
      </c>
      <c r="S611" t="s">
        <v>83</v>
      </c>
      <c r="T611">
        <v>451.74386596679699</v>
      </c>
      <c r="U611">
        <v>2</v>
      </c>
      <c r="V611">
        <v>451.74510800000002</v>
      </c>
      <c r="W611">
        <v>901.47566300000005</v>
      </c>
      <c r="X611">
        <v>41053.7310228313</v>
      </c>
      <c r="Y611">
        <v>1.3019000000000001</v>
      </c>
      <c r="Z611">
        <v>5.8810999999999998E-4</v>
      </c>
      <c r="AA611">
        <v>-0.20093</v>
      </c>
      <c r="AB611" s="1">
        <v>-9.0766999999999993E-5</v>
      </c>
      <c r="AC611">
        <v>1.1009</v>
      </c>
      <c r="AD611">
        <v>4.9733999999999998E-4</v>
      </c>
      <c r="AE611">
        <v>451.74511013462097</v>
      </c>
      <c r="AF611">
        <v>453.75734287970897</v>
      </c>
      <c r="AG611">
        <v>455.75179450616997</v>
      </c>
      <c r="AH611">
        <v>13.242000000000001</v>
      </c>
      <c r="AI611">
        <v>0.55452999999999997</v>
      </c>
      <c r="AJ611">
        <v>13.242000000000001</v>
      </c>
      <c r="AK611">
        <v>13.035</v>
      </c>
      <c r="AL611">
        <v>13.59</v>
      </c>
      <c r="AM611">
        <v>0</v>
      </c>
      <c r="AR611">
        <v>178</v>
      </c>
      <c r="AS611">
        <v>32</v>
      </c>
      <c r="AT611">
        <v>8</v>
      </c>
      <c r="AU611">
        <v>0</v>
      </c>
      <c r="AV611">
        <v>0</v>
      </c>
      <c r="AW611">
        <v>0</v>
      </c>
      <c r="AX611">
        <v>9.938499999999999E-4</v>
      </c>
      <c r="AY611">
        <v>2</v>
      </c>
      <c r="AZ611">
        <v>9034</v>
      </c>
      <c r="BA611">
        <v>83.206000000000003</v>
      </c>
      <c r="BB611">
        <v>43.249000000000002</v>
      </c>
      <c r="BC611">
        <v>1</v>
      </c>
      <c r="BD611">
        <v>0.26821</v>
      </c>
      <c r="BE611">
        <v>2.4115000000000002</v>
      </c>
      <c r="BF611">
        <v>0</v>
      </c>
      <c r="BG611" s="7">
        <v>0.21479000000000001</v>
      </c>
      <c r="BH611" s="7">
        <v>0.30531999999999998</v>
      </c>
      <c r="BI611">
        <v>0</v>
      </c>
      <c r="BJ611" s="7">
        <v>0.88651000000000002</v>
      </c>
      <c r="BK611" s="7">
        <v>9.2463000000000004E-2</v>
      </c>
      <c r="BL611">
        <v>0</v>
      </c>
      <c r="BM611">
        <v>6222800000</v>
      </c>
      <c r="BN611" s="9">
        <v>4224600000</v>
      </c>
      <c r="BO611" s="9">
        <v>1133500000</v>
      </c>
      <c r="BP611" s="9">
        <v>864720000</v>
      </c>
      <c r="BS611">
        <v>861</v>
      </c>
      <c r="BT611" t="s">
        <v>381</v>
      </c>
      <c r="BU611">
        <v>672</v>
      </c>
      <c r="BV611">
        <v>673</v>
      </c>
      <c r="BW611" t="s">
        <v>2169</v>
      </c>
      <c r="BX611">
        <v>1178</v>
      </c>
    </row>
    <row r="612" spans="1:76" x14ac:dyDescent="0.25">
      <c r="A612" t="s">
        <v>2170</v>
      </c>
      <c r="B612">
        <v>9</v>
      </c>
      <c r="C612">
        <v>0</v>
      </c>
      <c r="D612">
        <v>1</v>
      </c>
      <c r="E612" t="s">
        <v>9</v>
      </c>
      <c r="F612" t="s">
        <v>2171</v>
      </c>
      <c r="G612" t="s">
        <v>2172</v>
      </c>
      <c r="H612" t="s">
        <v>2173</v>
      </c>
      <c r="I612">
        <v>0</v>
      </c>
      <c r="J612">
        <v>1</v>
      </c>
      <c r="K612">
        <v>0</v>
      </c>
      <c r="L612" t="s">
        <v>537</v>
      </c>
      <c r="M612" t="s">
        <v>538</v>
      </c>
      <c r="N612" t="s">
        <v>538</v>
      </c>
      <c r="O612" t="s">
        <v>89</v>
      </c>
      <c r="P612">
        <v>0</v>
      </c>
      <c r="Q612" t="s">
        <v>82</v>
      </c>
      <c r="R612">
        <v>1</v>
      </c>
      <c r="S612" t="s">
        <v>83</v>
      </c>
      <c r="T612">
        <v>541.24981689453102</v>
      </c>
      <c r="U612">
        <v>2</v>
      </c>
      <c r="V612">
        <v>541.25076300000001</v>
      </c>
      <c r="W612">
        <v>1080.4869699999999</v>
      </c>
      <c r="X612" t="s">
        <v>90</v>
      </c>
      <c r="Y612" t="s">
        <v>90</v>
      </c>
      <c r="Z612" t="s">
        <v>90</v>
      </c>
      <c r="AA612">
        <v>-0.24939</v>
      </c>
      <c r="AB612">
        <v>-1.3498000000000001E-4</v>
      </c>
      <c r="AC612" t="s">
        <v>90</v>
      </c>
      <c r="AD612" t="s">
        <v>90</v>
      </c>
      <c r="AE612" t="s">
        <v>90</v>
      </c>
      <c r="AF612" t="s">
        <v>90</v>
      </c>
      <c r="AG612" t="s">
        <v>90</v>
      </c>
      <c r="AH612">
        <v>6.2930000000000001</v>
      </c>
      <c r="AI612">
        <v>0.13400000000000001</v>
      </c>
      <c r="AJ612">
        <v>6.2930000000000001</v>
      </c>
      <c r="AK612">
        <v>6.2176</v>
      </c>
      <c r="AL612">
        <v>6.3516000000000004</v>
      </c>
      <c r="AM612">
        <v>0</v>
      </c>
      <c r="AU612">
        <v>0</v>
      </c>
      <c r="AV612">
        <v>0</v>
      </c>
      <c r="AW612">
        <v>0</v>
      </c>
      <c r="AX612">
        <v>8.1343000000000006E-3</v>
      </c>
      <c r="AY612">
        <v>1</v>
      </c>
      <c r="AZ612">
        <v>4050</v>
      </c>
      <c r="BA612">
        <v>134.47999999999999</v>
      </c>
      <c r="BB612">
        <v>113.85</v>
      </c>
      <c r="BC612">
        <v>1</v>
      </c>
      <c r="BD612" t="s">
        <v>90</v>
      </c>
      <c r="BE612" t="s">
        <v>90</v>
      </c>
      <c r="BF612">
        <v>0</v>
      </c>
      <c r="BG612" s="7" t="s">
        <v>90</v>
      </c>
      <c r="BH612" s="7" t="s">
        <v>90</v>
      </c>
      <c r="BI612">
        <v>0</v>
      </c>
      <c r="BJ612" s="7" t="s">
        <v>90</v>
      </c>
      <c r="BK612" s="7" t="s">
        <v>90</v>
      </c>
      <c r="BL612">
        <v>0</v>
      </c>
      <c r="BM612">
        <v>1318600000</v>
      </c>
      <c r="BN612" s="9">
        <v>1184900000</v>
      </c>
      <c r="BO612" s="9">
        <v>6397100</v>
      </c>
      <c r="BP612" s="9">
        <v>127240000</v>
      </c>
      <c r="BR612" t="s">
        <v>166</v>
      </c>
      <c r="BS612">
        <v>862</v>
      </c>
      <c r="BT612">
        <v>9</v>
      </c>
      <c r="BU612">
        <v>673</v>
      </c>
      <c r="BV612">
        <v>674</v>
      </c>
      <c r="BW612">
        <v>1179</v>
      </c>
      <c r="BX612">
        <v>1179</v>
      </c>
    </row>
    <row r="613" spans="1:76" x14ac:dyDescent="0.25">
      <c r="A613" t="s">
        <v>2174</v>
      </c>
      <c r="B613">
        <v>10</v>
      </c>
      <c r="C613">
        <v>1</v>
      </c>
      <c r="D613">
        <v>0</v>
      </c>
      <c r="E613" t="s">
        <v>78</v>
      </c>
      <c r="F613" t="s">
        <v>2175</v>
      </c>
      <c r="I613">
        <v>0</v>
      </c>
      <c r="J613">
        <v>0</v>
      </c>
      <c r="K613">
        <v>0</v>
      </c>
      <c r="L613" t="s">
        <v>1223</v>
      </c>
      <c r="M613" t="s">
        <v>842</v>
      </c>
      <c r="N613" t="s">
        <v>842</v>
      </c>
      <c r="O613" t="s">
        <v>81</v>
      </c>
      <c r="Q613" t="s">
        <v>82</v>
      </c>
      <c r="R613">
        <v>1</v>
      </c>
      <c r="S613" t="s">
        <v>83</v>
      </c>
      <c r="T613">
        <v>564.958740234375</v>
      </c>
      <c r="U613">
        <v>2</v>
      </c>
      <c r="V613">
        <v>560.80348800000002</v>
      </c>
      <c r="W613">
        <v>1119.5924199999999</v>
      </c>
      <c r="X613">
        <v>37905.328988802197</v>
      </c>
      <c r="Y613">
        <v>1.1492</v>
      </c>
      <c r="Z613">
        <v>6.4448999999999995E-4</v>
      </c>
      <c r="AA613">
        <v>0.25642999999999999</v>
      </c>
      <c r="AB613">
        <v>1.4380999999999999E-4</v>
      </c>
      <c r="AC613">
        <v>1.4056999999999999</v>
      </c>
      <c r="AD613">
        <v>7.8828999999999998E-4</v>
      </c>
      <c r="AE613">
        <v>560.80340171095202</v>
      </c>
      <c r="AF613">
        <v>562.81547968866698</v>
      </c>
      <c r="AG613">
        <v>564.81041598374702</v>
      </c>
      <c r="AH613">
        <v>12.632</v>
      </c>
      <c r="AI613">
        <v>0.37091000000000002</v>
      </c>
      <c r="AJ613">
        <v>12.632</v>
      </c>
      <c r="AK613">
        <v>12.445</v>
      </c>
      <c r="AL613">
        <v>12.816000000000001</v>
      </c>
      <c r="AM613">
        <v>0</v>
      </c>
      <c r="AR613">
        <v>130</v>
      </c>
      <c r="AS613">
        <v>21</v>
      </c>
      <c r="AT613">
        <v>9</v>
      </c>
      <c r="AU613">
        <v>0</v>
      </c>
      <c r="AV613">
        <v>0</v>
      </c>
      <c r="AW613">
        <v>0</v>
      </c>
      <c r="AX613" s="1">
        <v>5.9680999999999996E-50</v>
      </c>
      <c r="AY613">
        <v>5</v>
      </c>
      <c r="AZ613">
        <v>8662</v>
      </c>
      <c r="BA613">
        <v>141.52000000000001</v>
      </c>
      <c r="BB613">
        <v>102.5</v>
      </c>
      <c r="BC613">
        <v>1</v>
      </c>
      <c r="BD613">
        <v>0.24701999999999999</v>
      </c>
      <c r="BE613">
        <v>2.2208999999999999</v>
      </c>
      <c r="BF613">
        <v>0</v>
      </c>
      <c r="BG613" s="7">
        <v>0.79218</v>
      </c>
      <c r="BH613" s="7">
        <v>1.1261000000000001</v>
      </c>
      <c r="BI613">
        <v>0</v>
      </c>
      <c r="BJ613" s="7">
        <v>3.2603</v>
      </c>
      <c r="BK613" s="7">
        <v>0.34005999999999997</v>
      </c>
      <c r="BL613">
        <v>0</v>
      </c>
      <c r="BM613">
        <v>451840000</v>
      </c>
      <c r="BN613" s="9">
        <v>215610000</v>
      </c>
      <c r="BO613" s="9">
        <v>56317000</v>
      </c>
      <c r="BP613" s="9">
        <v>179910000</v>
      </c>
      <c r="BS613">
        <v>863</v>
      </c>
      <c r="BT613">
        <v>139</v>
      </c>
      <c r="BU613">
        <v>674</v>
      </c>
      <c r="BV613">
        <v>675</v>
      </c>
      <c r="BW613" t="s">
        <v>2176</v>
      </c>
      <c r="BX613">
        <v>1184</v>
      </c>
    </row>
    <row r="614" spans="1:76" x14ac:dyDescent="0.25">
      <c r="A614" t="s">
        <v>2177</v>
      </c>
      <c r="B614">
        <v>7</v>
      </c>
      <c r="C614">
        <v>0</v>
      </c>
      <c r="D614">
        <v>1</v>
      </c>
      <c r="E614" t="s">
        <v>78</v>
      </c>
      <c r="F614" t="s">
        <v>2178</v>
      </c>
      <c r="I614">
        <v>0</v>
      </c>
      <c r="J614">
        <v>0</v>
      </c>
      <c r="K614">
        <v>0</v>
      </c>
      <c r="L614" t="s">
        <v>2179</v>
      </c>
      <c r="M614" t="s">
        <v>388</v>
      </c>
      <c r="N614" t="s">
        <v>388</v>
      </c>
      <c r="O614" t="s">
        <v>81</v>
      </c>
      <c r="Q614" t="s">
        <v>82</v>
      </c>
      <c r="R614">
        <v>1</v>
      </c>
      <c r="S614" t="s">
        <v>83</v>
      </c>
      <c r="T614">
        <v>410.21466064453102</v>
      </c>
      <c r="U614">
        <v>2</v>
      </c>
      <c r="V614">
        <v>410.213975</v>
      </c>
      <c r="W614">
        <v>818.41339700000003</v>
      </c>
      <c r="X614">
        <v>43522.580879040499</v>
      </c>
      <c r="Y614">
        <v>1.4679</v>
      </c>
      <c r="Z614">
        <v>6.0212999999999998E-4</v>
      </c>
      <c r="AA614">
        <v>-0.60377000000000003</v>
      </c>
      <c r="AB614">
        <v>-2.4768000000000001E-4</v>
      </c>
      <c r="AC614">
        <v>0.86407999999999996</v>
      </c>
      <c r="AD614">
        <v>3.5446000000000002E-4</v>
      </c>
      <c r="AE614">
        <v>410.21354393300601</v>
      </c>
      <c r="AF614">
        <v>413.22432379180702</v>
      </c>
      <c r="AG614">
        <v>415.21776943719601</v>
      </c>
      <c r="AH614">
        <v>12.124000000000001</v>
      </c>
      <c r="AI614">
        <v>0.53920999999999997</v>
      </c>
      <c r="AJ614">
        <v>12.124000000000001</v>
      </c>
      <c r="AK614">
        <v>11.721</v>
      </c>
      <c r="AL614">
        <v>12.26</v>
      </c>
      <c r="AM614" s="1">
        <v>-1.7763999999999998E-15</v>
      </c>
      <c r="AR614">
        <v>126</v>
      </c>
      <c r="AS614">
        <v>31</v>
      </c>
      <c r="AT614">
        <v>8</v>
      </c>
      <c r="AU614">
        <v>0</v>
      </c>
      <c r="AV614">
        <v>0</v>
      </c>
      <c r="AW614">
        <v>0</v>
      </c>
      <c r="AX614" s="1">
        <v>8.8971999999999996E-32</v>
      </c>
      <c r="AY614">
        <v>2</v>
      </c>
      <c r="AZ614">
        <v>8229</v>
      </c>
      <c r="BA614">
        <v>134.44</v>
      </c>
      <c r="BB614">
        <v>77.896000000000001</v>
      </c>
      <c r="BC614">
        <v>1</v>
      </c>
      <c r="BD614">
        <v>0.27400999999999998</v>
      </c>
      <c r="BE614">
        <v>1.2314000000000001</v>
      </c>
      <c r="BF614">
        <v>0</v>
      </c>
      <c r="BG614" s="7">
        <v>0.55100000000000005</v>
      </c>
      <c r="BH614" s="7">
        <v>0.87165000000000004</v>
      </c>
      <c r="BI614">
        <v>0</v>
      </c>
      <c r="BJ614" s="7">
        <v>2.0651999999999999</v>
      </c>
      <c r="BK614" s="7">
        <v>0.97841999999999996</v>
      </c>
      <c r="BL614">
        <v>0</v>
      </c>
      <c r="BM614">
        <v>164730000</v>
      </c>
      <c r="BN614" s="9">
        <v>84531000</v>
      </c>
      <c r="BO614" s="9">
        <v>27969000</v>
      </c>
      <c r="BP614" s="9">
        <v>52230000</v>
      </c>
      <c r="BS614">
        <v>864</v>
      </c>
      <c r="BT614">
        <v>153</v>
      </c>
      <c r="BU614">
        <v>675</v>
      </c>
      <c r="BV614">
        <v>676</v>
      </c>
      <c r="BW614" t="s">
        <v>2180</v>
      </c>
      <c r="BX614">
        <v>1186</v>
      </c>
    </row>
    <row r="615" spans="1:76" x14ac:dyDescent="0.25">
      <c r="A615" t="s">
        <v>2181</v>
      </c>
      <c r="B615">
        <v>8</v>
      </c>
      <c r="C615">
        <v>1</v>
      </c>
      <c r="D615">
        <v>0</v>
      </c>
      <c r="E615" t="s">
        <v>78</v>
      </c>
      <c r="F615" t="s">
        <v>2182</v>
      </c>
      <c r="I615">
        <v>0</v>
      </c>
      <c r="J615">
        <v>0</v>
      </c>
      <c r="K615">
        <v>0</v>
      </c>
      <c r="L615" t="s">
        <v>835</v>
      </c>
      <c r="M615" t="s">
        <v>835</v>
      </c>
      <c r="N615" t="s">
        <v>835</v>
      </c>
      <c r="O615" t="s">
        <v>81</v>
      </c>
      <c r="Q615" t="s">
        <v>82</v>
      </c>
      <c r="R615">
        <v>1</v>
      </c>
      <c r="S615" t="s">
        <v>83</v>
      </c>
      <c r="T615">
        <v>483.26965332031301</v>
      </c>
      <c r="U615">
        <v>2</v>
      </c>
      <c r="V615">
        <v>483.26875000000001</v>
      </c>
      <c r="W615">
        <v>964.52294700000004</v>
      </c>
      <c r="X615">
        <v>39141.187667227998</v>
      </c>
      <c r="Y615">
        <v>2.0718000000000001</v>
      </c>
      <c r="Z615">
        <v>1.0012E-3</v>
      </c>
      <c r="AA615">
        <v>0.44079000000000002</v>
      </c>
      <c r="AB615">
        <v>2.1301999999999999E-4</v>
      </c>
      <c r="AC615">
        <v>2.5125999999999999</v>
      </c>
      <c r="AD615">
        <v>1.2143E-3</v>
      </c>
      <c r="AE615">
        <v>483.26849387396999</v>
      </c>
      <c r="AF615">
        <v>485.2815979641</v>
      </c>
      <c r="AG615">
        <v>487.27569108343198</v>
      </c>
      <c r="AH615">
        <v>26.58</v>
      </c>
      <c r="AI615">
        <v>0.64283999999999997</v>
      </c>
      <c r="AJ615">
        <v>26.58</v>
      </c>
      <c r="AK615">
        <v>26.260999999999999</v>
      </c>
      <c r="AL615">
        <v>26.904</v>
      </c>
      <c r="AM615">
        <v>0</v>
      </c>
      <c r="AR615">
        <v>209</v>
      </c>
      <c r="AS615">
        <v>37</v>
      </c>
      <c r="AT615">
        <v>12</v>
      </c>
      <c r="AU615">
        <v>0</v>
      </c>
      <c r="AV615">
        <v>0</v>
      </c>
      <c r="AW615">
        <v>0</v>
      </c>
      <c r="AX615">
        <v>6.5883000000000001E-3</v>
      </c>
      <c r="AY615">
        <v>2</v>
      </c>
      <c r="AZ615">
        <v>19167</v>
      </c>
      <c r="BA615">
        <v>75.212999999999994</v>
      </c>
      <c r="BB615">
        <v>32.088999999999999</v>
      </c>
      <c r="BC615">
        <v>1</v>
      </c>
      <c r="BD615">
        <v>0.13977999999999999</v>
      </c>
      <c r="BE615">
        <v>1.2566999999999999</v>
      </c>
      <c r="BF615">
        <v>0</v>
      </c>
      <c r="BG615" s="7">
        <v>1.1393</v>
      </c>
      <c r="BH615" s="7">
        <v>1.6194999999999999</v>
      </c>
      <c r="BI615">
        <v>0</v>
      </c>
      <c r="BJ615" s="7">
        <v>8.3849999999999998</v>
      </c>
      <c r="BK615" s="7">
        <v>0.87456999999999996</v>
      </c>
      <c r="BL615">
        <v>0</v>
      </c>
      <c r="BM615">
        <v>122170000</v>
      </c>
      <c r="BN615" s="9">
        <v>51022000</v>
      </c>
      <c r="BO615" s="9">
        <v>8452600</v>
      </c>
      <c r="BP615" s="9">
        <v>62698000</v>
      </c>
      <c r="BS615">
        <v>865</v>
      </c>
      <c r="BT615">
        <v>66</v>
      </c>
      <c r="BU615">
        <v>676</v>
      </c>
      <c r="BV615">
        <v>677</v>
      </c>
      <c r="BW615" t="s">
        <v>2183</v>
      </c>
      <c r="BX615">
        <v>1188</v>
      </c>
    </row>
    <row r="616" spans="1:76" x14ac:dyDescent="0.25">
      <c r="A616" t="s">
        <v>2184</v>
      </c>
      <c r="B616">
        <v>10</v>
      </c>
      <c r="C616">
        <v>0</v>
      </c>
      <c r="D616">
        <v>1</v>
      </c>
      <c r="E616" t="s">
        <v>78</v>
      </c>
      <c r="F616" t="s">
        <v>2185</v>
      </c>
      <c r="I616">
        <v>0</v>
      </c>
      <c r="J616">
        <v>0</v>
      </c>
      <c r="K616">
        <v>0</v>
      </c>
      <c r="L616" t="s">
        <v>417</v>
      </c>
      <c r="M616" t="s">
        <v>417</v>
      </c>
      <c r="N616" t="s">
        <v>417</v>
      </c>
      <c r="O616" t="s">
        <v>81</v>
      </c>
      <c r="Q616" t="s">
        <v>82</v>
      </c>
      <c r="R616">
        <v>1</v>
      </c>
      <c r="S616" t="s">
        <v>83</v>
      </c>
      <c r="T616">
        <v>600.331787109375</v>
      </c>
      <c r="U616">
        <v>2</v>
      </c>
      <c r="V616">
        <v>599.82696299999998</v>
      </c>
      <c r="W616">
        <v>1197.6393700000001</v>
      </c>
      <c r="X616">
        <v>37462.555272343001</v>
      </c>
      <c r="Y616">
        <v>1.8467</v>
      </c>
      <c r="Z616">
        <v>1.1077000000000001E-3</v>
      </c>
      <c r="AA616">
        <v>0.98082999999999998</v>
      </c>
      <c r="AB616">
        <v>5.8832999999999997E-4</v>
      </c>
      <c r="AC616">
        <v>2.8275999999999999</v>
      </c>
      <c r="AD616">
        <v>1.6961000000000001E-3</v>
      </c>
      <c r="AE616">
        <v>599.82698985171396</v>
      </c>
      <c r="AF616">
        <v>602.83613222944496</v>
      </c>
      <c r="AG616">
        <v>604.83110976500302</v>
      </c>
      <c r="AH616">
        <v>44.069000000000003</v>
      </c>
      <c r="AI616">
        <v>0.70560999999999996</v>
      </c>
      <c r="AJ616">
        <v>44.069000000000003</v>
      </c>
      <c r="AK616">
        <v>43.515000000000001</v>
      </c>
      <c r="AL616">
        <v>44.220999999999997</v>
      </c>
      <c r="AM616">
        <v>0</v>
      </c>
      <c r="AR616">
        <v>83</v>
      </c>
      <c r="AS616">
        <v>41</v>
      </c>
      <c r="AT616">
        <v>6</v>
      </c>
      <c r="AU616">
        <v>0</v>
      </c>
      <c r="AV616">
        <v>0</v>
      </c>
      <c r="AW616">
        <v>0</v>
      </c>
      <c r="AX616">
        <v>1.4010999999999999E-2</v>
      </c>
      <c r="AY616">
        <v>3</v>
      </c>
      <c r="AZ616">
        <v>32450</v>
      </c>
      <c r="BA616">
        <v>48.423000000000002</v>
      </c>
      <c r="BB616">
        <v>8.4220000000000006</v>
      </c>
      <c r="BC616">
        <v>1</v>
      </c>
      <c r="BD616">
        <v>0.28889999999999999</v>
      </c>
      <c r="BE616">
        <v>1.2983</v>
      </c>
      <c r="BF616">
        <v>0</v>
      </c>
      <c r="BG616" s="7">
        <v>0.20960999999999999</v>
      </c>
      <c r="BH616" s="7">
        <v>0.33159</v>
      </c>
      <c r="BI616">
        <v>0</v>
      </c>
      <c r="BJ616" s="7">
        <v>0.78312000000000004</v>
      </c>
      <c r="BK616" s="7">
        <v>0.37101000000000001</v>
      </c>
      <c r="BL616">
        <v>0</v>
      </c>
      <c r="BM616">
        <v>7441300</v>
      </c>
      <c r="BN616" s="9">
        <v>4677600</v>
      </c>
      <c r="BO616" s="9">
        <v>1498000</v>
      </c>
      <c r="BP616" s="9">
        <v>1265700</v>
      </c>
      <c r="BS616">
        <v>866</v>
      </c>
      <c r="BT616">
        <v>104</v>
      </c>
      <c r="BU616">
        <v>677</v>
      </c>
      <c r="BV616">
        <v>678</v>
      </c>
      <c r="BW616" t="s">
        <v>2186</v>
      </c>
      <c r="BX616">
        <v>1189</v>
      </c>
    </row>
    <row r="617" spans="1:76" x14ac:dyDescent="0.25">
      <c r="A617" t="s">
        <v>2187</v>
      </c>
      <c r="B617">
        <v>7</v>
      </c>
      <c r="C617">
        <v>0</v>
      </c>
      <c r="D617">
        <v>1</v>
      </c>
      <c r="E617" t="s">
        <v>78</v>
      </c>
      <c r="F617" t="s">
        <v>2188</v>
      </c>
      <c r="I617">
        <v>0</v>
      </c>
      <c r="J617">
        <v>0</v>
      </c>
      <c r="K617">
        <v>0</v>
      </c>
      <c r="L617" t="s">
        <v>1414</v>
      </c>
      <c r="M617" t="s">
        <v>1414</v>
      </c>
      <c r="N617" t="s">
        <v>1414</v>
      </c>
      <c r="O617" t="s">
        <v>81</v>
      </c>
      <c r="Q617" t="s">
        <v>82</v>
      </c>
      <c r="R617">
        <v>1</v>
      </c>
      <c r="S617" t="s">
        <v>83</v>
      </c>
      <c r="T617">
        <v>422.22204589843801</v>
      </c>
      <c r="U617">
        <v>2</v>
      </c>
      <c r="V617">
        <v>422.22160300000002</v>
      </c>
      <c r="W617">
        <v>842.42865300000005</v>
      </c>
      <c r="X617">
        <v>42981.551118162199</v>
      </c>
      <c r="Y617">
        <v>1.9205000000000001</v>
      </c>
      <c r="Z617">
        <v>8.1090000000000003E-4</v>
      </c>
      <c r="AA617">
        <v>1.0637000000000001</v>
      </c>
      <c r="AB617">
        <v>4.4913E-4</v>
      </c>
      <c r="AC617">
        <v>2.9843000000000002</v>
      </c>
      <c r="AD617">
        <v>1.2600000000000001E-3</v>
      </c>
      <c r="AE617">
        <v>422.221986016269</v>
      </c>
      <c r="AF617">
        <v>425.23191595755799</v>
      </c>
      <c r="AG617">
        <v>427.22617144878399</v>
      </c>
      <c r="AH617">
        <v>26.129000000000001</v>
      </c>
      <c r="AI617">
        <v>0.44117000000000001</v>
      </c>
      <c r="AJ617">
        <v>26.129000000000001</v>
      </c>
      <c r="AK617">
        <v>25.922000000000001</v>
      </c>
      <c r="AL617">
        <v>26.364000000000001</v>
      </c>
      <c r="AM617">
        <v>0</v>
      </c>
      <c r="AR617">
        <v>180</v>
      </c>
      <c r="AS617">
        <v>25</v>
      </c>
      <c r="AT617">
        <v>10</v>
      </c>
      <c r="AU617">
        <v>0</v>
      </c>
      <c r="AV617">
        <v>0</v>
      </c>
      <c r="AW617">
        <v>0</v>
      </c>
      <c r="AX617" s="1">
        <v>3.9873000000000001E-9</v>
      </c>
      <c r="AY617">
        <v>3</v>
      </c>
      <c r="AZ617">
        <v>18829</v>
      </c>
      <c r="BA617">
        <v>104.11</v>
      </c>
      <c r="BB617">
        <v>65.778000000000006</v>
      </c>
      <c r="BC617">
        <v>1</v>
      </c>
      <c r="BD617">
        <v>0.20799999999999999</v>
      </c>
      <c r="BE617">
        <v>0.93471000000000004</v>
      </c>
      <c r="BF617">
        <v>0</v>
      </c>
      <c r="BG617" s="7">
        <v>0.58104</v>
      </c>
      <c r="BH617" s="7">
        <v>0.91917000000000004</v>
      </c>
      <c r="BI617">
        <v>0</v>
      </c>
      <c r="BJ617" s="7">
        <v>2.8513000000000002</v>
      </c>
      <c r="BK617" s="7">
        <v>1.3508</v>
      </c>
      <c r="BL617">
        <v>0</v>
      </c>
      <c r="BM617">
        <v>100320000</v>
      </c>
      <c r="BN617" s="9">
        <v>56078000</v>
      </c>
      <c r="BO617" s="9">
        <v>11111000</v>
      </c>
      <c r="BP617" s="9">
        <v>33129000</v>
      </c>
      <c r="BS617">
        <v>867</v>
      </c>
      <c r="BT617">
        <v>189</v>
      </c>
      <c r="BU617">
        <v>678</v>
      </c>
      <c r="BV617">
        <v>679</v>
      </c>
      <c r="BW617" t="s">
        <v>2189</v>
      </c>
      <c r="BX617">
        <v>1192</v>
      </c>
    </row>
    <row r="618" spans="1:76" x14ac:dyDescent="0.25">
      <c r="A618" t="s">
        <v>2190</v>
      </c>
      <c r="B618">
        <v>8</v>
      </c>
      <c r="C618">
        <v>1</v>
      </c>
      <c r="D618">
        <v>0</v>
      </c>
      <c r="E618" t="s">
        <v>78</v>
      </c>
      <c r="F618" t="s">
        <v>2191</v>
      </c>
      <c r="I618">
        <v>0</v>
      </c>
      <c r="J618">
        <v>0</v>
      </c>
      <c r="K618">
        <v>0</v>
      </c>
      <c r="L618" t="s">
        <v>544</v>
      </c>
      <c r="M618" t="s">
        <v>544</v>
      </c>
      <c r="N618" t="s">
        <v>544</v>
      </c>
      <c r="O618" t="s">
        <v>81</v>
      </c>
      <c r="Q618" t="s">
        <v>82</v>
      </c>
      <c r="R618">
        <v>1</v>
      </c>
      <c r="S618" t="s">
        <v>83</v>
      </c>
      <c r="T618">
        <v>440.74771118164102</v>
      </c>
      <c r="U618">
        <v>2</v>
      </c>
      <c r="V618">
        <v>436.739825</v>
      </c>
      <c r="W618">
        <v>871.46509800000001</v>
      </c>
      <c r="X618">
        <v>41786.8979349531</v>
      </c>
      <c r="Y618">
        <v>-0.24351999999999999</v>
      </c>
      <c r="Z618">
        <v>-1.0636E-4</v>
      </c>
      <c r="AA618">
        <v>0.6835</v>
      </c>
      <c r="AB618">
        <v>2.9850999999999999E-4</v>
      </c>
      <c r="AC618">
        <v>0.43997999999999998</v>
      </c>
      <c r="AD618">
        <v>1.9216E-4</v>
      </c>
      <c r="AE618">
        <v>436.74013439241901</v>
      </c>
      <c r="AF618">
        <v>438.75299411256998</v>
      </c>
      <c r="AG618">
        <v>440.747197150614</v>
      </c>
      <c r="AH618">
        <v>16.228000000000002</v>
      </c>
      <c r="AI618">
        <v>0.35321000000000002</v>
      </c>
      <c r="AJ618">
        <v>16.228000000000002</v>
      </c>
      <c r="AK618">
        <v>15.994999999999999</v>
      </c>
      <c r="AL618">
        <v>16.347999999999999</v>
      </c>
      <c r="AM618">
        <v>0</v>
      </c>
      <c r="AR618">
        <v>119</v>
      </c>
      <c r="AS618">
        <v>20</v>
      </c>
      <c r="AT618">
        <v>9</v>
      </c>
      <c r="AU618">
        <v>0</v>
      </c>
      <c r="AV618">
        <v>0</v>
      </c>
      <c r="AW618">
        <v>0</v>
      </c>
      <c r="AX618">
        <v>4.1998000000000001E-3</v>
      </c>
      <c r="AY618">
        <v>2</v>
      </c>
      <c r="AZ618">
        <v>11323</v>
      </c>
      <c r="BA618">
        <v>77.923000000000002</v>
      </c>
      <c r="BB618">
        <v>44.673000000000002</v>
      </c>
      <c r="BC618">
        <v>1</v>
      </c>
      <c r="BD618">
        <v>0.12247</v>
      </c>
      <c r="BE618">
        <v>1.1012</v>
      </c>
      <c r="BF618">
        <v>0</v>
      </c>
      <c r="BG618" s="7">
        <v>0.69003999999999999</v>
      </c>
      <c r="BH618" s="7">
        <v>0.98089000000000004</v>
      </c>
      <c r="BI618">
        <v>0</v>
      </c>
      <c r="BJ618" s="7">
        <v>5.7313999999999998</v>
      </c>
      <c r="BK618" s="7">
        <v>0.59777999999999998</v>
      </c>
      <c r="BL618">
        <v>0</v>
      </c>
      <c r="BM618">
        <v>242990000</v>
      </c>
      <c r="BN618" s="9">
        <v>135130000</v>
      </c>
      <c r="BO618" s="9">
        <v>14029000</v>
      </c>
      <c r="BP618" s="9">
        <v>93834000</v>
      </c>
      <c r="BS618">
        <v>868</v>
      </c>
      <c r="BT618">
        <v>215</v>
      </c>
      <c r="BU618">
        <v>679</v>
      </c>
      <c r="BV618">
        <v>680</v>
      </c>
      <c r="BW618" t="s">
        <v>2192</v>
      </c>
      <c r="BX618">
        <v>1196</v>
      </c>
    </row>
    <row r="619" spans="1:76" x14ac:dyDescent="0.25">
      <c r="A619" t="s">
        <v>2198</v>
      </c>
      <c r="B619">
        <v>13</v>
      </c>
      <c r="C619">
        <v>0</v>
      </c>
      <c r="D619">
        <v>1</v>
      </c>
      <c r="E619" t="s">
        <v>78</v>
      </c>
      <c r="F619" t="s">
        <v>2199</v>
      </c>
      <c r="I619">
        <v>0</v>
      </c>
      <c r="J619">
        <v>0</v>
      </c>
      <c r="K619">
        <v>0</v>
      </c>
      <c r="L619" t="s">
        <v>326</v>
      </c>
      <c r="M619" t="s">
        <v>327</v>
      </c>
      <c r="N619" t="s">
        <v>327</v>
      </c>
      <c r="O619" t="s">
        <v>89</v>
      </c>
      <c r="P619">
        <v>1</v>
      </c>
      <c r="Q619" t="s">
        <v>82</v>
      </c>
      <c r="R619">
        <v>1</v>
      </c>
      <c r="S619" t="s">
        <v>83</v>
      </c>
      <c r="T619">
        <v>740.37005615234398</v>
      </c>
      <c r="U619">
        <v>2</v>
      </c>
      <c r="V619">
        <v>736.86005399999999</v>
      </c>
      <c r="W619">
        <v>1471.7055600000001</v>
      </c>
      <c r="X619" t="s">
        <v>90</v>
      </c>
      <c r="Y619" t="s">
        <v>90</v>
      </c>
      <c r="Z619" t="s">
        <v>90</v>
      </c>
      <c r="AA619">
        <v>-0.84913000000000005</v>
      </c>
      <c r="AB619">
        <v>-6.2569000000000004E-4</v>
      </c>
      <c r="AC619" t="s">
        <v>90</v>
      </c>
      <c r="AD619" t="s">
        <v>90</v>
      </c>
      <c r="AE619" t="s">
        <v>90</v>
      </c>
      <c r="AF619" t="s">
        <v>90</v>
      </c>
      <c r="AG619" t="s">
        <v>90</v>
      </c>
      <c r="AH619">
        <v>21.231999999999999</v>
      </c>
      <c r="AI619">
        <v>0.37635000000000002</v>
      </c>
      <c r="AJ619">
        <v>21.231999999999999</v>
      </c>
      <c r="AK619">
        <v>21.064</v>
      </c>
      <c r="AL619">
        <v>21.44</v>
      </c>
      <c r="AM619">
        <v>0</v>
      </c>
      <c r="AU619">
        <v>0</v>
      </c>
      <c r="AV619">
        <v>0</v>
      </c>
      <c r="AW619">
        <v>0</v>
      </c>
      <c r="AX619" s="1">
        <v>1.1263E-274</v>
      </c>
      <c r="AY619">
        <v>1</v>
      </c>
      <c r="AZ619">
        <v>15140</v>
      </c>
      <c r="BA619">
        <v>296.75</v>
      </c>
      <c r="BB619">
        <v>259.02999999999997</v>
      </c>
      <c r="BC619">
        <v>1</v>
      </c>
      <c r="BD619">
        <v>1.3969</v>
      </c>
      <c r="BE619">
        <v>6.2775999999999996</v>
      </c>
      <c r="BF619">
        <v>0</v>
      </c>
      <c r="BG619" s="7">
        <v>0.60760000000000003</v>
      </c>
      <c r="BH619" s="7">
        <v>0.96120000000000005</v>
      </c>
      <c r="BI619">
        <v>0</v>
      </c>
      <c r="BJ619" s="7">
        <v>0.43496000000000001</v>
      </c>
      <c r="BK619" s="7">
        <v>0.20605999999999999</v>
      </c>
      <c r="BL619">
        <v>0</v>
      </c>
      <c r="BM619">
        <v>358870000</v>
      </c>
      <c r="BN619" s="9">
        <v>127590000</v>
      </c>
      <c r="BO619" s="9">
        <v>161170000</v>
      </c>
      <c r="BP619" s="9">
        <v>70112000</v>
      </c>
      <c r="BS619">
        <v>874</v>
      </c>
      <c r="BT619">
        <v>178</v>
      </c>
      <c r="BU619">
        <v>682</v>
      </c>
      <c r="BV619">
        <v>683</v>
      </c>
      <c r="BW619">
        <v>1204</v>
      </c>
      <c r="BX619">
        <v>1204</v>
      </c>
    </row>
    <row r="620" spans="1:76" x14ac:dyDescent="0.25">
      <c r="A620" t="s">
        <v>2198</v>
      </c>
      <c r="B620">
        <v>13</v>
      </c>
      <c r="C620">
        <v>0</v>
      </c>
      <c r="D620">
        <v>1</v>
      </c>
      <c r="E620" t="s">
        <v>78</v>
      </c>
      <c r="F620" t="s">
        <v>2199</v>
      </c>
      <c r="I620">
        <v>0</v>
      </c>
      <c r="J620">
        <v>0</v>
      </c>
      <c r="K620">
        <v>0</v>
      </c>
      <c r="L620" t="s">
        <v>326</v>
      </c>
      <c r="M620" t="s">
        <v>327</v>
      </c>
      <c r="N620" t="s">
        <v>327</v>
      </c>
      <c r="O620" t="s">
        <v>89</v>
      </c>
      <c r="P620">
        <v>0</v>
      </c>
      <c r="Q620" t="s">
        <v>82</v>
      </c>
      <c r="R620">
        <v>1</v>
      </c>
      <c r="S620" t="s">
        <v>83</v>
      </c>
      <c r="T620">
        <v>737.31268310546898</v>
      </c>
      <c r="U620">
        <v>2</v>
      </c>
      <c r="V620">
        <v>736.86005399999999</v>
      </c>
      <c r="W620">
        <v>1471.7055600000001</v>
      </c>
      <c r="X620" t="s">
        <v>90</v>
      </c>
      <c r="Y620" t="s">
        <v>90</v>
      </c>
      <c r="Z620" t="s">
        <v>90</v>
      </c>
      <c r="AA620">
        <v>0.66895000000000004</v>
      </c>
      <c r="AB620">
        <v>4.9291999999999999E-4</v>
      </c>
      <c r="AC620" t="s">
        <v>90</v>
      </c>
      <c r="AD620" t="s">
        <v>90</v>
      </c>
      <c r="AE620" t="s">
        <v>90</v>
      </c>
      <c r="AF620" t="s">
        <v>90</v>
      </c>
      <c r="AG620" t="s">
        <v>90</v>
      </c>
      <c r="AH620">
        <v>21.224</v>
      </c>
      <c r="AI620">
        <v>0.36446000000000001</v>
      </c>
      <c r="AJ620">
        <v>21.224</v>
      </c>
      <c r="AK620">
        <v>21.053000000000001</v>
      </c>
      <c r="AL620">
        <v>21.417000000000002</v>
      </c>
      <c r="AM620">
        <v>0</v>
      </c>
      <c r="AU620">
        <v>0</v>
      </c>
      <c r="AV620">
        <v>0</v>
      </c>
      <c r="AW620">
        <v>0</v>
      </c>
      <c r="AX620" s="1">
        <v>9.4343000000000001E-20</v>
      </c>
      <c r="AY620">
        <v>1</v>
      </c>
      <c r="AZ620">
        <v>15175</v>
      </c>
      <c r="BA620">
        <v>168.83</v>
      </c>
      <c r="BB620">
        <v>129.52000000000001</v>
      </c>
      <c r="BC620">
        <v>1</v>
      </c>
      <c r="BD620">
        <v>1.3653</v>
      </c>
      <c r="BE620">
        <v>6.1353999999999997</v>
      </c>
      <c r="BF620">
        <v>0</v>
      </c>
      <c r="BG620" s="7">
        <v>0.59684999999999999</v>
      </c>
      <c r="BH620" s="7">
        <v>0.94418999999999997</v>
      </c>
      <c r="BI620">
        <v>0</v>
      </c>
      <c r="BJ620" s="7">
        <v>0.43715999999999999</v>
      </c>
      <c r="BK620" s="7">
        <v>0.20710999999999999</v>
      </c>
      <c r="BL620">
        <v>0</v>
      </c>
      <c r="BM620">
        <v>349460000</v>
      </c>
      <c r="BN620" s="9">
        <v>117420000</v>
      </c>
      <c r="BO620" s="9">
        <v>162630000</v>
      </c>
      <c r="BP620" s="9">
        <v>69409000</v>
      </c>
      <c r="BS620">
        <v>875</v>
      </c>
      <c r="BT620">
        <v>178</v>
      </c>
      <c r="BU620">
        <v>682</v>
      </c>
      <c r="BV620">
        <v>683</v>
      </c>
      <c r="BW620">
        <v>1205</v>
      </c>
      <c r="BX620">
        <v>1205</v>
      </c>
    </row>
    <row r="621" spans="1:76" x14ac:dyDescent="0.25">
      <c r="A621" t="s">
        <v>2203</v>
      </c>
      <c r="B621">
        <v>8</v>
      </c>
      <c r="C621">
        <v>1</v>
      </c>
      <c r="D621">
        <v>1</v>
      </c>
      <c r="E621" t="s">
        <v>78</v>
      </c>
      <c r="F621" t="s">
        <v>2204</v>
      </c>
      <c r="I621">
        <v>0</v>
      </c>
      <c r="J621">
        <v>0</v>
      </c>
      <c r="K621">
        <v>1</v>
      </c>
      <c r="L621" t="s">
        <v>1343</v>
      </c>
      <c r="M621" t="s">
        <v>1343</v>
      </c>
      <c r="N621" t="s">
        <v>1343</v>
      </c>
      <c r="O621" t="s">
        <v>81</v>
      </c>
      <c r="Q621" t="s">
        <v>82</v>
      </c>
      <c r="R621">
        <v>1</v>
      </c>
      <c r="S621" t="s">
        <v>83</v>
      </c>
      <c r="T621">
        <v>545.28869628906295</v>
      </c>
      <c r="U621">
        <v>2</v>
      </c>
      <c r="V621">
        <v>536.277106</v>
      </c>
      <c r="W621">
        <v>1070.5396599999999</v>
      </c>
      <c r="X621">
        <v>38378.582719203201</v>
      </c>
      <c r="Y621">
        <v>0.52309000000000005</v>
      </c>
      <c r="Z621">
        <v>2.8051999999999998E-4</v>
      </c>
      <c r="AA621">
        <v>0.28717999999999999</v>
      </c>
      <c r="AB621">
        <v>1.5401E-4</v>
      </c>
      <c r="AC621">
        <v>0.81027000000000005</v>
      </c>
      <c r="AD621">
        <v>4.3452999999999997E-4</v>
      </c>
      <c r="AE621">
        <v>536.277286555871</v>
      </c>
      <c r="AF621">
        <v>541.30150178173596</v>
      </c>
      <c r="AG621">
        <v>545.28890363377297</v>
      </c>
      <c r="AH621">
        <v>19.672999999999998</v>
      </c>
      <c r="AI621">
        <v>0.42153000000000002</v>
      </c>
      <c r="AJ621">
        <v>19.672999999999998</v>
      </c>
      <c r="AK621">
        <v>19.498000000000001</v>
      </c>
      <c r="AL621">
        <v>19.919</v>
      </c>
      <c r="AM621">
        <v>0</v>
      </c>
      <c r="AR621">
        <v>141</v>
      </c>
      <c r="AS621">
        <v>21</v>
      </c>
      <c r="AT621">
        <v>11</v>
      </c>
      <c r="AU621">
        <v>0</v>
      </c>
      <c r="AV621">
        <v>0</v>
      </c>
      <c r="AW621">
        <v>0</v>
      </c>
      <c r="AX621" s="1">
        <v>1.1321999999999999E-6</v>
      </c>
      <c r="AY621">
        <v>2</v>
      </c>
      <c r="AZ621">
        <v>13979</v>
      </c>
      <c r="BA621">
        <v>93.162000000000006</v>
      </c>
      <c r="BB621">
        <v>45.505000000000003</v>
      </c>
      <c r="BC621">
        <v>1</v>
      </c>
      <c r="BD621">
        <v>0.22492000000000001</v>
      </c>
      <c r="BE621">
        <v>0.99888999999999994</v>
      </c>
      <c r="BF621">
        <v>0</v>
      </c>
      <c r="BG621" s="7">
        <v>0.59791000000000005</v>
      </c>
      <c r="BH621" s="7">
        <v>1.0627</v>
      </c>
      <c r="BI621">
        <v>0</v>
      </c>
      <c r="BJ621" s="7">
        <v>2.5295999999999998</v>
      </c>
      <c r="BK621" s="7">
        <v>1.0148999999999999</v>
      </c>
      <c r="BL621">
        <v>0</v>
      </c>
      <c r="BM621">
        <v>319170000</v>
      </c>
      <c r="BN621" s="9">
        <v>178700000</v>
      </c>
      <c r="BO621" s="9">
        <v>41215000</v>
      </c>
      <c r="BP621" s="9">
        <v>99257000</v>
      </c>
      <c r="BS621">
        <v>878</v>
      </c>
      <c r="BT621">
        <v>186</v>
      </c>
      <c r="BU621">
        <v>684</v>
      </c>
      <c r="BV621">
        <v>685</v>
      </c>
      <c r="BW621" t="s">
        <v>2205</v>
      </c>
      <c r="BX621">
        <v>1208</v>
      </c>
    </row>
    <row r="622" spans="1:76" x14ac:dyDescent="0.25">
      <c r="A622" t="s">
        <v>2206</v>
      </c>
      <c r="B622">
        <v>12</v>
      </c>
      <c r="C622">
        <v>0</v>
      </c>
      <c r="D622">
        <v>1</v>
      </c>
      <c r="E622" t="s">
        <v>78</v>
      </c>
      <c r="F622" t="s">
        <v>2207</v>
      </c>
      <c r="I622">
        <v>0</v>
      </c>
      <c r="J622">
        <v>0</v>
      </c>
      <c r="K622">
        <v>0</v>
      </c>
      <c r="L622" t="s">
        <v>698</v>
      </c>
      <c r="M622" t="s">
        <v>698</v>
      </c>
      <c r="N622" t="s">
        <v>698</v>
      </c>
      <c r="O622" t="s">
        <v>89</v>
      </c>
      <c r="P622">
        <v>2</v>
      </c>
      <c r="Q622" t="s">
        <v>82</v>
      </c>
      <c r="R622">
        <v>1</v>
      </c>
      <c r="S622" t="s">
        <v>83</v>
      </c>
      <c r="T622">
        <v>753.33776855468795</v>
      </c>
      <c r="U622">
        <v>2</v>
      </c>
      <c r="V622">
        <v>747.83336799999995</v>
      </c>
      <c r="W622">
        <v>1493.65218</v>
      </c>
      <c r="X622" t="s">
        <v>90</v>
      </c>
      <c r="Y622" t="s">
        <v>90</v>
      </c>
      <c r="Z622" t="s">
        <v>90</v>
      </c>
      <c r="AA622">
        <v>1.8783000000000001</v>
      </c>
      <c r="AB622">
        <v>1.4047E-3</v>
      </c>
      <c r="AC622" t="s">
        <v>90</v>
      </c>
      <c r="AD622" t="s">
        <v>90</v>
      </c>
      <c r="AE622" t="s">
        <v>90</v>
      </c>
      <c r="AF622" t="s">
        <v>90</v>
      </c>
      <c r="AG622" t="s">
        <v>90</v>
      </c>
      <c r="AH622">
        <v>30.821000000000002</v>
      </c>
      <c r="AI622">
        <v>0.52669999999999995</v>
      </c>
      <c r="AJ622">
        <v>30.821000000000002</v>
      </c>
      <c r="AK622">
        <v>30.588999999999999</v>
      </c>
      <c r="AL622">
        <v>31.114999999999998</v>
      </c>
      <c r="AM622">
        <v>0</v>
      </c>
      <c r="AU622">
        <v>0</v>
      </c>
      <c r="AV622">
        <v>0</v>
      </c>
      <c r="AW622">
        <v>0</v>
      </c>
      <c r="AX622">
        <v>3.7892999999999998E-4</v>
      </c>
      <c r="AY622">
        <v>2</v>
      </c>
      <c r="AZ622">
        <v>22322</v>
      </c>
      <c r="BA622">
        <v>133.22999999999999</v>
      </c>
      <c r="BB622">
        <v>104.83</v>
      </c>
      <c r="BC622">
        <v>1</v>
      </c>
      <c r="BD622">
        <v>0.27728999999999998</v>
      </c>
      <c r="BE622">
        <v>1.2461</v>
      </c>
      <c r="BF622">
        <v>0</v>
      </c>
      <c r="BG622" s="7">
        <v>0.55988000000000004</v>
      </c>
      <c r="BH622" s="7">
        <v>0.88571</v>
      </c>
      <c r="BI622">
        <v>0</v>
      </c>
      <c r="BJ622" s="7">
        <v>2.0190999999999999</v>
      </c>
      <c r="BK622" s="7">
        <v>0.95655000000000001</v>
      </c>
      <c r="BL622">
        <v>0</v>
      </c>
      <c r="BM622">
        <v>21353000</v>
      </c>
      <c r="BN622" s="9">
        <v>11171000</v>
      </c>
      <c r="BO622" s="9">
        <v>3103200</v>
      </c>
      <c r="BP622" s="9">
        <v>7078400</v>
      </c>
      <c r="BS622">
        <v>880</v>
      </c>
      <c r="BT622">
        <v>226</v>
      </c>
      <c r="BU622">
        <v>685</v>
      </c>
      <c r="BV622">
        <v>686</v>
      </c>
      <c r="BW622" t="s">
        <v>2208</v>
      </c>
      <c r="BX622">
        <v>1212</v>
      </c>
    </row>
    <row r="623" spans="1:76" x14ac:dyDescent="0.25">
      <c r="A623" t="s">
        <v>2206</v>
      </c>
      <c r="B623">
        <v>12</v>
      </c>
      <c r="C623">
        <v>0</v>
      </c>
      <c r="D623">
        <v>1</v>
      </c>
      <c r="E623" t="s">
        <v>78</v>
      </c>
      <c r="F623" t="s">
        <v>2207</v>
      </c>
      <c r="I623">
        <v>0</v>
      </c>
      <c r="J623">
        <v>0</v>
      </c>
      <c r="K623">
        <v>0</v>
      </c>
      <c r="L623" t="s">
        <v>698</v>
      </c>
      <c r="M623" t="s">
        <v>698</v>
      </c>
      <c r="N623" t="s">
        <v>698</v>
      </c>
      <c r="O623" t="s">
        <v>89</v>
      </c>
      <c r="P623">
        <v>0</v>
      </c>
      <c r="Q623" t="s">
        <v>82</v>
      </c>
      <c r="R623">
        <v>1</v>
      </c>
      <c r="S623" t="s">
        <v>83</v>
      </c>
      <c r="T623">
        <v>748.33172607421898</v>
      </c>
      <c r="U623">
        <v>2</v>
      </c>
      <c r="V623">
        <v>747.83336799999995</v>
      </c>
      <c r="W623">
        <v>1493.65218</v>
      </c>
      <c r="X623" t="s">
        <v>90</v>
      </c>
      <c r="Y623" t="s">
        <v>90</v>
      </c>
      <c r="Z623" t="s">
        <v>90</v>
      </c>
      <c r="AA623">
        <v>0.53400000000000003</v>
      </c>
      <c r="AB623">
        <v>3.9934999999999998E-4</v>
      </c>
      <c r="AC623" t="s">
        <v>90</v>
      </c>
      <c r="AD623" t="s">
        <v>90</v>
      </c>
      <c r="AE623" t="s">
        <v>90</v>
      </c>
      <c r="AF623" t="s">
        <v>90</v>
      </c>
      <c r="AG623" t="s">
        <v>90</v>
      </c>
      <c r="AH623">
        <v>30.838000000000001</v>
      </c>
      <c r="AI623">
        <v>0.62805</v>
      </c>
      <c r="AJ623">
        <v>30.838000000000001</v>
      </c>
      <c r="AK623">
        <v>30.521000000000001</v>
      </c>
      <c r="AL623">
        <v>31.149000000000001</v>
      </c>
      <c r="AM623">
        <v>0</v>
      </c>
      <c r="AU623">
        <v>0</v>
      </c>
      <c r="AV623">
        <v>0</v>
      </c>
      <c r="AW623">
        <v>0</v>
      </c>
      <c r="AX623">
        <v>2.8313000000000001E-3</v>
      </c>
      <c r="AY623">
        <v>1</v>
      </c>
      <c r="AZ623">
        <v>22515</v>
      </c>
      <c r="BA623">
        <v>116.23</v>
      </c>
      <c r="BB623">
        <v>99.9</v>
      </c>
      <c r="BC623">
        <v>1</v>
      </c>
      <c r="BD623">
        <v>0.27493000000000001</v>
      </c>
      <c r="BE623">
        <v>1.2355</v>
      </c>
      <c r="BF623">
        <v>0</v>
      </c>
      <c r="BG623" s="7">
        <v>0.53961999999999999</v>
      </c>
      <c r="BH623" s="7">
        <v>0.85365000000000002</v>
      </c>
      <c r="BI623">
        <v>0</v>
      </c>
      <c r="BJ623" s="7">
        <v>1.9628000000000001</v>
      </c>
      <c r="BK623" s="7">
        <v>0.92986000000000002</v>
      </c>
      <c r="BL623">
        <v>0</v>
      </c>
      <c r="BM623">
        <v>23157000</v>
      </c>
      <c r="BN623" s="9">
        <v>12893000</v>
      </c>
      <c r="BO623" s="9">
        <v>3367500</v>
      </c>
      <c r="BP623" s="9">
        <v>6896200</v>
      </c>
      <c r="BS623">
        <v>881</v>
      </c>
      <c r="BT623">
        <v>226</v>
      </c>
      <c r="BU623">
        <v>685</v>
      </c>
      <c r="BV623">
        <v>686</v>
      </c>
      <c r="BW623">
        <v>1213</v>
      </c>
      <c r="BX623">
        <v>1213</v>
      </c>
    </row>
    <row r="624" spans="1:76" x14ac:dyDescent="0.25">
      <c r="A624" t="s">
        <v>2211</v>
      </c>
      <c r="B624">
        <v>7</v>
      </c>
      <c r="C624">
        <v>1</v>
      </c>
      <c r="D624">
        <v>0</v>
      </c>
      <c r="E624" t="s">
        <v>78</v>
      </c>
      <c r="F624" t="s">
        <v>2212</v>
      </c>
      <c r="I624">
        <v>0</v>
      </c>
      <c r="J624">
        <v>0</v>
      </c>
      <c r="K624">
        <v>0</v>
      </c>
      <c r="L624" t="s">
        <v>571</v>
      </c>
      <c r="M624" t="s">
        <v>571</v>
      </c>
      <c r="N624" t="s">
        <v>571</v>
      </c>
      <c r="O624" t="s">
        <v>81</v>
      </c>
      <c r="Q624" t="s">
        <v>82</v>
      </c>
      <c r="R624">
        <v>1</v>
      </c>
      <c r="S624" t="s">
        <v>83</v>
      </c>
      <c r="T624">
        <v>406.73382568359398</v>
      </c>
      <c r="U624">
        <v>2</v>
      </c>
      <c r="V624">
        <v>402.72671800000001</v>
      </c>
      <c r="W624">
        <v>803.43888300000003</v>
      </c>
      <c r="X624">
        <v>45456.272782644497</v>
      </c>
      <c r="Y624">
        <v>-0.72626999999999997</v>
      </c>
      <c r="Z624">
        <v>-2.9249000000000001E-4</v>
      </c>
      <c r="AA624">
        <v>1.4932000000000001</v>
      </c>
      <c r="AB624">
        <v>6.0134000000000001E-4</v>
      </c>
      <c r="AC624">
        <v>0.76690000000000003</v>
      </c>
      <c r="AD624">
        <v>3.0885E-4</v>
      </c>
      <c r="AE624">
        <v>402.727176439272</v>
      </c>
      <c r="AF624">
        <v>404.74029587437002</v>
      </c>
      <c r="AG624">
        <v>406.73408125307998</v>
      </c>
      <c r="AH624">
        <v>14.801</v>
      </c>
      <c r="AI624">
        <v>0.21884000000000001</v>
      </c>
      <c r="AJ624">
        <v>14.801</v>
      </c>
      <c r="AK624">
        <v>14.696999999999999</v>
      </c>
      <c r="AL624">
        <v>14.914999999999999</v>
      </c>
      <c r="AM624" s="1">
        <v>-1.7763999999999998E-15</v>
      </c>
      <c r="AR624">
        <v>70</v>
      </c>
      <c r="AS624">
        <v>12</v>
      </c>
      <c r="AT624">
        <v>8</v>
      </c>
      <c r="AU624">
        <v>0</v>
      </c>
      <c r="AV624">
        <v>0</v>
      </c>
      <c r="AW624">
        <v>0</v>
      </c>
      <c r="AX624" s="1">
        <v>3.2026E-15</v>
      </c>
      <c r="AY624">
        <v>2</v>
      </c>
      <c r="AZ624">
        <v>10281</v>
      </c>
      <c r="BA624">
        <v>116.3</v>
      </c>
      <c r="BB624">
        <v>55.176000000000002</v>
      </c>
      <c r="BC624">
        <v>1</v>
      </c>
      <c r="BD624">
        <v>0.16669999999999999</v>
      </c>
      <c r="BE624">
        <v>1.4987999999999999</v>
      </c>
      <c r="BF624">
        <v>0</v>
      </c>
      <c r="BG624" s="7">
        <v>0.65139000000000002</v>
      </c>
      <c r="BH624" s="7">
        <v>0.92595000000000005</v>
      </c>
      <c r="BI624">
        <v>0</v>
      </c>
      <c r="BJ624" s="7">
        <v>3.8748</v>
      </c>
      <c r="BK624" s="7">
        <v>0.40414</v>
      </c>
      <c r="BL624">
        <v>0</v>
      </c>
      <c r="BM624">
        <v>429920000</v>
      </c>
      <c r="BN624" s="9">
        <v>233120000</v>
      </c>
      <c r="BO624" s="9">
        <v>45690000</v>
      </c>
      <c r="BP624" s="9">
        <v>151110000</v>
      </c>
      <c r="BS624">
        <v>883</v>
      </c>
      <c r="BT624">
        <v>184</v>
      </c>
      <c r="BU624">
        <v>687</v>
      </c>
      <c r="BV624">
        <v>688</v>
      </c>
      <c r="BW624" t="s">
        <v>2213</v>
      </c>
      <c r="BX624">
        <v>1216</v>
      </c>
    </row>
    <row r="625" spans="1:78" x14ac:dyDescent="0.25">
      <c r="A625" t="s">
        <v>2214</v>
      </c>
      <c r="B625">
        <v>11</v>
      </c>
      <c r="C625">
        <v>1</v>
      </c>
      <c r="D625">
        <v>1</v>
      </c>
      <c r="E625" t="s">
        <v>9</v>
      </c>
      <c r="F625" t="s">
        <v>2215</v>
      </c>
      <c r="G625" t="s">
        <v>2216</v>
      </c>
      <c r="H625" t="s">
        <v>2217</v>
      </c>
      <c r="I625">
        <v>0</v>
      </c>
      <c r="J625">
        <v>1</v>
      </c>
      <c r="K625">
        <v>1</v>
      </c>
      <c r="L625" t="s">
        <v>326</v>
      </c>
      <c r="M625" t="s">
        <v>327</v>
      </c>
      <c r="N625" t="s">
        <v>327</v>
      </c>
      <c r="O625" t="s">
        <v>122</v>
      </c>
      <c r="P625">
        <v>0</v>
      </c>
      <c r="Q625" t="s">
        <v>82</v>
      </c>
      <c r="R625">
        <v>1</v>
      </c>
      <c r="S625" t="s">
        <v>83</v>
      </c>
      <c r="T625">
        <v>668.82373046875</v>
      </c>
      <c r="U625">
        <v>2</v>
      </c>
      <c r="V625">
        <v>668.82102899999995</v>
      </c>
      <c r="W625">
        <v>1335.62751</v>
      </c>
      <c r="X625" t="s">
        <v>90</v>
      </c>
      <c r="Y625" t="s">
        <v>90</v>
      </c>
      <c r="Z625" t="s">
        <v>90</v>
      </c>
      <c r="AA625" t="s">
        <v>90</v>
      </c>
      <c r="AB625" t="s">
        <v>90</v>
      </c>
      <c r="AC625" t="s">
        <v>90</v>
      </c>
      <c r="AD625" t="s">
        <v>90</v>
      </c>
      <c r="AE625" t="s">
        <v>90</v>
      </c>
      <c r="AF625" t="s">
        <v>90</v>
      </c>
      <c r="AG625" t="s">
        <v>90</v>
      </c>
      <c r="AH625">
        <v>9.3412000000000006</v>
      </c>
      <c r="AI625">
        <v>1</v>
      </c>
      <c r="AJ625">
        <v>9.3412000000000006</v>
      </c>
      <c r="AK625">
        <v>8.8412000000000006</v>
      </c>
      <c r="AL625">
        <v>9.8412000000000006</v>
      </c>
      <c r="AM625">
        <v>0</v>
      </c>
      <c r="AU625">
        <v>0</v>
      </c>
      <c r="AV625">
        <v>0</v>
      </c>
      <c r="AW625">
        <v>0</v>
      </c>
      <c r="AX625">
        <v>1.1933E-3</v>
      </c>
      <c r="AY625">
        <v>1</v>
      </c>
      <c r="AZ625">
        <v>6088</v>
      </c>
      <c r="BA625">
        <v>87.257999999999996</v>
      </c>
      <c r="BB625">
        <v>47.256999999999998</v>
      </c>
      <c r="BC625">
        <v>1</v>
      </c>
      <c r="BS625">
        <v>884</v>
      </c>
      <c r="BT625">
        <v>178</v>
      </c>
      <c r="BU625">
        <v>688</v>
      </c>
      <c r="BV625">
        <v>689</v>
      </c>
      <c r="BW625">
        <v>1217</v>
      </c>
      <c r="BX625">
        <v>1217</v>
      </c>
      <c r="BZ625">
        <v>28</v>
      </c>
    </row>
    <row r="626" spans="1:78" x14ac:dyDescent="0.25">
      <c r="A626" t="s">
        <v>2218</v>
      </c>
      <c r="B626">
        <v>11</v>
      </c>
      <c r="C626">
        <v>1</v>
      </c>
      <c r="D626">
        <v>0</v>
      </c>
      <c r="E626" t="s">
        <v>78</v>
      </c>
      <c r="F626" t="s">
        <v>2219</v>
      </c>
      <c r="I626">
        <v>0</v>
      </c>
      <c r="J626">
        <v>0</v>
      </c>
      <c r="K626">
        <v>0</v>
      </c>
      <c r="L626" t="s">
        <v>2220</v>
      </c>
      <c r="M626" t="s">
        <v>2221</v>
      </c>
      <c r="N626" t="s">
        <v>2221</v>
      </c>
      <c r="O626" t="s">
        <v>89</v>
      </c>
      <c r="P626">
        <v>0</v>
      </c>
      <c r="Q626" t="s">
        <v>82</v>
      </c>
      <c r="R626">
        <v>1</v>
      </c>
      <c r="S626" t="s">
        <v>83</v>
      </c>
      <c r="T626">
        <v>648.31555175781295</v>
      </c>
      <c r="U626">
        <v>2</v>
      </c>
      <c r="V626">
        <v>647.81170699999996</v>
      </c>
      <c r="W626">
        <v>1293.60886</v>
      </c>
      <c r="X626" t="s">
        <v>90</v>
      </c>
      <c r="Y626" t="s">
        <v>90</v>
      </c>
      <c r="Z626" t="s">
        <v>90</v>
      </c>
      <c r="AA626">
        <v>0.99965000000000004</v>
      </c>
      <c r="AB626">
        <v>6.4758999999999997E-4</v>
      </c>
      <c r="AC626" t="s">
        <v>90</v>
      </c>
      <c r="AD626" t="s">
        <v>90</v>
      </c>
      <c r="AE626" t="s">
        <v>90</v>
      </c>
      <c r="AF626" t="s">
        <v>90</v>
      </c>
      <c r="AG626" t="s">
        <v>90</v>
      </c>
      <c r="AH626">
        <v>26.75</v>
      </c>
      <c r="AI626">
        <v>0.28748000000000001</v>
      </c>
      <c r="AJ626">
        <v>26.75</v>
      </c>
      <c r="AK626">
        <v>26.565999999999999</v>
      </c>
      <c r="AL626">
        <v>26.853999999999999</v>
      </c>
      <c r="AM626">
        <v>0</v>
      </c>
      <c r="AU626">
        <v>0</v>
      </c>
      <c r="AV626">
        <v>0</v>
      </c>
      <c r="AW626">
        <v>0</v>
      </c>
      <c r="AX626">
        <v>5.5985000000000002E-3</v>
      </c>
      <c r="AY626">
        <v>1</v>
      </c>
      <c r="AZ626">
        <v>19376</v>
      </c>
      <c r="BA626">
        <v>111.06</v>
      </c>
      <c r="BB626">
        <v>80.489999999999995</v>
      </c>
      <c r="BC626">
        <v>1</v>
      </c>
      <c r="BD626" t="s">
        <v>90</v>
      </c>
      <c r="BE626" t="s">
        <v>90</v>
      </c>
      <c r="BF626">
        <v>0</v>
      </c>
      <c r="BG626" s="7" t="s">
        <v>90</v>
      </c>
      <c r="BH626" s="7" t="s">
        <v>90</v>
      </c>
      <c r="BI626">
        <v>0</v>
      </c>
      <c r="BJ626" s="7" t="s">
        <v>90</v>
      </c>
      <c r="BK626" s="7" t="s">
        <v>90</v>
      </c>
      <c r="BL626">
        <v>0</v>
      </c>
      <c r="BM626">
        <v>3596500</v>
      </c>
      <c r="BN626" s="9">
        <v>3307900</v>
      </c>
      <c r="BO626" s="9">
        <v>288620</v>
      </c>
      <c r="BP626" s="9">
        <v>0</v>
      </c>
      <c r="BS626">
        <v>885</v>
      </c>
      <c r="BT626">
        <v>25</v>
      </c>
      <c r="BU626">
        <v>689</v>
      </c>
      <c r="BV626">
        <v>690</v>
      </c>
      <c r="BW626">
        <v>1218</v>
      </c>
      <c r="BX626">
        <v>1218</v>
      </c>
    </row>
    <row r="627" spans="1:78" x14ac:dyDescent="0.25">
      <c r="A627" t="s">
        <v>2227</v>
      </c>
      <c r="B627">
        <v>8</v>
      </c>
      <c r="C627">
        <v>1</v>
      </c>
      <c r="D627">
        <v>0</v>
      </c>
      <c r="E627" t="s">
        <v>78</v>
      </c>
      <c r="F627" t="s">
        <v>2228</v>
      </c>
      <c r="I627">
        <v>0</v>
      </c>
      <c r="J627">
        <v>0</v>
      </c>
      <c r="K627">
        <v>0</v>
      </c>
      <c r="L627" t="s">
        <v>2104</v>
      </c>
      <c r="M627" t="s">
        <v>2104</v>
      </c>
      <c r="N627" t="s">
        <v>2104</v>
      </c>
      <c r="O627" t="s">
        <v>122</v>
      </c>
      <c r="P627">
        <v>0</v>
      </c>
      <c r="Q627" t="s">
        <v>82</v>
      </c>
      <c r="R627">
        <v>1</v>
      </c>
      <c r="S627" t="s">
        <v>83</v>
      </c>
      <c r="T627">
        <v>431.73001098632801</v>
      </c>
      <c r="U627">
        <v>2</v>
      </c>
      <c r="V627">
        <v>431.72945800000002</v>
      </c>
      <c r="W627">
        <v>861.44436199999996</v>
      </c>
      <c r="X627" t="s">
        <v>90</v>
      </c>
      <c r="Y627" t="s">
        <v>90</v>
      </c>
      <c r="Z627" t="s">
        <v>90</v>
      </c>
      <c r="AA627" t="s">
        <v>90</v>
      </c>
      <c r="AB627" t="s">
        <v>90</v>
      </c>
      <c r="AC627" t="s">
        <v>90</v>
      </c>
      <c r="AD627" t="s">
        <v>90</v>
      </c>
      <c r="AE627" t="s">
        <v>90</v>
      </c>
      <c r="AF627" t="s">
        <v>90</v>
      </c>
      <c r="AG627" t="s">
        <v>90</v>
      </c>
      <c r="AH627">
        <v>9.8760999999999992</v>
      </c>
      <c r="AI627">
        <v>1</v>
      </c>
      <c r="AJ627">
        <v>9.8760999999999992</v>
      </c>
      <c r="AK627">
        <v>9.3760999999999992</v>
      </c>
      <c r="AL627">
        <v>10.375999999999999</v>
      </c>
      <c r="AM627">
        <v>0</v>
      </c>
      <c r="AU627">
        <v>0</v>
      </c>
      <c r="AV627">
        <v>0</v>
      </c>
      <c r="AW627">
        <v>0</v>
      </c>
      <c r="AX627">
        <v>5.8693999999999999E-4</v>
      </c>
      <c r="AY627">
        <v>1</v>
      </c>
      <c r="AZ627">
        <v>6501</v>
      </c>
      <c r="BA627">
        <v>110.12</v>
      </c>
      <c r="BB627">
        <v>45.362000000000002</v>
      </c>
      <c r="BC627">
        <v>1</v>
      </c>
      <c r="BS627">
        <v>889</v>
      </c>
      <c r="BT627">
        <v>197</v>
      </c>
      <c r="BU627">
        <v>692</v>
      </c>
      <c r="BV627">
        <v>693</v>
      </c>
      <c r="BW627">
        <v>1223</v>
      </c>
      <c r="BX627">
        <v>1223</v>
      </c>
    </row>
    <row r="628" spans="1:78" x14ac:dyDescent="0.25">
      <c r="A628" t="s">
        <v>2229</v>
      </c>
      <c r="B628">
        <v>8</v>
      </c>
      <c r="C628">
        <v>1</v>
      </c>
      <c r="D628">
        <v>0</v>
      </c>
      <c r="E628" t="s">
        <v>78</v>
      </c>
      <c r="F628" t="s">
        <v>2230</v>
      </c>
      <c r="I628">
        <v>0</v>
      </c>
      <c r="J628">
        <v>0</v>
      </c>
      <c r="K628">
        <v>0</v>
      </c>
      <c r="L628" t="s">
        <v>1150</v>
      </c>
      <c r="M628" t="s">
        <v>1150</v>
      </c>
      <c r="N628" t="s">
        <v>1150</v>
      </c>
      <c r="O628" t="s">
        <v>122</v>
      </c>
      <c r="P628">
        <v>2</v>
      </c>
      <c r="Q628" t="s">
        <v>82</v>
      </c>
      <c r="R628">
        <v>1</v>
      </c>
      <c r="S628" t="s">
        <v>83</v>
      </c>
      <c r="T628">
        <v>463.76113891601602</v>
      </c>
      <c r="U628">
        <v>2</v>
      </c>
      <c r="V628">
        <v>459.75581</v>
      </c>
      <c r="W628">
        <v>917.49706700000002</v>
      </c>
      <c r="X628" t="s">
        <v>90</v>
      </c>
      <c r="Y628" t="s">
        <v>90</v>
      </c>
      <c r="Z628" t="s">
        <v>90</v>
      </c>
      <c r="AA628" t="s">
        <v>90</v>
      </c>
      <c r="AB628" t="s">
        <v>90</v>
      </c>
      <c r="AC628" t="s">
        <v>90</v>
      </c>
      <c r="AD628" t="s">
        <v>90</v>
      </c>
      <c r="AE628" t="s">
        <v>90</v>
      </c>
      <c r="AF628" t="s">
        <v>90</v>
      </c>
      <c r="AG628" t="s">
        <v>90</v>
      </c>
      <c r="AH628">
        <v>9.6306999999999992</v>
      </c>
      <c r="AI628">
        <v>1</v>
      </c>
      <c r="AJ628">
        <v>9.6306999999999992</v>
      </c>
      <c r="AK628">
        <v>9.1306999999999992</v>
      </c>
      <c r="AL628">
        <v>10.131</v>
      </c>
      <c r="AM628">
        <v>0</v>
      </c>
      <c r="AU628">
        <v>0</v>
      </c>
      <c r="AV628">
        <v>0</v>
      </c>
      <c r="AW628">
        <v>0</v>
      </c>
      <c r="AX628">
        <v>7.7028000000000001E-3</v>
      </c>
      <c r="AY628">
        <v>1</v>
      </c>
      <c r="AZ628">
        <v>6311</v>
      </c>
      <c r="BA628">
        <v>104.06</v>
      </c>
      <c r="BB628">
        <v>53.424999999999997</v>
      </c>
      <c r="BC628">
        <v>1</v>
      </c>
      <c r="BS628">
        <v>890</v>
      </c>
      <c r="BT628">
        <v>22</v>
      </c>
      <c r="BU628">
        <v>693</v>
      </c>
      <c r="BV628">
        <v>694</v>
      </c>
      <c r="BW628">
        <v>1224</v>
      </c>
      <c r="BX628">
        <v>1224</v>
      </c>
    </row>
    <row r="629" spans="1:78" x14ac:dyDescent="0.25">
      <c r="A629" t="s">
        <v>2231</v>
      </c>
      <c r="B629">
        <v>9</v>
      </c>
      <c r="C629">
        <v>1</v>
      </c>
      <c r="D629">
        <v>0</v>
      </c>
      <c r="E629" t="s">
        <v>78</v>
      </c>
      <c r="F629" t="s">
        <v>2232</v>
      </c>
      <c r="I629">
        <v>0</v>
      </c>
      <c r="J629">
        <v>0</v>
      </c>
      <c r="K629">
        <v>0</v>
      </c>
      <c r="L629" t="s">
        <v>289</v>
      </c>
      <c r="M629" t="s">
        <v>289</v>
      </c>
      <c r="N629" t="s">
        <v>289</v>
      </c>
      <c r="O629" t="s">
        <v>81</v>
      </c>
      <c r="Q629" t="s">
        <v>82</v>
      </c>
      <c r="R629">
        <v>1</v>
      </c>
      <c r="S629" t="s">
        <v>83</v>
      </c>
      <c r="T629">
        <v>473.26031494140602</v>
      </c>
      <c r="U629">
        <v>2</v>
      </c>
      <c r="V629">
        <v>469.25310000000002</v>
      </c>
      <c r="W629">
        <v>936.49164699999994</v>
      </c>
      <c r="X629">
        <v>40304.505791691503</v>
      </c>
      <c r="Y629">
        <v>3.0265</v>
      </c>
      <c r="Z629">
        <v>1.4201999999999999E-3</v>
      </c>
      <c r="AA629">
        <v>-1.9847999999999999</v>
      </c>
      <c r="AB629">
        <v>-9.3139000000000004E-4</v>
      </c>
      <c r="AC629">
        <v>1.0417000000000001</v>
      </c>
      <c r="AD629">
        <v>4.8881E-4</v>
      </c>
      <c r="AE629">
        <v>469.25272406381498</v>
      </c>
      <c r="AF629">
        <v>471.26579278191502</v>
      </c>
      <c r="AG629">
        <v>473.25933599772401</v>
      </c>
      <c r="AH629">
        <v>38.103999999999999</v>
      </c>
      <c r="AI629">
        <v>0.57813999999999999</v>
      </c>
      <c r="AJ629">
        <v>38.103999999999999</v>
      </c>
      <c r="AK629">
        <v>37.871000000000002</v>
      </c>
      <c r="AL629">
        <v>38.448999999999998</v>
      </c>
      <c r="AM629" s="1">
        <v>7.1053999999999999E-15</v>
      </c>
      <c r="AR629">
        <v>244</v>
      </c>
      <c r="AS629">
        <v>33</v>
      </c>
      <c r="AT629">
        <v>11</v>
      </c>
      <c r="AU629">
        <v>0</v>
      </c>
      <c r="AV629">
        <v>0</v>
      </c>
      <c r="AW629">
        <v>0</v>
      </c>
      <c r="AX629">
        <v>1.9252999999999999E-2</v>
      </c>
      <c r="AY629">
        <v>1</v>
      </c>
      <c r="AZ629">
        <v>27828</v>
      </c>
      <c r="BA629">
        <v>58.981000000000002</v>
      </c>
      <c r="BB629">
        <v>31.727</v>
      </c>
      <c r="BC629">
        <v>1</v>
      </c>
      <c r="BD629">
        <v>0.17039000000000001</v>
      </c>
      <c r="BE629">
        <v>1.532</v>
      </c>
      <c r="BF629">
        <v>0</v>
      </c>
      <c r="BG629" s="7">
        <v>1.0754999999999999</v>
      </c>
      <c r="BH629" s="7">
        <v>1.5287999999999999</v>
      </c>
      <c r="BI629">
        <v>0</v>
      </c>
      <c r="BJ629" s="7">
        <v>6.3159999999999998</v>
      </c>
      <c r="BK629" s="7">
        <v>0.65876000000000001</v>
      </c>
      <c r="BL629">
        <v>0</v>
      </c>
      <c r="BM629">
        <v>63133000</v>
      </c>
      <c r="BN629" s="9">
        <v>27175000</v>
      </c>
      <c r="BO629" s="9">
        <v>5909500</v>
      </c>
      <c r="BP629" s="9">
        <v>30048000</v>
      </c>
      <c r="BS629">
        <v>891</v>
      </c>
      <c r="BT629">
        <v>68</v>
      </c>
      <c r="BU629">
        <v>694</v>
      </c>
      <c r="BV629">
        <v>695</v>
      </c>
      <c r="BW629">
        <v>1225</v>
      </c>
      <c r="BX629">
        <v>1225</v>
      </c>
    </row>
    <row r="630" spans="1:78" x14ac:dyDescent="0.25">
      <c r="A630" t="s">
        <v>2233</v>
      </c>
      <c r="B630">
        <v>16</v>
      </c>
      <c r="C630">
        <v>0</v>
      </c>
      <c r="D630">
        <v>1</v>
      </c>
      <c r="E630" t="s">
        <v>78</v>
      </c>
      <c r="F630" t="s">
        <v>2234</v>
      </c>
      <c r="I630">
        <v>0</v>
      </c>
      <c r="J630">
        <v>0</v>
      </c>
      <c r="K630">
        <v>0</v>
      </c>
      <c r="L630" t="s">
        <v>134</v>
      </c>
      <c r="M630" t="s">
        <v>135</v>
      </c>
      <c r="N630" t="s">
        <v>135</v>
      </c>
      <c r="O630" t="s">
        <v>89</v>
      </c>
      <c r="P630">
        <v>2</v>
      </c>
      <c r="Q630" t="s">
        <v>82</v>
      </c>
      <c r="R630">
        <v>1</v>
      </c>
      <c r="S630" t="s">
        <v>83</v>
      </c>
      <c r="T630">
        <v>792.35284423828102</v>
      </c>
      <c r="U630">
        <v>2</v>
      </c>
      <c r="V630">
        <v>787.35044500000004</v>
      </c>
      <c r="W630">
        <v>1572.68634</v>
      </c>
      <c r="X630" t="s">
        <v>90</v>
      </c>
      <c r="Y630" t="s">
        <v>90</v>
      </c>
      <c r="Z630" t="s">
        <v>90</v>
      </c>
      <c r="AA630">
        <v>1.0608</v>
      </c>
      <c r="AB630">
        <v>8.3518999999999998E-4</v>
      </c>
      <c r="AC630" t="s">
        <v>90</v>
      </c>
      <c r="AD630" t="s">
        <v>90</v>
      </c>
      <c r="AE630" t="s">
        <v>90</v>
      </c>
      <c r="AF630" t="s">
        <v>90</v>
      </c>
      <c r="AG630" t="s">
        <v>90</v>
      </c>
      <c r="AH630">
        <v>3.2747000000000002</v>
      </c>
      <c r="AI630">
        <v>0.38046999999999997</v>
      </c>
      <c r="AJ630">
        <v>3.2747000000000002</v>
      </c>
      <c r="AK630">
        <v>2.9689000000000001</v>
      </c>
      <c r="AL630">
        <v>3.3494000000000002</v>
      </c>
      <c r="AM630">
        <v>0</v>
      </c>
      <c r="AU630">
        <v>0</v>
      </c>
      <c r="AV630">
        <v>0</v>
      </c>
      <c r="AW630">
        <v>0</v>
      </c>
      <c r="AX630" s="1">
        <v>2.5974000000000002E-25</v>
      </c>
      <c r="AY630">
        <v>1</v>
      </c>
      <c r="AZ630">
        <v>2068</v>
      </c>
      <c r="BA630">
        <v>167.71</v>
      </c>
      <c r="BB630">
        <v>89.155000000000001</v>
      </c>
      <c r="BC630">
        <v>1</v>
      </c>
      <c r="BD630">
        <v>0.35543999999999998</v>
      </c>
      <c r="BE630">
        <v>1.5972999999999999</v>
      </c>
      <c r="BF630">
        <v>0</v>
      </c>
      <c r="BG630" s="7">
        <v>0.61367000000000005</v>
      </c>
      <c r="BH630" s="7">
        <v>0.97079000000000004</v>
      </c>
      <c r="BI630">
        <v>0</v>
      </c>
      <c r="BJ630" s="7">
        <v>1.7264999999999999</v>
      </c>
      <c r="BK630" s="7">
        <v>0.81794</v>
      </c>
      <c r="BL630">
        <v>0</v>
      </c>
      <c r="BM630">
        <v>65178000</v>
      </c>
      <c r="BN630" s="9">
        <v>25401000</v>
      </c>
      <c r="BO630" s="9">
        <v>10406000</v>
      </c>
      <c r="BP630" s="9">
        <v>29370000</v>
      </c>
      <c r="BS630">
        <v>892</v>
      </c>
      <c r="BT630">
        <v>75</v>
      </c>
      <c r="BU630">
        <v>695</v>
      </c>
      <c r="BV630">
        <v>696</v>
      </c>
      <c r="BW630">
        <v>1226</v>
      </c>
      <c r="BX630">
        <v>1226</v>
      </c>
    </row>
    <row r="631" spans="1:78" x14ac:dyDescent="0.25">
      <c r="A631" t="s">
        <v>2233</v>
      </c>
      <c r="B631">
        <v>16</v>
      </c>
      <c r="C631">
        <v>0</v>
      </c>
      <c r="D631">
        <v>1</v>
      </c>
      <c r="E631" t="s">
        <v>78</v>
      </c>
      <c r="F631" t="s">
        <v>2234</v>
      </c>
      <c r="I631">
        <v>0</v>
      </c>
      <c r="J631">
        <v>0</v>
      </c>
      <c r="K631">
        <v>0</v>
      </c>
      <c r="L631" t="s">
        <v>134</v>
      </c>
      <c r="M631" t="s">
        <v>135</v>
      </c>
      <c r="N631" t="s">
        <v>135</v>
      </c>
      <c r="O631" t="s">
        <v>89</v>
      </c>
      <c r="P631">
        <v>0</v>
      </c>
      <c r="Q631" t="s">
        <v>82</v>
      </c>
      <c r="R631">
        <v>1</v>
      </c>
      <c r="S631" t="s">
        <v>83</v>
      </c>
      <c r="T631">
        <v>787.35021972656295</v>
      </c>
      <c r="U631">
        <v>2</v>
      </c>
      <c r="V631">
        <v>787.35044500000004</v>
      </c>
      <c r="W631">
        <v>1572.68634</v>
      </c>
      <c r="X631" t="s">
        <v>90</v>
      </c>
      <c r="Y631" t="s">
        <v>90</v>
      </c>
      <c r="Z631" t="s">
        <v>90</v>
      </c>
      <c r="AA631">
        <v>1.7298</v>
      </c>
      <c r="AB631">
        <v>1.3619999999999999E-3</v>
      </c>
      <c r="AC631" t="s">
        <v>90</v>
      </c>
      <c r="AD631" t="s">
        <v>90</v>
      </c>
      <c r="AE631" t="s">
        <v>90</v>
      </c>
      <c r="AF631" t="s">
        <v>90</v>
      </c>
      <c r="AG631" t="s">
        <v>90</v>
      </c>
      <c r="AH631">
        <v>3.9365000000000001</v>
      </c>
      <c r="AI631">
        <v>0.34570000000000001</v>
      </c>
      <c r="AJ631">
        <v>3.9365000000000001</v>
      </c>
      <c r="AK631">
        <v>3.8563999999999998</v>
      </c>
      <c r="AL631">
        <v>4.2020999999999997</v>
      </c>
      <c r="AM631">
        <v>0</v>
      </c>
      <c r="AU631">
        <v>0</v>
      </c>
      <c r="AV631">
        <v>0</v>
      </c>
      <c r="AW631">
        <v>0</v>
      </c>
      <c r="AX631" s="1">
        <v>3.0503E-256</v>
      </c>
      <c r="AY631">
        <v>2</v>
      </c>
      <c r="AZ631">
        <v>2590</v>
      </c>
      <c r="BA631">
        <v>282.62</v>
      </c>
      <c r="BB631">
        <v>264.35000000000002</v>
      </c>
      <c r="BC631">
        <v>1</v>
      </c>
      <c r="BD631">
        <v>0.25596999999999998</v>
      </c>
      <c r="BE631">
        <v>1.1503000000000001</v>
      </c>
      <c r="BF631">
        <v>0</v>
      </c>
      <c r="BG631" s="7">
        <v>0.54039000000000004</v>
      </c>
      <c r="BH631" s="7">
        <v>0.85485999999999995</v>
      </c>
      <c r="BI631">
        <v>0</v>
      </c>
      <c r="BJ631" s="7">
        <v>2.1112000000000002</v>
      </c>
      <c r="BK631" s="7">
        <v>1.0002</v>
      </c>
      <c r="BL631">
        <v>0</v>
      </c>
      <c r="BM631">
        <v>78090000</v>
      </c>
      <c r="BN631" s="9">
        <v>45699000</v>
      </c>
      <c r="BO631" s="9">
        <v>12052000</v>
      </c>
      <c r="BP631" s="9">
        <v>20339000</v>
      </c>
      <c r="BS631">
        <v>893</v>
      </c>
      <c r="BT631">
        <v>75</v>
      </c>
      <c r="BU631">
        <v>695</v>
      </c>
      <c r="BV631">
        <v>696</v>
      </c>
      <c r="BW631" t="s">
        <v>2235</v>
      </c>
      <c r="BX631">
        <v>1227</v>
      </c>
    </row>
    <row r="632" spans="1:78" x14ac:dyDescent="0.25">
      <c r="A632" t="s">
        <v>2233</v>
      </c>
      <c r="B632">
        <v>16</v>
      </c>
      <c r="C632">
        <v>0</v>
      </c>
      <c r="D632">
        <v>1</v>
      </c>
      <c r="E632" t="s">
        <v>78</v>
      </c>
      <c r="F632" t="s">
        <v>2234</v>
      </c>
      <c r="I632">
        <v>0</v>
      </c>
      <c r="J632">
        <v>0</v>
      </c>
      <c r="K632">
        <v>0</v>
      </c>
      <c r="L632" t="s">
        <v>134</v>
      </c>
      <c r="M632" t="s">
        <v>135</v>
      </c>
      <c r="N632" t="s">
        <v>135</v>
      </c>
      <c r="O632" t="s">
        <v>89</v>
      </c>
      <c r="P632">
        <v>2</v>
      </c>
      <c r="Q632" t="s">
        <v>82</v>
      </c>
      <c r="R632">
        <v>1</v>
      </c>
      <c r="S632" t="s">
        <v>83</v>
      </c>
      <c r="T632">
        <v>792.35711669921898</v>
      </c>
      <c r="U632">
        <v>2</v>
      </c>
      <c r="V632">
        <v>787.35044500000004</v>
      </c>
      <c r="W632">
        <v>1572.68634</v>
      </c>
      <c r="X632" t="s">
        <v>90</v>
      </c>
      <c r="Y632" t="s">
        <v>90</v>
      </c>
      <c r="Z632" t="s">
        <v>90</v>
      </c>
      <c r="AA632">
        <v>0.73707999999999996</v>
      </c>
      <c r="AB632">
        <v>5.8034000000000004E-4</v>
      </c>
      <c r="AC632" t="s">
        <v>90</v>
      </c>
      <c r="AD632" t="s">
        <v>90</v>
      </c>
      <c r="AE632" t="s">
        <v>90</v>
      </c>
      <c r="AF632" t="s">
        <v>90</v>
      </c>
      <c r="AG632" t="s">
        <v>90</v>
      </c>
      <c r="AH632">
        <v>4.0518000000000001</v>
      </c>
      <c r="AI632">
        <v>0.17333999999999999</v>
      </c>
      <c r="AJ632">
        <v>4.0518000000000001</v>
      </c>
      <c r="AK632">
        <v>3.9950000000000001</v>
      </c>
      <c r="AL632">
        <v>4.1683000000000003</v>
      </c>
      <c r="AM632">
        <v>0</v>
      </c>
      <c r="AU632">
        <v>0</v>
      </c>
      <c r="AV632">
        <v>0</v>
      </c>
      <c r="AW632">
        <v>0</v>
      </c>
      <c r="AX632" s="1">
        <v>3.7204000000000004E-68</v>
      </c>
      <c r="AY632">
        <v>1</v>
      </c>
      <c r="AZ632">
        <v>2673</v>
      </c>
      <c r="BA632">
        <v>201.04</v>
      </c>
      <c r="BB632">
        <v>122.39</v>
      </c>
      <c r="BC632">
        <v>1</v>
      </c>
      <c r="BD632">
        <v>0.3916</v>
      </c>
      <c r="BE632">
        <v>1.7598</v>
      </c>
      <c r="BF632">
        <v>0</v>
      </c>
      <c r="BG632" s="7">
        <v>0.56813000000000002</v>
      </c>
      <c r="BH632" s="7">
        <v>0.89876</v>
      </c>
      <c r="BI632">
        <v>0</v>
      </c>
      <c r="BJ632" s="7">
        <v>1.4508000000000001</v>
      </c>
      <c r="BK632" s="7">
        <v>0.68732000000000004</v>
      </c>
      <c r="BL632">
        <v>0</v>
      </c>
      <c r="BM632">
        <v>58493000</v>
      </c>
      <c r="BN632" s="9">
        <v>26240000</v>
      </c>
      <c r="BO632" s="9">
        <v>8612400</v>
      </c>
      <c r="BP632" s="9">
        <v>23641000</v>
      </c>
      <c r="BS632">
        <v>894</v>
      </c>
      <c r="BT632">
        <v>75</v>
      </c>
      <c r="BU632">
        <v>695</v>
      </c>
      <c r="BV632">
        <v>696</v>
      </c>
      <c r="BW632">
        <v>1229</v>
      </c>
      <c r="BX632">
        <v>1229</v>
      </c>
    </row>
    <row r="633" spans="1:78" x14ac:dyDescent="0.25">
      <c r="A633" t="s">
        <v>2233</v>
      </c>
      <c r="B633">
        <v>16</v>
      </c>
      <c r="C633">
        <v>0</v>
      </c>
      <c r="D633">
        <v>1</v>
      </c>
      <c r="E633" t="s">
        <v>78</v>
      </c>
      <c r="F633" t="s">
        <v>2234</v>
      </c>
      <c r="I633">
        <v>0</v>
      </c>
      <c r="J633">
        <v>0</v>
      </c>
      <c r="K633">
        <v>0</v>
      </c>
      <c r="L633" t="s">
        <v>134</v>
      </c>
      <c r="M633" t="s">
        <v>135</v>
      </c>
      <c r="N633" t="s">
        <v>135</v>
      </c>
      <c r="O633" t="s">
        <v>89</v>
      </c>
      <c r="P633">
        <v>2</v>
      </c>
      <c r="Q633" t="s">
        <v>82</v>
      </c>
      <c r="R633">
        <v>1</v>
      </c>
      <c r="S633" t="s">
        <v>83</v>
      </c>
      <c r="T633">
        <v>792.357421875</v>
      </c>
      <c r="U633">
        <v>2</v>
      </c>
      <c r="V633">
        <v>787.35044500000004</v>
      </c>
      <c r="W633">
        <v>1572.68634</v>
      </c>
      <c r="X633" t="s">
        <v>90</v>
      </c>
      <c r="Y633" t="s">
        <v>90</v>
      </c>
      <c r="Z633" t="s">
        <v>90</v>
      </c>
      <c r="AA633">
        <v>0.86080000000000001</v>
      </c>
      <c r="AB633">
        <v>6.7774999999999997E-4</v>
      </c>
      <c r="AC633" t="s">
        <v>90</v>
      </c>
      <c r="AD633" t="s">
        <v>90</v>
      </c>
      <c r="AE633" t="s">
        <v>90</v>
      </c>
      <c r="AF633" t="s">
        <v>90</v>
      </c>
      <c r="AG633" t="s">
        <v>90</v>
      </c>
      <c r="AH633">
        <v>4.8708999999999998</v>
      </c>
      <c r="AI633">
        <v>0.34975000000000001</v>
      </c>
      <c r="AJ633">
        <v>4.8708999999999998</v>
      </c>
      <c r="AK633">
        <v>4.6931000000000003</v>
      </c>
      <c r="AL633">
        <v>5.0427999999999997</v>
      </c>
      <c r="AM633">
        <v>0</v>
      </c>
      <c r="AU633">
        <v>0</v>
      </c>
      <c r="AV633">
        <v>0</v>
      </c>
      <c r="AW633">
        <v>0</v>
      </c>
      <c r="AX633" s="1">
        <v>7.2770999999999999E-25</v>
      </c>
      <c r="AY633">
        <v>1</v>
      </c>
      <c r="AZ633">
        <v>3234</v>
      </c>
      <c r="BA633">
        <v>163.99</v>
      </c>
      <c r="BB633">
        <v>93.89</v>
      </c>
      <c r="BC633">
        <v>1</v>
      </c>
      <c r="BD633">
        <v>0.30320000000000003</v>
      </c>
      <c r="BE633">
        <v>1.3626</v>
      </c>
      <c r="BF633">
        <v>0</v>
      </c>
      <c r="BG633" s="7">
        <v>0.57086000000000003</v>
      </c>
      <c r="BH633" s="7">
        <v>0.90307000000000004</v>
      </c>
      <c r="BI633">
        <v>0</v>
      </c>
      <c r="BJ633" s="7">
        <v>1.8828</v>
      </c>
      <c r="BK633" s="7">
        <v>0.89197000000000004</v>
      </c>
      <c r="BL633">
        <v>0</v>
      </c>
      <c r="BM633">
        <v>56312000</v>
      </c>
      <c r="BN633" s="9">
        <v>28717000</v>
      </c>
      <c r="BO633" s="9">
        <v>8433500</v>
      </c>
      <c r="BP633" s="9">
        <v>19162000</v>
      </c>
      <c r="BS633">
        <v>895</v>
      </c>
      <c r="BT633">
        <v>75</v>
      </c>
      <c r="BU633">
        <v>695</v>
      </c>
      <c r="BV633">
        <v>696</v>
      </c>
      <c r="BW633">
        <v>1230</v>
      </c>
      <c r="BX633">
        <v>1230</v>
      </c>
    </row>
    <row r="634" spans="1:78" x14ac:dyDescent="0.25">
      <c r="A634" t="s">
        <v>2233</v>
      </c>
      <c r="B634">
        <v>16</v>
      </c>
      <c r="C634">
        <v>0</v>
      </c>
      <c r="D634">
        <v>1</v>
      </c>
      <c r="E634" t="s">
        <v>78</v>
      </c>
      <c r="F634" t="s">
        <v>2234</v>
      </c>
      <c r="I634">
        <v>0</v>
      </c>
      <c r="J634">
        <v>0</v>
      </c>
      <c r="K634">
        <v>0</v>
      </c>
      <c r="L634" t="s">
        <v>134</v>
      </c>
      <c r="M634" t="s">
        <v>135</v>
      </c>
      <c r="N634" t="s">
        <v>135</v>
      </c>
      <c r="O634" t="s">
        <v>122</v>
      </c>
      <c r="P634">
        <v>1</v>
      </c>
      <c r="Q634" t="s">
        <v>82</v>
      </c>
      <c r="R634">
        <v>1</v>
      </c>
      <c r="S634" t="s">
        <v>83</v>
      </c>
      <c r="T634">
        <v>790.36163330078102</v>
      </c>
      <c r="U634">
        <v>2</v>
      </c>
      <c r="V634">
        <v>787.35044500000004</v>
      </c>
      <c r="W634">
        <v>1572.68634</v>
      </c>
      <c r="X634" t="s">
        <v>90</v>
      </c>
      <c r="Y634" t="s">
        <v>90</v>
      </c>
      <c r="Z634" t="s">
        <v>90</v>
      </c>
      <c r="AA634" t="s">
        <v>90</v>
      </c>
      <c r="AB634" t="s">
        <v>90</v>
      </c>
      <c r="AC634" t="s">
        <v>90</v>
      </c>
      <c r="AD634" t="s">
        <v>90</v>
      </c>
      <c r="AE634" t="s">
        <v>90</v>
      </c>
      <c r="AF634" t="s">
        <v>90</v>
      </c>
      <c r="AG634" t="s">
        <v>90</v>
      </c>
      <c r="AH634">
        <v>3.1564000000000001</v>
      </c>
      <c r="AI634">
        <v>1</v>
      </c>
      <c r="AJ634">
        <v>3.1564000000000001</v>
      </c>
      <c r="AK634">
        <v>2.6564000000000001</v>
      </c>
      <c r="AL634">
        <v>3.6564000000000001</v>
      </c>
      <c r="AM634">
        <v>0</v>
      </c>
      <c r="AU634">
        <v>0</v>
      </c>
      <c r="AV634">
        <v>0</v>
      </c>
      <c r="AW634">
        <v>0</v>
      </c>
      <c r="AX634" s="1">
        <v>4.7053000000000001E-147</v>
      </c>
      <c r="AY634">
        <v>1</v>
      </c>
      <c r="AZ634">
        <v>2166</v>
      </c>
      <c r="BA634">
        <v>204.85</v>
      </c>
      <c r="BB634">
        <v>150.24</v>
      </c>
      <c r="BC634">
        <v>1</v>
      </c>
      <c r="BS634">
        <v>896</v>
      </c>
      <c r="BT634">
        <v>75</v>
      </c>
      <c r="BU634">
        <v>695</v>
      </c>
      <c r="BV634">
        <v>696</v>
      </c>
      <c r="BW634">
        <v>1231</v>
      </c>
      <c r="BX634">
        <v>1231</v>
      </c>
    </row>
    <row r="635" spans="1:78" x14ac:dyDescent="0.25">
      <c r="A635" t="s">
        <v>2233</v>
      </c>
      <c r="B635">
        <v>16</v>
      </c>
      <c r="C635">
        <v>0</v>
      </c>
      <c r="D635">
        <v>1</v>
      </c>
      <c r="E635" t="s">
        <v>78</v>
      </c>
      <c r="F635" t="s">
        <v>2234</v>
      </c>
      <c r="I635">
        <v>0</v>
      </c>
      <c r="J635">
        <v>0</v>
      </c>
      <c r="K635">
        <v>0</v>
      </c>
      <c r="L635" t="s">
        <v>134</v>
      </c>
      <c r="M635" t="s">
        <v>135</v>
      </c>
      <c r="N635" t="s">
        <v>135</v>
      </c>
      <c r="O635" t="s">
        <v>122</v>
      </c>
      <c r="P635">
        <v>1</v>
      </c>
      <c r="Q635" t="s">
        <v>82</v>
      </c>
      <c r="R635">
        <v>1</v>
      </c>
      <c r="S635" t="s">
        <v>83</v>
      </c>
      <c r="T635">
        <v>790.361328125</v>
      </c>
      <c r="U635">
        <v>2</v>
      </c>
      <c r="V635">
        <v>787.35044500000004</v>
      </c>
      <c r="W635">
        <v>1572.68634</v>
      </c>
      <c r="X635" t="s">
        <v>90</v>
      </c>
      <c r="Y635" t="s">
        <v>90</v>
      </c>
      <c r="Z635" t="s">
        <v>90</v>
      </c>
      <c r="AA635" t="s">
        <v>90</v>
      </c>
      <c r="AB635" t="s">
        <v>90</v>
      </c>
      <c r="AC635" t="s">
        <v>90</v>
      </c>
      <c r="AD635" t="s">
        <v>90</v>
      </c>
      <c r="AE635" t="s">
        <v>90</v>
      </c>
      <c r="AF635" t="s">
        <v>90</v>
      </c>
      <c r="AG635" t="s">
        <v>90</v>
      </c>
      <c r="AH635">
        <v>4.3795999999999999</v>
      </c>
      <c r="AI635">
        <v>1</v>
      </c>
      <c r="AJ635">
        <v>4.3795999999999999</v>
      </c>
      <c r="AK635">
        <v>3.8795999999999999</v>
      </c>
      <c r="AL635">
        <v>4.8795999999999999</v>
      </c>
      <c r="AM635">
        <v>0</v>
      </c>
      <c r="AU635">
        <v>0</v>
      </c>
      <c r="AV635">
        <v>0</v>
      </c>
      <c r="AW635">
        <v>0</v>
      </c>
      <c r="AX635" s="1">
        <v>1.2064999999999999E-108</v>
      </c>
      <c r="AY635">
        <v>1</v>
      </c>
      <c r="AZ635">
        <v>2885</v>
      </c>
      <c r="BA635">
        <v>190.1</v>
      </c>
      <c r="BB635">
        <v>136.77000000000001</v>
      </c>
      <c r="BC635">
        <v>1</v>
      </c>
      <c r="BS635">
        <v>897</v>
      </c>
      <c r="BT635">
        <v>75</v>
      </c>
      <c r="BU635">
        <v>695</v>
      </c>
      <c r="BV635">
        <v>696</v>
      </c>
      <c r="BW635">
        <v>1232</v>
      </c>
      <c r="BX635">
        <v>1232</v>
      </c>
    </row>
    <row r="636" spans="1:78" x14ac:dyDescent="0.25">
      <c r="A636" t="s">
        <v>2233</v>
      </c>
      <c r="B636">
        <v>16</v>
      </c>
      <c r="C636">
        <v>0</v>
      </c>
      <c r="D636">
        <v>1</v>
      </c>
      <c r="E636" t="s">
        <v>78</v>
      </c>
      <c r="F636" t="s">
        <v>2234</v>
      </c>
      <c r="I636">
        <v>0</v>
      </c>
      <c r="J636">
        <v>0</v>
      </c>
      <c r="K636">
        <v>0</v>
      </c>
      <c r="L636" t="s">
        <v>134</v>
      </c>
      <c r="M636" t="s">
        <v>135</v>
      </c>
      <c r="N636" t="s">
        <v>135</v>
      </c>
      <c r="O636" t="s">
        <v>122</v>
      </c>
      <c r="P636">
        <v>1</v>
      </c>
      <c r="Q636" t="s">
        <v>82</v>
      </c>
      <c r="R636">
        <v>1</v>
      </c>
      <c r="S636" t="s">
        <v>83</v>
      </c>
      <c r="T636">
        <v>790.35986328125</v>
      </c>
      <c r="U636">
        <v>2</v>
      </c>
      <c r="V636">
        <v>787.35044500000004</v>
      </c>
      <c r="W636">
        <v>1572.68634</v>
      </c>
      <c r="X636" t="s">
        <v>90</v>
      </c>
      <c r="Y636" t="s">
        <v>90</v>
      </c>
      <c r="Z636" t="s">
        <v>90</v>
      </c>
      <c r="AA636" t="s">
        <v>90</v>
      </c>
      <c r="AB636" t="s">
        <v>90</v>
      </c>
      <c r="AC636" t="s">
        <v>90</v>
      </c>
      <c r="AD636" t="s">
        <v>90</v>
      </c>
      <c r="AE636" t="s">
        <v>90</v>
      </c>
      <c r="AF636" t="s">
        <v>90</v>
      </c>
      <c r="AG636" t="s">
        <v>90</v>
      </c>
      <c r="AH636">
        <v>5.3855000000000004</v>
      </c>
      <c r="AI636">
        <v>1</v>
      </c>
      <c r="AJ636">
        <v>5.3855000000000004</v>
      </c>
      <c r="AK636">
        <v>4.8855000000000004</v>
      </c>
      <c r="AL636">
        <v>5.8855000000000004</v>
      </c>
      <c r="AM636">
        <v>0</v>
      </c>
      <c r="AU636">
        <v>0</v>
      </c>
      <c r="AV636">
        <v>0</v>
      </c>
      <c r="AW636">
        <v>0</v>
      </c>
      <c r="AX636" s="1">
        <v>2.3776000000000002E-127</v>
      </c>
      <c r="AY636">
        <v>1</v>
      </c>
      <c r="AZ636">
        <v>3435</v>
      </c>
      <c r="BA636">
        <v>201.04</v>
      </c>
      <c r="BB636">
        <v>147.29</v>
      </c>
      <c r="BC636">
        <v>1</v>
      </c>
      <c r="BS636">
        <v>898</v>
      </c>
      <c r="BT636">
        <v>75</v>
      </c>
      <c r="BU636">
        <v>695</v>
      </c>
      <c r="BV636">
        <v>696</v>
      </c>
      <c r="BW636">
        <v>1233</v>
      </c>
      <c r="BX636">
        <v>1233</v>
      </c>
    </row>
    <row r="637" spans="1:78" x14ac:dyDescent="0.25">
      <c r="A637" t="s">
        <v>2233</v>
      </c>
      <c r="B637">
        <v>16</v>
      </c>
      <c r="C637">
        <v>0</v>
      </c>
      <c r="D637">
        <v>1</v>
      </c>
      <c r="E637" t="s">
        <v>78</v>
      </c>
      <c r="F637" t="s">
        <v>2234</v>
      </c>
      <c r="I637">
        <v>0</v>
      </c>
      <c r="J637">
        <v>0</v>
      </c>
      <c r="K637">
        <v>0</v>
      </c>
      <c r="L637" t="s">
        <v>134</v>
      </c>
      <c r="M637" t="s">
        <v>135</v>
      </c>
      <c r="N637" t="s">
        <v>135</v>
      </c>
      <c r="O637" t="s">
        <v>195</v>
      </c>
      <c r="Q637" t="s">
        <v>82</v>
      </c>
      <c r="R637">
        <v>1</v>
      </c>
      <c r="S637" t="s">
        <v>83</v>
      </c>
      <c r="T637">
        <v>791.85638427734398</v>
      </c>
      <c r="U637">
        <v>2</v>
      </c>
      <c r="V637">
        <v>787.35044500000004</v>
      </c>
      <c r="W637">
        <v>1572.68634</v>
      </c>
      <c r="X637">
        <v>32536.2532023766</v>
      </c>
      <c r="Y637">
        <v>-0.35232999999999998</v>
      </c>
      <c r="Z637">
        <v>-2.7741000000000002E-4</v>
      </c>
      <c r="AA637">
        <v>1.0627</v>
      </c>
      <c r="AB637">
        <v>8.3670999999999995E-4</v>
      </c>
      <c r="AC637">
        <v>0.71035999999999999</v>
      </c>
      <c r="AD637">
        <v>5.5929999999999999E-4</v>
      </c>
      <c r="AE637">
        <v>787.35164120598301</v>
      </c>
      <c r="AF637">
        <v>790.36021962878101</v>
      </c>
      <c r="AG637">
        <v>792.35589450144096</v>
      </c>
      <c r="AH637">
        <v>5.7407000000000004</v>
      </c>
      <c r="AI637">
        <v>0.75934999999999997</v>
      </c>
      <c r="AJ637">
        <v>5.7407000000000004</v>
      </c>
      <c r="AK637">
        <v>5.0239000000000003</v>
      </c>
      <c r="AL637">
        <v>5.7832999999999997</v>
      </c>
      <c r="AM637" s="1">
        <v>-8.8817999999999997E-16</v>
      </c>
      <c r="AR637">
        <v>390</v>
      </c>
      <c r="AS637">
        <v>141</v>
      </c>
      <c r="AT637">
        <v>10</v>
      </c>
      <c r="AU637">
        <v>0</v>
      </c>
      <c r="AV637">
        <v>0</v>
      </c>
      <c r="AW637">
        <v>0</v>
      </c>
      <c r="AX637" s="1">
        <v>8.1146000000000002E-6</v>
      </c>
      <c r="AY637">
        <v>1</v>
      </c>
      <c r="AZ637">
        <v>3546</v>
      </c>
      <c r="BA637">
        <v>45.890999999999998</v>
      </c>
      <c r="BB637">
        <v>45.890999999999998</v>
      </c>
      <c r="BC637">
        <v>1</v>
      </c>
      <c r="BD637">
        <v>0.19275999999999999</v>
      </c>
      <c r="BE637">
        <v>0.86626000000000003</v>
      </c>
      <c r="BF637">
        <v>0</v>
      </c>
      <c r="BG637" s="7">
        <v>0.49532999999999999</v>
      </c>
      <c r="BH637" s="7">
        <v>0.78359000000000001</v>
      </c>
      <c r="BI637">
        <v>0</v>
      </c>
      <c r="BJ637" s="7">
        <v>2.5030000000000001</v>
      </c>
      <c r="BK637" s="7">
        <v>1.1858</v>
      </c>
      <c r="BL637">
        <v>0</v>
      </c>
      <c r="BM637">
        <v>513990000</v>
      </c>
      <c r="BN637" s="9">
        <v>295070000</v>
      </c>
      <c r="BO637" s="9">
        <v>64982000</v>
      </c>
      <c r="BP637" s="9">
        <v>153940000</v>
      </c>
      <c r="BS637">
        <v>899</v>
      </c>
      <c r="BT637">
        <v>75</v>
      </c>
      <c r="BU637">
        <v>695</v>
      </c>
      <c r="BV637">
        <v>696</v>
      </c>
      <c r="BW637">
        <v>1234</v>
      </c>
      <c r="BX637">
        <v>1234</v>
      </c>
    </row>
    <row r="638" spans="1:78" x14ac:dyDescent="0.25">
      <c r="A638" t="s">
        <v>2236</v>
      </c>
      <c r="B638">
        <v>10</v>
      </c>
      <c r="C638">
        <v>0</v>
      </c>
      <c r="D638">
        <v>1</v>
      </c>
      <c r="E638" t="s">
        <v>78</v>
      </c>
      <c r="F638" t="s">
        <v>2237</v>
      </c>
      <c r="I638">
        <v>0</v>
      </c>
      <c r="J638">
        <v>0</v>
      </c>
      <c r="K638">
        <v>0</v>
      </c>
      <c r="L638" t="s">
        <v>2238</v>
      </c>
      <c r="M638" t="s">
        <v>113</v>
      </c>
      <c r="N638" t="s">
        <v>113</v>
      </c>
      <c r="O638" t="s">
        <v>89</v>
      </c>
      <c r="P638">
        <v>0</v>
      </c>
      <c r="Q638" t="s">
        <v>82</v>
      </c>
      <c r="R638">
        <v>1</v>
      </c>
      <c r="S638" t="s">
        <v>83</v>
      </c>
      <c r="T638">
        <v>606.305419921875</v>
      </c>
      <c r="U638">
        <v>2</v>
      </c>
      <c r="V638">
        <v>606.30438400000003</v>
      </c>
      <c r="W638">
        <v>1210.59421</v>
      </c>
      <c r="X638" t="s">
        <v>90</v>
      </c>
      <c r="Y638" t="s">
        <v>90</v>
      </c>
      <c r="Z638" t="s">
        <v>90</v>
      </c>
      <c r="AA638">
        <v>-0.4123</v>
      </c>
      <c r="AB638">
        <v>-2.4998000000000002E-4</v>
      </c>
      <c r="AC638" t="s">
        <v>90</v>
      </c>
      <c r="AD638" t="s">
        <v>90</v>
      </c>
      <c r="AE638" t="s">
        <v>90</v>
      </c>
      <c r="AF638" t="s">
        <v>90</v>
      </c>
      <c r="AG638" t="s">
        <v>90</v>
      </c>
      <c r="AH638">
        <v>16.315000000000001</v>
      </c>
      <c r="AI638">
        <v>0.18464</v>
      </c>
      <c r="AJ638">
        <v>16.315000000000001</v>
      </c>
      <c r="AK638">
        <v>16.23</v>
      </c>
      <c r="AL638">
        <v>16.414999999999999</v>
      </c>
      <c r="AM638">
        <v>0</v>
      </c>
      <c r="AU638">
        <v>0</v>
      </c>
      <c r="AV638">
        <v>0</v>
      </c>
      <c r="AW638">
        <v>0</v>
      </c>
      <c r="AX638">
        <v>4.5241999999999999E-3</v>
      </c>
      <c r="AY638">
        <v>1</v>
      </c>
      <c r="AZ638">
        <v>11442</v>
      </c>
      <c r="BA638">
        <v>139.38</v>
      </c>
      <c r="BB638">
        <v>97.423000000000002</v>
      </c>
      <c r="BC638">
        <v>1</v>
      </c>
      <c r="BD638">
        <v>0.58394999999999997</v>
      </c>
      <c r="BE638">
        <v>2.6242000000000001</v>
      </c>
      <c r="BF638">
        <v>0</v>
      </c>
      <c r="BG638" s="7">
        <v>0.59416000000000002</v>
      </c>
      <c r="BH638" s="7">
        <v>0.93993000000000004</v>
      </c>
      <c r="BI638">
        <v>0</v>
      </c>
      <c r="BJ638" s="7">
        <v>1.0175000000000001</v>
      </c>
      <c r="BK638" s="7">
        <v>0.48204000000000002</v>
      </c>
      <c r="BL638">
        <v>0</v>
      </c>
      <c r="BM638">
        <v>242750000</v>
      </c>
      <c r="BN638" s="9">
        <v>116340000</v>
      </c>
      <c r="BO638" s="9">
        <v>58872000</v>
      </c>
      <c r="BP638" s="9">
        <v>67541000</v>
      </c>
      <c r="BS638">
        <v>900</v>
      </c>
      <c r="BT638">
        <v>28</v>
      </c>
      <c r="BU638">
        <v>696</v>
      </c>
      <c r="BV638">
        <v>697</v>
      </c>
      <c r="BW638">
        <v>1235</v>
      </c>
      <c r="BX638">
        <v>1235</v>
      </c>
    </row>
    <row r="639" spans="1:78" x14ac:dyDescent="0.25">
      <c r="A639" t="s">
        <v>2236</v>
      </c>
      <c r="B639">
        <v>10</v>
      </c>
      <c r="C639">
        <v>0</v>
      </c>
      <c r="D639">
        <v>1</v>
      </c>
      <c r="E639" t="s">
        <v>78</v>
      </c>
      <c r="F639" t="s">
        <v>2237</v>
      </c>
      <c r="I639">
        <v>0</v>
      </c>
      <c r="J639">
        <v>0</v>
      </c>
      <c r="K639">
        <v>0</v>
      </c>
      <c r="L639" t="s">
        <v>2238</v>
      </c>
      <c r="M639" t="s">
        <v>113</v>
      </c>
      <c r="N639" t="s">
        <v>113</v>
      </c>
      <c r="O639" t="s">
        <v>89</v>
      </c>
      <c r="P639">
        <v>2</v>
      </c>
      <c r="Q639" t="s">
        <v>82</v>
      </c>
      <c r="R639">
        <v>1</v>
      </c>
      <c r="S639" t="s">
        <v>83</v>
      </c>
      <c r="T639">
        <v>611.309326171875</v>
      </c>
      <c r="U639">
        <v>2</v>
      </c>
      <c r="V639">
        <v>606.30438400000003</v>
      </c>
      <c r="W639">
        <v>1210.59421</v>
      </c>
      <c r="X639" t="s">
        <v>90</v>
      </c>
      <c r="Y639" t="s">
        <v>90</v>
      </c>
      <c r="Z639" t="s">
        <v>90</v>
      </c>
      <c r="AA639">
        <v>-0.78722000000000003</v>
      </c>
      <c r="AB639">
        <v>-4.7729000000000001E-4</v>
      </c>
      <c r="AC639" t="s">
        <v>90</v>
      </c>
      <c r="AD639" t="s">
        <v>90</v>
      </c>
      <c r="AE639" t="s">
        <v>90</v>
      </c>
      <c r="AF639" t="s">
        <v>90</v>
      </c>
      <c r="AG639" t="s">
        <v>90</v>
      </c>
      <c r="AH639">
        <v>16.321000000000002</v>
      </c>
      <c r="AI639">
        <v>0.16783000000000001</v>
      </c>
      <c r="AJ639">
        <v>16.321000000000002</v>
      </c>
      <c r="AK639">
        <v>16.213999999999999</v>
      </c>
      <c r="AL639">
        <v>16.381</v>
      </c>
      <c r="AM639">
        <v>0</v>
      </c>
      <c r="AU639">
        <v>0</v>
      </c>
      <c r="AV639">
        <v>0</v>
      </c>
      <c r="AW639">
        <v>0</v>
      </c>
      <c r="AX639">
        <v>1.2892000000000001E-2</v>
      </c>
      <c r="AY639">
        <v>1</v>
      </c>
      <c r="AZ639">
        <v>11443</v>
      </c>
      <c r="BA639">
        <v>120.76</v>
      </c>
      <c r="BB639">
        <v>90.076999999999998</v>
      </c>
      <c r="BC639">
        <v>1</v>
      </c>
      <c r="BD639">
        <v>0.62661999999999995</v>
      </c>
      <c r="BE639">
        <v>2.8159000000000001</v>
      </c>
      <c r="BF639">
        <v>0</v>
      </c>
      <c r="BG639" s="7">
        <v>0.59865999999999997</v>
      </c>
      <c r="BH639" s="7">
        <v>0.94704999999999995</v>
      </c>
      <c r="BI639">
        <v>0</v>
      </c>
      <c r="BJ639" s="7">
        <v>0.95538000000000001</v>
      </c>
      <c r="BK639" s="7">
        <v>0.45261000000000001</v>
      </c>
      <c r="BL639">
        <v>0</v>
      </c>
      <c r="BM639">
        <v>247660000</v>
      </c>
      <c r="BN639" s="9">
        <v>125240000</v>
      </c>
      <c r="BO639" s="9">
        <v>56171000</v>
      </c>
      <c r="BP639" s="9">
        <v>66248000</v>
      </c>
      <c r="BS639">
        <v>901</v>
      </c>
      <c r="BT639">
        <v>28</v>
      </c>
      <c r="BU639">
        <v>696</v>
      </c>
      <c r="BV639">
        <v>697</v>
      </c>
      <c r="BW639">
        <v>1236</v>
      </c>
      <c r="BX639">
        <v>1236</v>
      </c>
    </row>
    <row r="640" spans="1:78" x14ac:dyDescent="0.25">
      <c r="A640" t="s">
        <v>2242</v>
      </c>
      <c r="B640">
        <v>9</v>
      </c>
      <c r="C640">
        <v>0</v>
      </c>
      <c r="D640">
        <v>1</v>
      </c>
      <c r="E640" t="s">
        <v>78</v>
      </c>
      <c r="F640" t="s">
        <v>2243</v>
      </c>
      <c r="I640">
        <v>0</v>
      </c>
      <c r="J640">
        <v>0</v>
      </c>
      <c r="K640">
        <v>0</v>
      </c>
      <c r="L640" t="s">
        <v>559</v>
      </c>
      <c r="M640" t="s">
        <v>560</v>
      </c>
      <c r="N640" t="s">
        <v>560</v>
      </c>
      <c r="O640" t="s">
        <v>81</v>
      </c>
      <c r="Q640" t="s">
        <v>82</v>
      </c>
      <c r="R640">
        <v>1</v>
      </c>
      <c r="S640" t="s">
        <v>83</v>
      </c>
      <c r="T640">
        <v>489.79080200195301</v>
      </c>
      <c r="U640">
        <v>2</v>
      </c>
      <c r="V640">
        <v>484.26961599999998</v>
      </c>
      <c r="W640">
        <v>966.52467799999999</v>
      </c>
      <c r="X640">
        <v>40201.987313539197</v>
      </c>
      <c r="Y640">
        <v>0.82899999999999996</v>
      </c>
      <c r="Z640">
        <v>4.0146000000000002E-4</v>
      </c>
      <c r="AA640">
        <v>-1.6667000000000001</v>
      </c>
      <c r="AB640">
        <v>-8.0714000000000003E-4</v>
      </c>
      <c r="AC640">
        <v>-0.83770999999999995</v>
      </c>
      <c r="AD640">
        <v>-4.0568000000000001E-4</v>
      </c>
      <c r="AE640">
        <v>484.26873522263799</v>
      </c>
      <c r="AF640">
        <v>487.27830756255798</v>
      </c>
      <c r="AG640">
        <v>489.27305352718702</v>
      </c>
      <c r="AH640">
        <v>10.483000000000001</v>
      </c>
      <c r="AI640">
        <v>0.60694999999999999</v>
      </c>
      <c r="AJ640">
        <v>10.483000000000001</v>
      </c>
      <c r="AK640">
        <v>10.105</v>
      </c>
      <c r="AL640">
        <v>10.712</v>
      </c>
      <c r="AM640">
        <v>0</v>
      </c>
      <c r="AR640">
        <v>144</v>
      </c>
      <c r="AS640">
        <v>35</v>
      </c>
      <c r="AT640">
        <v>10</v>
      </c>
      <c r="AU640">
        <v>0</v>
      </c>
      <c r="AV640">
        <v>0</v>
      </c>
      <c r="AW640">
        <v>0</v>
      </c>
      <c r="AX640" s="1">
        <v>1.6638E-12</v>
      </c>
      <c r="AY640">
        <v>2</v>
      </c>
      <c r="AZ640">
        <v>7006</v>
      </c>
      <c r="BA640">
        <v>100.19</v>
      </c>
      <c r="BB640">
        <v>100.19</v>
      </c>
      <c r="BC640">
        <v>1</v>
      </c>
      <c r="BD640">
        <v>0.18332000000000001</v>
      </c>
      <c r="BE640">
        <v>0.82382</v>
      </c>
      <c r="BF640">
        <v>0</v>
      </c>
      <c r="BG640" s="7">
        <v>0.35748999999999997</v>
      </c>
      <c r="BH640" s="7">
        <v>0.56554000000000004</v>
      </c>
      <c r="BI640">
        <v>0</v>
      </c>
      <c r="BJ640" s="7">
        <v>1.8487</v>
      </c>
      <c r="BK640" s="7">
        <v>0.87582000000000004</v>
      </c>
      <c r="BL640">
        <v>0</v>
      </c>
      <c r="BM640">
        <v>574460000</v>
      </c>
      <c r="BN640" s="9">
        <v>350750000</v>
      </c>
      <c r="BO640" s="9">
        <v>74979000</v>
      </c>
      <c r="BP640" s="9">
        <v>148730000</v>
      </c>
      <c r="BS640">
        <v>903</v>
      </c>
      <c r="BT640">
        <v>214</v>
      </c>
      <c r="BU640">
        <v>698</v>
      </c>
      <c r="BV640">
        <v>699</v>
      </c>
      <c r="BW640" t="s">
        <v>2244</v>
      </c>
      <c r="BX640">
        <v>1239</v>
      </c>
    </row>
    <row r="641" spans="1:78" x14ac:dyDescent="0.25">
      <c r="A641" t="s">
        <v>2252</v>
      </c>
      <c r="B641">
        <v>8</v>
      </c>
      <c r="C641">
        <v>1</v>
      </c>
      <c r="D641">
        <v>0</v>
      </c>
      <c r="E641" t="s">
        <v>78</v>
      </c>
      <c r="F641" t="s">
        <v>2253</v>
      </c>
      <c r="I641">
        <v>0</v>
      </c>
      <c r="J641">
        <v>0</v>
      </c>
      <c r="K641">
        <v>0</v>
      </c>
      <c r="L641" t="s">
        <v>230</v>
      </c>
      <c r="M641" t="s">
        <v>231</v>
      </c>
      <c r="N641" t="s">
        <v>231</v>
      </c>
      <c r="O641" t="s">
        <v>81</v>
      </c>
      <c r="Q641" t="s">
        <v>82</v>
      </c>
      <c r="R641">
        <v>1</v>
      </c>
      <c r="S641" t="s">
        <v>83</v>
      </c>
      <c r="T641">
        <v>461.25588989257801</v>
      </c>
      <c r="U641">
        <v>2</v>
      </c>
      <c r="V641">
        <v>461.25564300000002</v>
      </c>
      <c r="W641">
        <v>920.49673199999995</v>
      </c>
      <c r="X641">
        <v>41635.077408824698</v>
      </c>
      <c r="Y641">
        <v>0.21354999999999999</v>
      </c>
      <c r="Z641" s="1">
        <v>9.8502E-5</v>
      </c>
      <c r="AA641">
        <v>-0.78188999999999997</v>
      </c>
      <c r="AB641">
        <v>-3.6065000000000001E-4</v>
      </c>
      <c r="AC641">
        <v>-0.56833999999999996</v>
      </c>
      <c r="AD641">
        <v>-2.6215E-4</v>
      </c>
      <c r="AE641">
        <v>461.25549288405898</v>
      </c>
      <c r="AF641">
        <v>463.26860032904</v>
      </c>
      <c r="AG641">
        <v>465.26313822100798</v>
      </c>
      <c r="AH641">
        <v>28.626000000000001</v>
      </c>
      <c r="AI641">
        <v>0.27849000000000002</v>
      </c>
      <c r="AJ641">
        <v>28.626000000000001</v>
      </c>
      <c r="AK641">
        <v>28.51</v>
      </c>
      <c r="AL641">
        <v>28.788</v>
      </c>
      <c r="AM641" s="1">
        <v>3.5526999999999999E-15</v>
      </c>
      <c r="AR641">
        <v>195</v>
      </c>
      <c r="AS641">
        <v>40</v>
      </c>
      <c r="AT641">
        <v>8</v>
      </c>
      <c r="AU641">
        <v>0</v>
      </c>
      <c r="AV641">
        <v>0</v>
      </c>
      <c r="AW641">
        <v>0</v>
      </c>
      <c r="AX641">
        <v>5.1035000000000002E-4</v>
      </c>
      <c r="AY641">
        <v>7</v>
      </c>
      <c r="AZ641">
        <v>20761</v>
      </c>
      <c r="BA641">
        <v>86.832999999999998</v>
      </c>
      <c r="BB641">
        <v>36.206000000000003</v>
      </c>
      <c r="BC641">
        <v>1</v>
      </c>
      <c r="BD641">
        <v>0.34097</v>
      </c>
      <c r="BE641">
        <v>3.0657000000000001</v>
      </c>
      <c r="BF641">
        <v>0</v>
      </c>
      <c r="BG641" s="7">
        <v>0.80554999999999999</v>
      </c>
      <c r="BH641" s="7">
        <v>1.1451</v>
      </c>
      <c r="BI641">
        <v>0</v>
      </c>
      <c r="BJ641" s="7">
        <v>2.2831000000000001</v>
      </c>
      <c r="BK641" s="7">
        <v>0.23813000000000001</v>
      </c>
      <c r="BL641">
        <v>0</v>
      </c>
      <c r="BM641">
        <v>197560000</v>
      </c>
      <c r="BN641" s="9">
        <v>86680000</v>
      </c>
      <c r="BO641" s="9">
        <v>32065000</v>
      </c>
      <c r="BP641" s="9">
        <v>78812000</v>
      </c>
      <c r="BS641">
        <v>910</v>
      </c>
      <c r="BT641">
        <v>147</v>
      </c>
      <c r="BU641">
        <v>702</v>
      </c>
      <c r="BV641">
        <v>703</v>
      </c>
      <c r="BW641" t="s">
        <v>2254</v>
      </c>
      <c r="BX641">
        <v>1248</v>
      </c>
    </row>
    <row r="642" spans="1:78" x14ac:dyDescent="0.25">
      <c r="A642" t="s">
        <v>2257</v>
      </c>
      <c r="B642">
        <v>9</v>
      </c>
      <c r="C642">
        <v>1</v>
      </c>
      <c r="D642">
        <v>0</v>
      </c>
      <c r="E642" t="s">
        <v>78</v>
      </c>
      <c r="F642" t="s">
        <v>2258</v>
      </c>
      <c r="I642">
        <v>0</v>
      </c>
      <c r="J642">
        <v>0</v>
      </c>
      <c r="K642">
        <v>0</v>
      </c>
      <c r="L642" t="s">
        <v>326</v>
      </c>
      <c r="M642" t="s">
        <v>327</v>
      </c>
      <c r="N642" t="s">
        <v>327</v>
      </c>
      <c r="O642" t="s">
        <v>89</v>
      </c>
      <c r="P642">
        <v>1</v>
      </c>
      <c r="Q642" t="s">
        <v>82</v>
      </c>
      <c r="R642">
        <v>1</v>
      </c>
      <c r="S642" t="s">
        <v>83</v>
      </c>
      <c r="T642">
        <v>528.82141113281295</v>
      </c>
      <c r="U642">
        <v>2</v>
      </c>
      <c r="V642">
        <v>526.80857400000002</v>
      </c>
      <c r="W642">
        <v>1051.60259</v>
      </c>
      <c r="X642" t="s">
        <v>90</v>
      </c>
      <c r="Y642" t="s">
        <v>90</v>
      </c>
      <c r="Z642" t="s">
        <v>90</v>
      </c>
      <c r="AA642">
        <v>-0.84275999999999995</v>
      </c>
      <c r="AB642">
        <v>-4.4397000000000002E-4</v>
      </c>
      <c r="AC642" t="s">
        <v>90</v>
      </c>
      <c r="AD642" t="s">
        <v>90</v>
      </c>
      <c r="AE642" t="s">
        <v>90</v>
      </c>
      <c r="AF642" t="s">
        <v>90</v>
      </c>
      <c r="AG642" t="s">
        <v>90</v>
      </c>
      <c r="AH642">
        <v>14.488</v>
      </c>
      <c r="AI642">
        <v>0.91959000000000002</v>
      </c>
      <c r="AJ642">
        <v>14.488</v>
      </c>
      <c r="AK642">
        <v>14.161</v>
      </c>
      <c r="AL642">
        <v>15.081</v>
      </c>
      <c r="AM642">
        <v>0</v>
      </c>
      <c r="AU642">
        <v>0</v>
      </c>
      <c r="AV642">
        <v>0</v>
      </c>
      <c r="AW642">
        <v>0</v>
      </c>
      <c r="AX642" s="1">
        <v>2.2805E-47</v>
      </c>
      <c r="AY642">
        <v>1</v>
      </c>
      <c r="AZ642">
        <v>9970</v>
      </c>
      <c r="BA642">
        <v>206.43</v>
      </c>
      <c r="BB642">
        <v>131.32</v>
      </c>
      <c r="BC642">
        <v>1</v>
      </c>
      <c r="BD642">
        <v>4.1295999999999999</v>
      </c>
      <c r="BE642">
        <v>37.128</v>
      </c>
      <c r="BF642">
        <v>0</v>
      </c>
      <c r="BG642" s="7">
        <v>4.4201999999999998E-2</v>
      </c>
      <c r="BH642" s="7">
        <v>6.2833E-2</v>
      </c>
      <c r="BI642">
        <v>0</v>
      </c>
      <c r="BJ642" s="7">
        <v>1.0704E-2</v>
      </c>
      <c r="BK642" s="7">
        <v>1.1164E-3</v>
      </c>
      <c r="BL642">
        <v>0</v>
      </c>
      <c r="BM642">
        <v>14485000000</v>
      </c>
      <c r="BN642" s="9">
        <v>3301600000</v>
      </c>
      <c r="BO642" s="9">
        <v>11051000000</v>
      </c>
      <c r="BP642" s="9">
        <v>132210000</v>
      </c>
      <c r="BS642">
        <v>912</v>
      </c>
      <c r="BT642">
        <v>178</v>
      </c>
      <c r="BU642">
        <v>704</v>
      </c>
      <c r="BV642">
        <v>705</v>
      </c>
      <c r="BW642">
        <v>1255</v>
      </c>
      <c r="BX642">
        <v>1255</v>
      </c>
    </row>
    <row r="643" spans="1:78" x14ac:dyDescent="0.25">
      <c r="A643" t="s">
        <v>2257</v>
      </c>
      <c r="B643">
        <v>9</v>
      </c>
      <c r="C643">
        <v>1</v>
      </c>
      <c r="D643">
        <v>0</v>
      </c>
      <c r="E643" t="s">
        <v>78</v>
      </c>
      <c r="F643" t="s">
        <v>2258</v>
      </c>
      <c r="I643">
        <v>0</v>
      </c>
      <c r="J643">
        <v>0</v>
      </c>
      <c r="K643">
        <v>0</v>
      </c>
      <c r="L643" t="s">
        <v>326</v>
      </c>
      <c r="M643" t="s">
        <v>327</v>
      </c>
      <c r="N643" t="s">
        <v>327</v>
      </c>
      <c r="O643" t="s">
        <v>89</v>
      </c>
      <c r="P643">
        <v>0</v>
      </c>
      <c r="Q643" t="s">
        <v>82</v>
      </c>
      <c r="R643">
        <v>1</v>
      </c>
      <c r="S643" t="s">
        <v>83</v>
      </c>
      <c r="T643">
        <v>526.80950927734398</v>
      </c>
      <c r="U643">
        <v>2</v>
      </c>
      <c r="V643">
        <v>526.80857400000002</v>
      </c>
      <c r="W643">
        <v>1051.60259</v>
      </c>
      <c r="X643" t="s">
        <v>90</v>
      </c>
      <c r="Y643" t="s">
        <v>90</v>
      </c>
      <c r="Z643" t="s">
        <v>90</v>
      </c>
      <c r="AA643">
        <v>-0.18201000000000001</v>
      </c>
      <c r="AB643" s="1">
        <v>-9.5885999999999996E-5</v>
      </c>
      <c r="AC643" t="s">
        <v>90</v>
      </c>
      <c r="AD643" t="s">
        <v>90</v>
      </c>
      <c r="AE643" t="s">
        <v>90</v>
      </c>
      <c r="AF643" t="s">
        <v>90</v>
      </c>
      <c r="AG643" t="s">
        <v>90</v>
      </c>
      <c r="AH643">
        <v>14.505000000000001</v>
      </c>
      <c r="AI643">
        <v>0.31856000000000001</v>
      </c>
      <c r="AJ643">
        <v>14.505000000000001</v>
      </c>
      <c r="AK643">
        <v>14.346</v>
      </c>
      <c r="AL643">
        <v>14.664</v>
      </c>
      <c r="AM643">
        <v>0</v>
      </c>
      <c r="AU643">
        <v>0</v>
      </c>
      <c r="AV643">
        <v>0</v>
      </c>
      <c r="AW643">
        <v>0</v>
      </c>
      <c r="AX643" s="1">
        <v>7.0237000000000002E-47</v>
      </c>
      <c r="AY643">
        <v>1</v>
      </c>
      <c r="AZ643">
        <v>9986</v>
      </c>
      <c r="BA643">
        <v>204.86</v>
      </c>
      <c r="BB643">
        <v>126.69</v>
      </c>
      <c r="BC643">
        <v>1</v>
      </c>
      <c r="BD643">
        <v>4.0171000000000001</v>
      </c>
      <c r="BE643">
        <v>36.118000000000002</v>
      </c>
      <c r="BF643">
        <v>0</v>
      </c>
      <c r="BG643" s="7">
        <v>4.4490000000000002E-2</v>
      </c>
      <c r="BH643" s="7">
        <v>6.3242000000000007E-2</v>
      </c>
      <c r="BI643">
        <v>0</v>
      </c>
      <c r="BJ643" s="7">
        <v>1.1075E-2</v>
      </c>
      <c r="BK643" s="7">
        <v>1.1551000000000001E-3</v>
      </c>
      <c r="BL643">
        <v>0</v>
      </c>
      <c r="BM643">
        <v>14145000000</v>
      </c>
      <c r="BN643" s="9">
        <v>3411000000</v>
      </c>
      <c r="BO643" s="9">
        <v>10604000000</v>
      </c>
      <c r="BP643" s="9">
        <v>129690000</v>
      </c>
      <c r="BS643">
        <v>913</v>
      </c>
      <c r="BT643">
        <v>178</v>
      </c>
      <c r="BU643">
        <v>704</v>
      </c>
      <c r="BV643">
        <v>705</v>
      </c>
      <c r="BW643">
        <v>1256</v>
      </c>
      <c r="BX643">
        <v>1256</v>
      </c>
    </row>
    <row r="644" spans="1:78" x14ac:dyDescent="0.25">
      <c r="A644" t="s">
        <v>2257</v>
      </c>
      <c r="B644">
        <v>9</v>
      </c>
      <c r="C644">
        <v>1</v>
      </c>
      <c r="D644">
        <v>0</v>
      </c>
      <c r="E644" t="s">
        <v>78</v>
      </c>
      <c r="F644" t="s">
        <v>2258</v>
      </c>
      <c r="I644">
        <v>0</v>
      </c>
      <c r="J644">
        <v>0</v>
      </c>
      <c r="K644">
        <v>0</v>
      </c>
      <c r="L644" t="s">
        <v>326</v>
      </c>
      <c r="M644" t="s">
        <v>327</v>
      </c>
      <c r="N644" t="s">
        <v>327</v>
      </c>
      <c r="O644" t="s">
        <v>89</v>
      </c>
      <c r="P644">
        <v>1</v>
      </c>
      <c r="Q644" t="s">
        <v>82</v>
      </c>
      <c r="R644">
        <v>1</v>
      </c>
      <c r="S644" t="s">
        <v>83</v>
      </c>
      <c r="T644">
        <v>528.821044921875</v>
      </c>
      <c r="U644">
        <v>2</v>
      </c>
      <c r="V644">
        <v>526.80857400000002</v>
      </c>
      <c r="W644">
        <v>1051.60259</v>
      </c>
      <c r="X644" t="s">
        <v>90</v>
      </c>
      <c r="Y644" t="s">
        <v>90</v>
      </c>
      <c r="Z644" t="s">
        <v>90</v>
      </c>
      <c r="AA644">
        <v>-1.0569</v>
      </c>
      <c r="AB644">
        <v>-5.5679999999999998E-4</v>
      </c>
      <c r="AC644" t="s">
        <v>90</v>
      </c>
      <c r="AD644" t="s">
        <v>90</v>
      </c>
      <c r="AE644" t="s">
        <v>90</v>
      </c>
      <c r="AF644" t="s">
        <v>90</v>
      </c>
      <c r="AG644" t="s">
        <v>90</v>
      </c>
      <c r="AH644">
        <v>15.336</v>
      </c>
      <c r="AI644">
        <v>0.71218999999999999</v>
      </c>
      <c r="AJ644">
        <v>15.336</v>
      </c>
      <c r="AK644">
        <v>15.081</v>
      </c>
      <c r="AL644">
        <v>15.792999999999999</v>
      </c>
      <c r="AM644" s="1">
        <v>1.7763999999999998E-15</v>
      </c>
      <c r="AU644">
        <v>0</v>
      </c>
      <c r="AV644">
        <v>0</v>
      </c>
      <c r="AW644">
        <v>0</v>
      </c>
      <c r="AX644">
        <v>1.5191E-2</v>
      </c>
      <c r="AY644">
        <v>1</v>
      </c>
      <c r="AZ644">
        <v>10748</v>
      </c>
      <c r="BA644">
        <v>135.72</v>
      </c>
      <c r="BB644">
        <v>80.188000000000002</v>
      </c>
      <c r="BC644">
        <v>1</v>
      </c>
      <c r="BD644">
        <v>3.7256</v>
      </c>
      <c r="BE644">
        <v>33.496000000000002</v>
      </c>
      <c r="BF644">
        <v>0</v>
      </c>
      <c r="BG644" s="7" t="s">
        <v>90</v>
      </c>
      <c r="BH644" s="7" t="s">
        <v>90</v>
      </c>
      <c r="BI644">
        <v>0</v>
      </c>
      <c r="BJ644" s="7" t="s">
        <v>90</v>
      </c>
      <c r="BK644" s="7" t="s">
        <v>90</v>
      </c>
      <c r="BL644">
        <v>0</v>
      </c>
      <c r="BM644">
        <v>101230000</v>
      </c>
      <c r="BN644" s="9">
        <v>21761000</v>
      </c>
      <c r="BO644" s="9">
        <v>79005000</v>
      </c>
      <c r="BP644" s="9">
        <v>463750</v>
      </c>
      <c r="BS644">
        <v>914</v>
      </c>
      <c r="BT644">
        <v>178</v>
      </c>
      <c r="BU644">
        <v>704</v>
      </c>
      <c r="BV644">
        <v>705</v>
      </c>
      <c r="BW644">
        <v>1257</v>
      </c>
      <c r="BX644">
        <v>1257</v>
      </c>
    </row>
    <row r="645" spans="1:78" x14ac:dyDescent="0.25">
      <c r="A645" t="s">
        <v>2259</v>
      </c>
      <c r="B645">
        <v>8</v>
      </c>
      <c r="C645">
        <v>1</v>
      </c>
      <c r="D645">
        <v>0</v>
      </c>
      <c r="E645" t="s">
        <v>78</v>
      </c>
      <c r="F645" t="s">
        <v>2260</v>
      </c>
      <c r="I645">
        <v>0</v>
      </c>
      <c r="J645">
        <v>0</v>
      </c>
      <c r="K645">
        <v>0</v>
      </c>
      <c r="L645" t="s">
        <v>417</v>
      </c>
      <c r="M645" t="s">
        <v>417</v>
      </c>
      <c r="N645" t="s">
        <v>417</v>
      </c>
      <c r="O645" t="s">
        <v>81</v>
      </c>
      <c r="Q645" t="s">
        <v>82</v>
      </c>
      <c r="R645">
        <v>1</v>
      </c>
      <c r="S645" t="s">
        <v>83</v>
      </c>
      <c r="T645">
        <v>508.28286743164102</v>
      </c>
      <c r="U645">
        <v>2</v>
      </c>
      <c r="V645">
        <v>508.28219200000001</v>
      </c>
      <c r="W645">
        <v>1014.54983</v>
      </c>
      <c r="X645">
        <v>40746.197968927299</v>
      </c>
      <c r="Y645">
        <v>0.64468999999999999</v>
      </c>
      <c r="Z645">
        <v>3.2768000000000001E-4</v>
      </c>
      <c r="AA645">
        <v>-1.6406000000000001</v>
      </c>
      <c r="AB645">
        <v>-8.3390000000000005E-4</v>
      </c>
      <c r="AC645">
        <v>-0.99594000000000005</v>
      </c>
      <c r="AD645">
        <v>-5.0622000000000004E-4</v>
      </c>
      <c r="AE645">
        <v>508.28161010838198</v>
      </c>
      <c r="AF645">
        <v>510.29295085779802</v>
      </c>
      <c r="AG645">
        <v>512.289060398169</v>
      </c>
      <c r="AH645">
        <v>17.794</v>
      </c>
      <c r="AI645">
        <v>0.28541</v>
      </c>
      <c r="AJ645">
        <v>17.794</v>
      </c>
      <c r="AK645">
        <v>17.68</v>
      </c>
      <c r="AL645">
        <v>17.965</v>
      </c>
      <c r="AM645">
        <v>0</v>
      </c>
      <c r="AR645">
        <v>89</v>
      </c>
      <c r="AS645">
        <v>16</v>
      </c>
      <c r="AT645">
        <v>9</v>
      </c>
      <c r="AU645">
        <v>0</v>
      </c>
      <c r="AV645">
        <v>0</v>
      </c>
      <c r="AW645">
        <v>0</v>
      </c>
      <c r="AX645" s="1">
        <v>1.1716E-24</v>
      </c>
      <c r="AY645">
        <v>3</v>
      </c>
      <c r="AZ645">
        <v>12594</v>
      </c>
      <c r="BA645">
        <v>126.07</v>
      </c>
      <c r="BB645">
        <v>63.683999999999997</v>
      </c>
      <c r="BC645">
        <v>1</v>
      </c>
      <c r="BD645">
        <v>0.83806000000000003</v>
      </c>
      <c r="BE645">
        <v>7.5349000000000004</v>
      </c>
      <c r="BF645">
        <v>0</v>
      </c>
      <c r="BG645" s="7">
        <v>0.67027999999999999</v>
      </c>
      <c r="BH645" s="7">
        <v>0.95279999999999998</v>
      </c>
      <c r="BI645">
        <v>0</v>
      </c>
      <c r="BJ645" s="7">
        <v>0.78566999999999998</v>
      </c>
      <c r="BK645" s="7">
        <v>8.1946000000000005E-2</v>
      </c>
      <c r="BL645">
        <v>0</v>
      </c>
      <c r="BM645">
        <v>227780000</v>
      </c>
      <c r="BN645" s="9">
        <v>91782000</v>
      </c>
      <c r="BO645" s="9">
        <v>70790000</v>
      </c>
      <c r="BP645" s="9">
        <v>65209000</v>
      </c>
      <c r="BS645">
        <v>915</v>
      </c>
      <c r="BT645">
        <v>104</v>
      </c>
      <c r="BU645">
        <v>705</v>
      </c>
      <c r="BV645">
        <v>706</v>
      </c>
      <c r="BW645" t="s">
        <v>2261</v>
      </c>
      <c r="BX645">
        <v>1258</v>
      </c>
    </row>
    <row r="646" spans="1:78" x14ac:dyDescent="0.25">
      <c r="A646" t="s">
        <v>2264</v>
      </c>
      <c r="B646">
        <v>9</v>
      </c>
      <c r="C646">
        <v>0</v>
      </c>
      <c r="D646">
        <v>1</v>
      </c>
      <c r="E646" t="s">
        <v>78</v>
      </c>
      <c r="F646" t="s">
        <v>2265</v>
      </c>
      <c r="I646">
        <v>0</v>
      </c>
      <c r="J646">
        <v>0</v>
      </c>
      <c r="K646">
        <v>0</v>
      </c>
      <c r="L646" t="s">
        <v>1249</v>
      </c>
      <c r="M646" t="s">
        <v>1250</v>
      </c>
      <c r="N646" t="s">
        <v>1250</v>
      </c>
      <c r="O646" t="s">
        <v>89</v>
      </c>
      <c r="P646">
        <v>0</v>
      </c>
      <c r="Q646" t="s">
        <v>82</v>
      </c>
      <c r="R646">
        <v>1</v>
      </c>
      <c r="S646" t="s">
        <v>83</v>
      </c>
      <c r="T646">
        <v>523.76507568359398</v>
      </c>
      <c r="U646">
        <v>2</v>
      </c>
      <c r="V646">
        <v>523.76489400000003</v>
      </c>
      <c r="W646">
        <v>1045.5152399999999</v>
      </c>
      <c r="X646" t="s">
        <v>90</v>
      </c>
      <c r="Y646" t="s">
        <v>90</v>
      </c>
      <c r="Z646" t="s">
        <v>90</v>
      </c>
      <c r="AA646">
        <v>-1.1143000000000001</v>
      </c>
      <c r="AB646">
        <v>-5.8363000000000002E-4</v>
      </c>
      <c r="AC646" t="s">
        <v>90</v>
      </c>
      <c r="AD646" t="s">
        <v>90</v>
      </c>
      <c r="AE646" t="s">
        <v>90</v>
      </c>
      <c r="AF646" t="s">
        <v>90</v>
      </c>
      <c r="AG646" t="s">
        <v>90</v>
      </c>
      <c r="AH646">
        <v>6.2713000000000001</v>
      </c>
      <c r="AI646">
        <v>0.18426000000000001</v>
      </c>
      <c r="AJ646">
        <v>6.2713000000000001</v>
      </c>
      <c r="AK646">
        <v>6.1673999999999998</v>
      </c>
      <c r="AL646">
        <v>6.3516000000000004</v>
      </c>
      <c r="AM646">
        <v>0</v>
      </c>
      <c r="AU646">
        <v>0</v>
      </c>
      <c r="AV646">
        <v>0</v>
      </c>
      <c r="AW646">
        <v>0</v>
      </c>
      <c r="AX646">
        <v>1.6455000000000001E-2</v>
      </c>
      <c r="AY646">
        <v>1</v>
      </c>
      <c r="AZ646">
        <v>4024</v>
      </c>
      <c r="BA646">
        <v>118.5</v>
      </c>
      <c r="BB646">
        <v>68.456000000000003</v>
      </c>
      <c r="BC646">
        <v>1</v>
      </c>
      <c r="BD646">
        <v>0.12043</v>
      </c>
      <c r="BE646">
        <v>0.54120000000000001</v>
      </c>
      <c r="BF646">
        <v>0</v>
      </c>
      <c r="BG646" s="7">
        <v>0.13833999999999999</v>
      </c>
      <c r="BH646" s="7">
        <v>0.21884000000000001</v>
      </c>
      <c r="BI646">
        <v>0</v>
      </c>
      <c r="BJ646" s="7">
        <v>1.1487000000000001</v>
      </c>
      <c r="BK646" s="7">
        <v>0.54418999999999995</v>
      </c>
      <c r="BL646">
        <v>0</v>
      </c>
      <c r="BM646">
        <v>339520000</v>
      </c>
      <c r="BN646" s="9">
        <v>270590000</v>
      </c>
      <c r="BO646" s="9">
        <v>18972000</v>
      </c>
      <c r="BP646" s="9">
        <v>49967000</v>
      </c>
      <c r="BS646">
        <v>917</v>
      </c>
      <c r="BT646">
        <v>34</v>
      </c>
      <c r="BU646">
        <v>707</v>
      </c>
      <c r="BV646">
        <v>708</v>
      </c>
      <c r="BW646">
        <v>1262</v>
      </c>
      <c r="BX646">
        <v>1262</v>
      </c>
    </row>
    <row r="647" spans="1:78" x14ac:dyDescent="0.25">
      <c r="A647" t="s">
        <v>2266</v>
      </c>
      <c r="B647">
        <v>11</v>
      </c>
      <c r="C647">
        <v>0</v>
      </c>
      <c r="D647">
        <v>1</v>
      </c>
      <c r="E647" t="s">
        <v>78</v>
      </c>
      <c r="F647" t="s">
        <v>2267</v>
      </c>
      <c r="I647">
        <v>0</v>
      </c>
      <c r="J647">
        <v>0</v>
      </c>
      <c r="K647">
        <v>1</v>
      </c>
      <c r="L647" t="s">
        <v>1249</v>
      </c>
      <c r="M647" t="s">
        <v>1250</v>
      </c>
      <c r="N647" t="s">
        <v>1250</v>
      </c>
      <c r="O647" t="s">
        <v>89</v>
      </c>
      <c r="P647">
        <v>2</v>
      </c>
      <c r="Q647" t="s">
        <v>82</v>
      </c>
      <c r="R647">
        <v>1</v>
      </c>
      <c r="S647" t="s">
        <v>83</v>
      </c>
      <c r="T647">
        <v>659.3271484375</v>
      </c>
      <c r="U647">
        <v>2</v>
      </c>
      <c r="V647">
        <v>654.32056499999999</v>
      </c>
      <c r="W647">
        <v>1306.6265800000001</v>
      </c>
      <c r="X647" t="s">
        <v>90</v>
      </c>
      <c r="Y647" t="s">
        <v>90</v>
      </c>
      <c r="Z647" t="s">
        <v>90</v>
      </c>
      <c r="AA647">
        <v>2.9843000000000001E-3</v>
      </c>
      <c r="AB647" s="1">
        <v>1.9527E-6</v>
      </c>
      <c r="AC647" t="s">
        <v>90</v>
      </c>
      <c r="AD647" t="s">
        <v>90</v>
      </c>
      <c r="AE647" t="s">
        <v>90</v>
      </c>
      <c r="AF647" t="s">
        <v>90</v>
      </c>
      <c r="AG647" t="s">
        <v>90</v>
      </c>
      <c r="AH647">
        <v>18.190000000000001</v>
      </c>
      <c r="AI647">
        <v>0.16883000000000001</v>
      </c>
      <c r="AJ647">
        <v>18.190000000000001</v>
      </c>
      <c r="AK647">
        <v>18.100000000000001</v>
      </c>
      <c r="AL647">
        <v>18.268000000000001</v>
      </c>
      <c r="AM647">
        <v>0</v>
      </c>
      <c r="AU647">
        <v>0</v>
      </c>
      <c r="AV647">
        <v>0</v>
      </c>
      <c r="AW647">
        <v>0</v>
      </c>
      <c r="AX647">
        <v>3.9912999999999997E-3</v>
      </c>
      <c r="AY647">
        <v>1</v>
      </c>
      <c r="AZ647">
        <v>12888</v>
      </c>
      <c r="BA647">
        <v>127.37</v>
      </c>
      <c r="BB647">
        <v>55.871000000000002</v>
      </c>
      <c r="BC647">
        <v>1</v>
      </c>
      <c r="BD647" t="s">
        <v>90</v>
      </c>
      <c r="BE647" t="s">
        <v>90</v>
      </c>
      <c r="BF647">
        <v>0</v>
      </c>
      <c r="BG647" s="7">
        <v>7.4204999999999993E-2</v>
      </c>
      <c r="BH647" s="7">
        <v>0.11738999999999999</v>
      </c>
      <c r="BI647">
        <v>0</v>
      </c>
      <c r="BJ647" s="7" t="s">
        <v>90</v>
      </c>
      <c r="BK647" s="7" t="s">
        <v>90</v>
      </c>
      <c r="BL647">
        <v>0</v>
      </c>
      <c r="BM647">
        <v>340740000</v>
      </c>
      <c r="BN647" s="9">
        <v>320090000</v>
      </c>
      <c r="BO647" s="9">
        <v>0</v>
      </c>
      <c r="BP647" s="9">
        <v>20646000</v>
      </c>
      <c r="BS647">
        <v>918</v>
      </c>
      <c r="BT647">
        <v>34</v>
      </c>
      <c r="BU647">
        <v>708</v>
      </c>
      <c r="BV647">
        <v>709</v>
      </c>
      <c r="BW647">
        <v>1263</v>
      </c>
      <c r="BX647">
        <v>1263</v>
      </c>
    </row>
    <row r="648" spans="1:78" x14ac:dyDescent="0.25">
      <c r="A648" t="s">
        <v>2268</v>
      </c>
      <c r="B648">
        <v>10</v>
      </c>
      <c r="C648">
        <v>0</v>
      </c>
      <c r="D648">
        <v>1</v>
      </c>
      <c r="E648" t="s">
        <v>9</v>
      </c>
      <c r="F648" t="s">
        <v>2269</v>
      </c>
      <c r="G648" t="s">
        <v>2270</v>
      </c>
      <c r="H648" t="s">
        <v>2271</v>
      </c>
      <c r="I648">
        <v>0</v>
      </c>
      <c r="J648">
        <v>1</v>
      </c>
      <c r="K648">
        <v>1</v>
      </c>
      <c r="L648" t="s">
        <v>230</v>
      </c>
      <c r="M648" t="s">
        <v>231</v>
      </c>
      <c r="N648" t="s">
        <v>231</v>
      </c>
      <c r="O648" t="s">
        <v>81</v>
      </c>
      <c r="Q648" t="s">
        <v>82</v>
      </c>
      <c r="R648">
        <v>1</v>
      </c>
      <c r="S648" t="s">
        <v>83</v>
      </c>
      <c r="T648">
        <v>606.78680419921898</v>
      </c>
      <c r="U648">
        <v>2</v>
      </c>
      <c r="V648">
        <v>606.78751199999999</v>
      </c>
      <c r="W648">
        <v>1211.5604699999999</v>
      </c>
      <c r="X648">
        <v>36417.136754366002</v>
      </c>
      <c r="Y648">
        <v>0.12383</v>
      </c>
      <c r="Z648" s="1">
        <v>7.5141000000000004E-5</v>
      </c>
      <c r="AA648">
        <v>-0.35449999999999998</v>
      </c>
      <c r="AB648">
        <v>-2.1510999999999999E-4</v>
      </c>
      <c r="AC648">
        <v>-0.23066999999999999</v>
      </c>
      <c r="AD648">
        <v>-1.3997E-4</v>
      </c>
      <c r="AE648">
        <v>606.78685201683902</v>
      </c>
      <c r="AF648">
        <v>609.79872514237002</v>
      </c>
      <c r="AG648">
        <v>611.79212339673995</v>
      </c>
      <c r="AH648">
        <v>14.523</v>
      </c>
      <c r="AI648">
        <v>0.15087999999999999</v>
      </c>
      <c r="AJ648">
        <v>14.523</v>
      </c>
      <c r="AK648">
        <v>14.429</v>
      </c>
      <c r="AL648">
        <v>14.58</v>
      </c>
      <c r="AM648" s="1">
        <v>-1.7763999999999998E-15</v>
      </c>
      <c r="AR648">
        <v>39</v>
      </c>
      <c r="AS648">
        <v>8</v>
      </c>
      <c r="AT648">
        <v>8</v>
      </c>
      <c r="AU648">
        <v>0</v>
      </c>
      <c r="AV648">
        <v>0</v>
      </c>
      <c r="AW648">
        <v>0</v>
      </c>
      <c r="AX648" s="1">
        <v>1.1855E-49</v>
      </c>
      <c r="AY648">
        <v>1</v>
      </c>
      <c r="AZ648">
        <v>10077</v>
      </c>
      <c r="BA648">
        <v>139.38</v>
      </c>
      <c r="BB648">
        <v>95.028999999999996</v>
      </c>
      <c r="BC648">
        <v>1</v>
      </c>
      <c r="BD648">
        <v>0.19025</v>
      </c>
      <c r="BE648">
        <v>0.85496000000000005</v>
      </c>
      <c r="BF648">
        <v>0</v>
      </c>
      <c r="BG648" s="7">
        <v>0.62990000000000002</v>
      </c>
      <c r="BH648" s="7">
        <v>0.99646999999999997</v>
      </c>
      <c r="BI648">
        <v>0</v>
      </c>
      <c r="BJ648" s="7">
        <v>3.2524999999999999</v>
      </c>
      <c r="BK648" s="7">
        <v>1.5408999999999999</v>
      </c>
      <c r="BL648">
        <v>0</v>
      </c>
      <c r="BM648">
        <v>238020000</v>
      </c>
      <c r="BN648" s="9">
        <v>126670000</v>
      </c>
      <c r="BO648" s="9">
        <v>26487000</v>
      </c>
      <c r="BP648" s="9">
        <v>84863000</v>
      </c>
      <c r="BS648">
        <v>919</v>
      </c>
      <c r="BT648">
        <v>147</v>
      </c>
      <c r="BU648">
        <v>709</v>
      </c>
      <c r="BV648">
        <v>710</v>
      </c>
      <c r="BW648">
        <v>1264</v>
      </c>
      <c r="BX648">
        <v>1264</v>
      </c>
      <c r="BZ648">
        <v>20</v>
      </c>
    </row>
    <row r="649" spans="1:78" x14ac:dyDescent="0.25">
      <c r="A649" t="s">
        <v>2272</v>
      </c>
      <c r="B649">
        <v>11</v>
      </c>
      <c r="C649">
        <v>1</v>
      </c>
      <c r="D649">
        <v>0</v>
      </c>
      <c r="E649" t="s">
        <v>78</v>
      </c>
      <c r="F649" t="s">
        <v>2273</v>
      </c>
      <c r="I649">
        <v>0</v>
      </c>
      <c r="J649">
        <v>0</v>
      </c>
      <c r="K649">
        <v>0</v>
      </c>
      <c r="L649" t="s">
        <v>164</v>
      </c>
      <c r="M649" t="s">
        <v>165</v>
      </c>
      <c r="N649" t="s">
        <v>165</v>
      </c>
      <c r="O649" t="s">
        <v>122</v>
      </c>
      <c r="P649">
        <v>0</v>
      </c>
      <c r="Q649" t="s">
        <v>82</v>
      </c>
      <c r="R649">
        <v>1</v>
      </c>
      <c r="S649" t="s">
        <v>83</v>
      </c>
      <c r="T649">
        <v>633.319091796875</v>
      </c>
      <c r="U649">
        <v>2</v>
      </c>
      <c r="V649">
        <v>633.32224199999996</v>
      </c>
      <c r="W649">
        <v>1264.6299300000001</v>
      </c>
      <c r="X649" t="s">
        <v>90</v>
      </c>
      <c r="Y649" t="s">
        <v>90</v>
      </c>
      <c r="Z649" t="s">
        <v>90</v>
      </c>
      <c r="AA649" t="s">
        <v>90</v>
      </c>
      <c r="AB649" t="s">
        <v>90</v>
      </c>
      <c r="AC649" t="s">
        <v>90</v>
      </c>
      <c r="AD649" t="s">
        <v>90</v>
      </c>
      <c r="AE649" t="s">
        <v>90</v>
      </c>
      <c r="AF649" t="s">
        <v>90</v>
      </c>
      <c r="AG649" t="s">
        <v>90</v>
      </c>
      <c r="AH649">
        <v>30.451000000000001</v>
      </c>
      <c r="AI649">
        <v>1</v>
      </c>
      <c r="AJ649">
        <v>30.451000000000001</v>
      </c>
      <c r="AK649">
        <v>29.951000000000001</v>
      </c>
      <c r="AL649">
        <v>30.951000000000001</v>
      </c>
      <c r="AM649">
        <v>0</v>
      </c>
      <c r="AU649">
        <v>0</v>
      </c>
      <c r="AV649">
        <v>0</v>
      </c>
      <c r="AW649">
        <v>0</v>
      </c>
      <c r="AX649">
        <v>2.1739999999999999E-2</v>
      </c>
      <c r="AY649">
        <v>1</v>
      </c>
      <c r="AZ649">
        <v>22115</v>
      </c>
      <c r="BA649">
        <v>66.92</v>
      </c>
      <c r="BB649">
        <v>39.805</v>
      </c>
      <c r="BC649">
        <v>1</v>
      </c>
      <c r="BR649" t="s">
        <v>166</v>
      </c>
      <c r="BS649">
        <v>920</v>
      </c>
      <c r="BT649">
        <v>36</v>
      </c>
      <c r="BU649">
        <v>710</v>
      </c>
      <c r="BV649">
        <v>711</v>
      </c>
      <c r="BW649">
        <v>1265</v>
      </c>
      <c r="BX649">
        <v>1265</v>
      </c>
    </row>
    <row r="650" spans="1:78" x14ac:dyDescent="0.25">
      <c r="A650" t="s">
        <v>2277</v>
      </c>
      <c r="B650">
        <v>11</v>
      </c>
      <c r="C650">
        <v>1</v>
      </c>
      <c r="D650">
        <v>0</v>
      </c>
      <c r="E650" t="s">
        <v>78</v>
      </c>
      <c r="F650" t="s">
        <v>2278</v>
      </c>
      <c r="I650">
        <v>0</v>
      </c>
      <c r="J650">
        <v>0</v>
      </c>
      <c r="K650">
        <v>0</v>
      </c>
      <c r="L650" t="s">
        <v>1044</v>
      </c>
      <c r="M650" t="s">
        <v>1045</v>
      </c>
      <c r="N650" t="s">
        <v>1045</v>
      </c>
      <c r="O650" t="s">
        <v>89</v>
      </c>
      <c r="P650">
        <v>2</v>
      </c>
      <c r="Q650" t="s">
        <v>82</v>
      </c>
      <c r="R650">
        <v>1</v>
      </c>
      <c r="S650" t="s">
        <v>83</v>
      </c>
      <c r="T650">
        <v>629.846923828125</v>
      </c>
      <c r="U650">
        <v>2</v>
      </c>
      <c r="V650">
        <v>625.84060199999999</v>
      </c>
      <c r="W650">
        <v>1249.6666499999999</v>
      </c>
      <c r="X650" t="s">
        <v>90</v>
      </c>
      <c r="Y650" t="s">
        <v>90</v>
      </c>
      <c r="Z650" t="s">
        <v>90</v>
      </c>
      <c r="AA650">
        <v>-2.5394999999999999</v>
      </c>
      <c r="AB650">
        <v>-1.5893000000000001E-3</v>
      </c>
      <c r="AC650" t="s">
        <v>90</v>
      </c>
      <c r="AD650" t="s">
        <v>90</v>
      </c>
      <c r="AE650" t="s">
        <v>90</v>
      </c>
      <c r="AF650" t="s">
        <v>90</v>
      </c>
      <c r="AG650" t="s">
        <v>90</v>
      </c>
      <c r="AH650">
        <v>30.056000000000001</v>
      </c>
      <c r="AI650">
        <v>0.25306000000000001</v>
      </c>
      <c r="AJ650">
        <v>30.056000000000001</v>
      </c>
      <c r="AK650">
        <v>29.963999999999999</v>
      </c>
      <c r="AL650">
        <v>30.216999999999999</v>
      </c>
      <c r="AM650">
        <v>0</v>
      </c>
      <c r="AU650">
        <v>0</v>
      </c>
      <c r="AV650">
        <v>0</v>
      </c>
      <c r="AW650">
        <v>0</v>
      </c>
      <c r="AX650">
        <v>5.8529999999999997E-3</v>
      </c>
      <c r="AY650">
        <v>1</v>
      </c>
      <c r="AZ650">
        <v>21782</v>
      </c>
      <c r="BA650">
        <v>111.46</v>
      </c>
      <c r="BB650">
        <v>73.98</v>
      </c>
      <c r="BC650">
        <v>1</v>
      </c>
      <c r="BD650" t="s">
        <v>90</v>
      </c>
      <c r="BE650" t="s">
        <v>90</v>
      </c>
      <c r="BF650">
        <v>0</v>
      </c>
      <c r="BG650" s="7">
        <v>1.4532</v>
      </c>
      <c r="BH650" s="7">
        <v>2.0657000000000001</v>
      </c>
      <c r="BI650">
        <v>0</v>
      </c>
      <c r="BJ650" s="7" t="s">
        <v>90</v>
      </c>
      <c r="BK650" s="7" t="s">
        <v>90</v>
      </c>
      <c r="BL650">
        <v>0</v>
      </c>
      <c r="BM650">
        <v>17604000</v>
      </c>
      <c r="BN650" s="9">
        <v>6773800</v>
      </c>
      <c r="BO650" s="9">
        <v>0</v>
      </c>
      <c r="BP650" s="9">
        <v>10830000</v>
      </c>
      <c r="BS650">
        <v>922</v>
      </c>
      <c r="BT650">
        <v>154</v>
      </c>
      <c r="BU650">
        <v>712</v>
      </c>
      <c r="BV650">
        <v>713</v>
      </c>
      <c r="BW650">
        <v>1269</v>
      </c>
      <c r="BX650">
        <v>1269</v>
      </c>
    </row>
    <row r="651" spans="1:78" x14ac:dyDescent="0.25">
      <c r="A651" t="s">
        <v>2281</v>
      </c>
      <c r="B651">
        <v>11</v>
      </c>
      <c r="C651">
        <v>0</v>
      </c>
      <c r="D651">
        <v>1</v>
      </c>
      <c r="E651" t="s">
        <v>78</v>
      </c>
      <c r="F651" t="s">
        <v>2282</v>
      </c>
      <c r="I651">
        <v>0</v>
      </c>
      <c r="J651">
        <v>0</v>
      </c>
      <c r="K651">
        <v>0</v>
      </c>
      <c r="L651" t="s">
        <v>1236</v>
      </c>
      <c r="M651" t="s">
        <v>1236</v>
      </c>
      <c r="N651" t="s">
        <v>1236</v>
      </c>
      <c r="O651" t="s">
        <v>122</v>
      </c>
      <c r="P651">
        <v>0</v>
      </c>
      <c r="Q651" t="s">
        <v>82</v>
      </c>
      <c r="R651">
        <v>1</v>
      </c>
      <c r="S651" t="s">
        <v>83</v>
      </c>
      <c r="T651">
        <v>527.78656005859398</v>
      </c>
      <c r="U651">
        <v>2</v>
      </c>
      <c r="V651">
        <v>527.78562999999997</v>
      </c>
      <c r="W651">
        <v>1053.5567100000001</v>
      </c>
      <c r="X651" t="s">
        <v>90</v>
      </c>
      <c r="Y651" t="s">
        <v>90</v>
      </c>
      <c r="Z651" t="s">
        <v>90</v>
      </c>
      <c r="AA651" t="s">
        <v>90</v>
      </c>
      <c r="AB651" t="s">
        <v>90</v>
      </c>
      <c r="AC651" t="s">
        <v>90</v>
      </c>
      <c r="AD651" t="s">
        <v>90</v>
      </c>
      <c r="AE651" t="s">
        <v>90</v>
      </c>
      <c r="AF651" t="s">
        <v>90</v>
      </c>
      <c r="AG651" t="s">
        <v>90</v>
      </c>
      <c r="AH651">
        <v>14.021000000000001</v>
      </c>
      <c r="AI651">
        <v>1</v>
      </c>
      <c r="AJ651">
        <v>14.021000000000001</v>
      </c>
      <c r="AK651">
        <v>13.521000000000001</v>
      </c>
      <c r="AL651">
        <v>14.521000000000001</v>
      </c>
      <c r="AM651">
        <v>0</v>
      </c>
      <c r="AU651">
        <v>0</v>
      </c>
      <c r="AV651">
        <v>0</v>
      </c>
      <c r="AW651">
        <v>0</v>
      </c>
      <c r="AX651" s="1">
        <v>1.7713999999999999E-13</v>
      </c>
      <c r="AY651">
        <v>1</v>
      </c>
      <c r="AZ651">
        <v>9697</v>
      </c>
      <c r="BA651">
        <v>126.49</v>
      </c>
      <c r="BB651">
        <v>84.376000000000005</v>
      </c>
      <c r="BC651">
        <v>1</v>
      </c>
      <c r="BS651">
        <v>925</v>
      </c>
      <c r="BT651">
        <v>117</v>
      </c>
      <c r="BU651">
        <v>714</v>
      </c>
      <c r="BV651">
        <v>715</v>
      </c>
      <c r="BW651">
        <v>1272</v>
      </c>
      <c r="BX651">
        <v>1272</v>
      </c>
    </row>
    <row r="652" spans="1:78" x14ac:dyDescent="0.25">
      <c r="A652" t="s">
        <v>2290</v>
      </c>
      <c r="B652">
        <v>7</v>
      </c>
      <c r="C652">
        <v>0</v>
      </c>
      <c r="D652">
        <v>1</v>
      </c>
      <c r="E652" t="s">
        <v>78</v>
      </c>
      <c r="F652" t="s">
        <v>2291</v>
      </c>
      <c r="I652">
        <v>0</v>
      </c>
      <c r="J652">
        <v>0</v>
      </c>
      <c r="K652">
        <v>0</v>
      </c>
      <c r="L652" t="s">
        <v>961</v>
      </c>
      <c r="M652" t="s">
        <v>962</v>
      </c>
      <c r="N652" t="s">
        <v>962</v>
      </c>
      <c r="O652" t="s">
        <v>89</v>
      </c>
      <c r="P652">
        <v>0</v>
      </c>
      <c r="Q652" t="s">
        <v>82</v>
      </c>
      <c r="R652">
        <v>1</v>
      </c>
      <c r="S652" t="s">
        <v>83</v>
      </c>
      <c r="T652">
        <v>437.74703979492199</v>
      </c>
      <c r="U652">
        <v>2</v>
      </c>
      <c r="V652">
        <v>437.243067</v>
      </c>
      <c r="W652">
        <v>872.47158000000002</v>
      </c>
      <c r="X652" t="s">
        <v>90</v>
      </c>
      <c r="Y652" t="s">
        <v>90</v>
      </c>
      <c r="Z652" t="s">
        <v>90</v>
      </c>
      <c r="AA652">
        <v>2.0198999999999998</v>
      </c>
      <c r="AB652">
        <v>8.8316999999999996E-4</v>
      </c>
      <c r="AC652" t="s">
        <v>90</v>
      </c>
      <c r="AD652" t="s">
        <v>90</v>
      </c>
      <c r="AE652" t="s">
        <v>90</v>
      </c>
      <c r="AF652" t="s">
        <v>90</v>
      </c>
      <c r="AG652" t="s">
        <v>90</v>
      </c>
      <c r="AH652">
        <v>14.647</v>
      </c>
      <c r="AI652">
        <v>0.11736000000000001</v>
      </c>
      <c r="AJ652">
        <v>14.647</v>
      </c>
      <c r="AK652">
        <v>14.547000000000001</v>
      </c>
      <c r="AL652">
        <v>14.664</v>
      </c>
      <c r="AM652">
        <v>0</v>
      </c>
      <c r="AU652">
        <v>0</v>
      </c>
      <c r="AV652">
        <v>0</v>
      </c>
      <c r="AW652">
        <v>0</v>
      </c>
      <c r="AX652">
        <v>2.2807999999999998E-2</v>
      </c>
      <c r="AY652">
        <v>1</v>
      </c>
      <c r="AZ652">
        <v>10163</v>
      </c>
      <c r="BA652">
        <v>116.3</v>
      </c>
      <c r="BB652">
        <v>59.789000000000001</v>
      </c>
      <c r="BC652">
        <v>1</v>
      </c>
      <c r="BD652" t="s">
        <v>90</v>
      </c>
      <c r="BE652" t="s">
        <v>90</v>
      </c>
      <c r="BF652">
        <v>0</v>
      </c>
      <c r="BG652" s="7">
        <v>0.79259000000000002</v>
      </c>
      <c r="BH652" s="7">
        <v>1.2538</v>
      </c>
      <c r="BI652">
        <v>0</v>
      </c>
      <c r="BJ652" s="7" t="s">
        <v>90</v>
      </c>
      <c r="BK652" s="7" t="s">
        <v>90</v>
      </c>
      <c r="BL652">
        <v>0</v>
      </c>
      <c r="BM652">
        <v>39707000</v>
      </c>
      <c r="BN652" s="9">
        <v>23311000</v>
      </c>
      <c r="BO652" s="9">
        <v>0</v>
      </c>
      <c r="BP652" s="9">
        <v>16396000</v>
      </c>
      <c r="BS652">
        <v>928</v>
      </c>
      <c r="BT652">
        <v>187</v>
      </c>
      <c r="BU652">
        <v>717</v>
      </c>
      <c r="BV652">
        <v>718</v>
      </c>
      <c r="BW652">
        <v>1276</v>
      </c>
      <c r="BX652">
        <v>1276</v>
      </c>
    </row>
    <row r="653" spans="1:78" x14ac:dyDescent="0.25">
      <c r="A653" t="s">
        <v>2292</v>
      </c>
      <c r="B653">
        <v>11</v>
      </c>
      <c r="C653">
        <v>1</v>
      </c>
      <c r="D653">
        <v>0</v>
      </c>
      <c r="E653" t="s">
        <v>78</v>
      </c>
      <c r="F653" t="s">
        <v>2293</v>
      </c>
      <c r="I653">
        <v>0</v>
      </c>
      <c r="J653">
        <v>0</v>
      </c>
      <c r="K653">
        <v>0</v>
      </c>
      <c r="L653" t="s">
        <v>161</v>
      </c>
      <c r="M653" t="s">
        <v>161</v>
      </c>
      <c r="N653" t="s">
        <v>161</v>
      </c>
      <c r="O653" t="s">
        <v>89</v>
      </c>
      <c r="P653">
        <v>0</v>
      </c>
      <c r="Q653" t="s">
        <v>82</v>
      </c>
      <c r="R653">
        <v>1</v>
      </c>
      <c r="S653" t="s">
        <v>83</v>
      </c>
      <c r="T653">
        <v>641.28668212890602</v>
      </c>
      <c r="U653">
        <v>2</v>
      </c>
      <c r="V653">
        <v>641.28532499999994</v>
      </c>
      <c r="W653">
        <v>1280.5561</v>
      </c>
      <c r="X653" t="s">
        <v>90</v>
      </c>
      <c r="Y653" t="s">
        <v>90</v>
      </c>
      <c r="Z653" t="s">
        <v>90</v>
      </c>
      <c r="AA653">
        <v>-0.39235999999999999</v>
      </c>
      <c r="AB653">
        <v>-2.5161999999999998E-4</v>
      </c>
      <c r="AC653" t="s">
        <v>90</v>
      </c>
      <c r="AD653" t="s">
        <v>90</v>
      </c>
      <c r="AE653" t="s">
        <v>90</v>
      </c>
      <c r="AF653" t="s">
        <v>90</v>
      </c>
      <c r="AG653" t="s">
        <v>90</v>
      </c>
      <c r="AH653">
        <v>20.734999999999999</v>
      </c>
      <c r="AI653">
        <v>0.15109</v>
      </c>
      <c r="AJ653">
        <v>20.734999999999999</v>
      </c>
      <c r="AK653">
        <v>20.626999999999999</v>
      </c>
      <c r="AL653">
        <v>20.777999999999999</v>
      </c>
      <c r="AM653" s="1">
        <v>3.5526999999999999E-15</v>
      </c>
      <c r="AU653">
        <v>0</v>
      </c>
      <c r="AV653">
        <v>0</v>
      </c>
      <c r="AW653">
        <v>0</v>
      </c>
      <c r="AX653">
        <v>3.4962000000000001E-3</v>
      </c>
      <c r="AY653">
        <v>1</v>
      </c>
      <c r="AZ653">
        <v>14844</v>
      </c>
      <c r="BA653">
        <v>123.75</v>
      </c>
      <c r="BB653">
        <v>71.894000000000005</v>
      </c>
      <c r="BC653">
        <v>1</v>
      </c>
      <c r="BD653">
        <v>0.24696000000000001</v>
      </c>
      <c r="BE653">
        <v>2.2204000000000002</v>
      </c>
      <c r="BF653">
        <v>0</v>
      </c>
      <c r="BG653" s="7">
        <v>0.70535999999999999</v>
      </c>
      <c r="BH653" s="7">
        <v>1.0026999999999999</v>
      </c>
      <c r="BI653">
        <v>0</v>
      </c>
      <c r="BJ653" s="7">
        <v>2.8561999999999999</v>
      </c>
      <c r="BK653" s="7">
        <v>0.2979</v>
      </c>
      <c r="BL653">
        <v>0</v>
      </c>
      <c r="BM653">
        <v>180170000</v>
      </c>
      <c r="BN653" s="9">
        <v>91868000</v>
      </c>
      <c r="BO653" s="9">
        <v>23431000</v>
      </c>
      <c r="BP653" s="9">
        <v>64868000</v>
      </c>
      <c r="BS653">
        <v>929</v>
      </c>
      <c r="BT653">
        <v>95</v>
      </c>
      <c r="BU653">
        <v>718</v>
      </c>
      <c r="BV653">
        <v>719</v>
      </c>
      <c r="BW653">
        <v>1277</v>
      </c>
      <c r="BX653">
        <v>1277</v>
      </c>
    </row>
    <row r="654" spans="1:78" x14ac:dyDescent="0.25">
      <c r="A654" t="s">
        <v>2292</v>
      </c>
      <c r="B654">
        <v>11</v>
      </c>
      <c r="C654">
        <v>1</v>
      </c>
      <c r="D654">
        <v>0</v>
      </c>
      <c r="E654" t="s">
        <v>78</v>
      </c>
      <c r="F654" t="s">
        <v>2293</v>
      </c>
      <c r="I654">
        <v>0</v>
      </c>
      <c r="J654">
        <v>0</v>
      </c>
      <c r="K654">
        <v>0</v>
      </c>
      <c r="L654" t="s">
        <v>161</v>
      </c>
      <c r="M654" t="s">
        <v>161</v>
      </c>
      <c r="N654" t="s">
        <v>161</v>
      </c>
      <c r="O654" t="s">
        <v>89</v>
      </c>
      <c r="P654">
        <v>2</v>
      </c>
      <c r="Q654" t="s">
        <v>82</v>
      </c>
      <c r="R654">
        <v>1</v>
      </c>
      <c r="S654" t="s">
        <v>83</v>
      </c>
      <c r="T654">
        <v>645.29455566406295</v>
      </c>
      <c r="U654">
        <v>2</v>
      </c>
      <c r="V654">
        <v>641.28532499999994</v>
      </c>
      <c r="W654">
        <v>1280.5561</v>
      </c>
      <c r="X654" t="s">
        <v>90</v>
      </c>
      <c r="Y654" t="s">
        <v>90</v>
      </c>
      <c r="Z654" t="s">
        <v>90</v>
      </c>
      <c r="AA654">
        <v>1.5394000000000001</v>
      </c>
      <c r="AB654">
        <v>9.8718999999999999E-4</v>
      </c>
      <c r="AC654" t="s">
        <v>90</v>
      </c>
      <c r="AD654" t="s">
        <v>90</v>
      </c>
      <c r="AE654" t="s">
        <v>90</v>
      </c>
      <c r="AF654" t="s">
        <v>90</v>
      </c>
      <c r="AG654" t="s">
        <v>90</v>
      </c>
      <c r="AH654">
        <v>20.731000000000002</v>
      </c>
      <c r="AI654">
        <v>0.11752</v>
      </c>
      <c r="AJ654">
        <v>20.731000000000002</v>
      </c>
      <c r="AK654">
        <v>20.643999999999998</v>
      </c>
      <c r="AL654">
        <v>20.762</v>
      </c>
      <c r="AM654">
        <v>0</v>
      </c>
      <c r="AU654">
        <v>0</v>
      </c>
      <c r="AV654">
        <v>0</v>
      </c>
      <c r="AW654">
        <v>0</v>
      </c>
      <c r="AX654">
        <v>4.6990000000000001E-3</v>
      </c>
      <c r="AY654">
        <v>1</v>
      </c>
      <c r="AZ654">
        <v>14859</v>
      </c>
      <c r="BA654">
        <v>120.27</v>
      </c>
      <c r="BB654">
        <v>84.061999999999998</v>
      </c>
      <c r="BC654">
        <v>1</v>
      </c>
      <c r="BD654">
        <v>0.23809</v>
      </c>
      <c r="BE654">
        <v>2.1406000000000001</v>
      </c>
      <c r="BF654">
        <v>0</v>
      </c>
      <c r="BG654" s="7">
        <v>0.72402999999999995</v>
      </c>
      <c r="BH654" s="7">
        <v>1.0291999999999999</v>
      </c>
      <c r="BI654">
        <v>0</v>
      </c>
      <c r="BJ654" s="7">
        <v>3.0411000000000001</v>
      </c>
      <c r="BK654" s="7">
        <v>0.31718000000000002</v>
      </c>
      <c r="BL654">
        <v>0</v>
      </c>
      <c r="BM654">
        <v>171710000</v>
      </c>
      <c r="BN654" s="9">
        <v>84043000</v>
      </c>
      <c r="BO654" s="9">
        <v>22680000</v>
      </c>
      <c r="BP654" s="9">
        <v>64986000</v>
      </c>
      <c r="BS654">
        <v>930</v>
      </c>
      <c r="BT654">
        <v>95</v>
      </c>
      <c r="BU654">
        <v>718</v>
      </c>
      <c r="BV654">
        <v>719</v>
      </c>
      <c r="BW654">
        <v>1278</v>
      </c>
      <c r="BX654">
        <v>1278</v>
      </c>
    </row>
    <row r="655" spans="1:78" x14ac:dyDescent="0.25">
      <c r="A655" t="s">
        <v>2292</v>
      </c>
      <c r="B655">
        <v>11</v>
      </c>
      <c r="C655">
        <v>1</v>
      </c>
      <c r="D655">
        <v>0</v>
      </c>
      <c r="E655" t="s">
        <v>78</v>
      </c>
      <c r="F655" t="s">
        <v>2293</v>
      </c>
      <c r="I655">
        <v>0</v>
      </c>
      <c r="J655">
        <v>0</v>
      </c>
      <c r="K655">
        <v>0</v>
      </c>
      <c r="L655" t="s">
        <v>161</v>
      </c>
      <c r="M655" t="s">
        <v>161</v>
      </c>
      <c r="N655" t="s">
        <v>161</v>
      </c>
      <c r="O655" t="s">
        <v>89</v>
      </c>
      <c r="P655">
        <v>1</v>
      </c>
      <c r="Q655" t="s">
        <v>82</v>
      </c>
      <c r="R655">
        <v>1</v>
      </c>
      <c r="S655" t="s">
        <v>83</v>
      </c>
      <c r="T655">
        <v>643.29681396484398</v>
      </c>
      <c r="U655">
        <v>2</v>
      </c>
      <c r="V655">
        <v>641.28532499999994</v>
      </c>
      <c r="W655">
        <v>1280.5561</v>
      </c>
      <c r="X655" t="s">
        <v>90</v>
      </c>
      <c r="Y655" t="s">
        <v>90</v>
      </c>
      <c r="Z655" t="s">
        <v>90</v>
      </c>
      <c r="AA655">
        <v>0.21551000000000001</v>
      </c>
      <c r="AB655">
        <v>1.382E-4</v>
      </c>
      <c r="AC655" t="s">
        <v>90</v>
      </c>
      <c r="AD655" t="s">
        <v>90</v>
      </c>
      <c r="AE655" t="s">
        <v>90</v>
      </c>
      <c r="AF655" t="s">
        <v>90</v>
      </c>
      <c r="AG655" t="s">
        <v>90</v>
      </c>
      <c r="AH655">
        <v>20.716000000000001</v>
      </c>
      <c r="AI655">
        <v>0.13431000000000001</v>
      </c>
      <c r="AJ655">
        <v>20.716000000000001</v>
      </c>
      <c r="AK655">
        <v>20.626999999999999</v>
      </c>
      <c r="AL655">
        <v>20.762</v>
      </c>
      <c r="AM655" s="1">
        <v>3.5526999999999999E-15</v>
      </c>
      <c r="AU655">
        <v>0</v>
      </c>
      <c r="AV655">
        <v>0</v>
      </c>
      <c r="AW655">
        <v>0</v>
      </c>
      <c r="AX655">
        <v>6.6629000000000002E-3</v>
      </c>
      <c r="AY655">
        <v>1</v>
      </c>
      <c r="AZ655">
        <v>14871</v>
      </c>
      <c r="BA655">
        <v>112.71</v>
      </c>
      <c r="BB655">
        <v>78.622</v>
      </c>
      <c r="BC655">
        <v>1</v>
      </c>
      <c r="BD655">
        <v>0.24937999999999999</v>
      </c>
      <c r="BE655">
        <v>2.2421000000000002</v>
      </c>
      <c r="BF655">
        <v>0</v>
      </c>
      <c r="BG655" s="7">
        <v>0.68466000000000005</v>
      </c>
      <c r="BH655" s="7">
        <v>0.97323999999999999</v>
      </c>
      <c r="BI655">
        <v>0</v>
      </c>
      <c r="BJ655" s="7">
        <v>2.7454999999999998</v>
      </c>
      <c r="BK655" s="7">
        <v>0.28634999999999999</v>
      </c>
      <c r="BL655">
        <v>0</v>
      </c>
      <c r="BM655">
        <v>147670000</v>
      </c>
      <c r="BN655" s="9">
        <v>71366000</v>
      </c>
      <c r="BO655" s="9">
        <v>22803000</v>
      </c>
      <c r="BP655" s="9">
        <v>53501000</v>
      </c>
      <c r="BS655">
        <v>931</v>
      </c>
      <c r="BT655">
        <v>95</v>
      </c>
      <c r="BU655">
        <v>718</v>
      </c>
      <c r="BV655">
        <v>719</v>
      </c>
      <c r="BW655">
        <v>1279</v>
      </c>
      <c r="BX655">
        <v>1279</v>
      </c>
    </row>
    <row r="656" spans="1:78" x14ac:dyDescent="0.25">
      <c r="A656" t="s">
        <v>2296</v>
      </c>
      <c r="B656">
        <v>10</v>
      </c>
      <c r="C656">
        <v>1</v>
      </c>
      <c r="D656">
        <v>0</v>
      </c>
      <c r="E656" t="s">
        <v>78</v>
      </c>
      <c r="F656" t="s">
        <v>2297</v>
      </c>
      <c r="I656">
        <v>0</v>
      </c>
      <c r="J656">
        <v>0</v>
      </c>
      <c r="K656">
        <v>0</v>
      </c>
      <c r="L656" t="s">
        <v>932</v>
      </c>
      <c r="M656" t="s">
        <v>932</v>
      </c>
      <c r="N656" t="s">
        <v>932</v>
      </c>
      <c r="O656" t="s">
        <v>89</v>
      </c>
      <c r="P656">
        <v>0</v>
      </c>
      <c r="Q656" t="s">
        <v>82</v>
      </c>
      <c r="R656">
        <v>1</v>
      </c>
      <c r="S656" t="s">
        <v>83</v>
      </c>
      <c r="T656">
        <v>501.26791381835898</v>
      </c>
      <c r="U656">
        <v>2</v>
      </c>
      <c r="V656">
        <v>501.26673899999997</v>
      </c>
      <c r="W656">
        <v>1000.51892</v>
      </c>
      <c r="X656" t="s">
        <v>90</v>
      </c>
      <c r="Y656" t="s">
        <v>90</v>
      </c>
      <c r="Z656" t="s">
        <v>90</v>
      </c>
      <c r="AA656">
        <v>0.99141999999999997</v>
      </c>
      <c r="AB656">
        <v>4.9697000000000001E-4</v>
      </c>
      <c r="AC656" t="s">
        <v>90</v>
      </c>
      <c r="AD656" t="s">
        <v>90</v>
      </c>
      <c r="AE656" t="s">
        <v>90</v>
      </c>
      <c r="AF656" t="s">
        <v>90</v>
      </c>
      <c r="AG656" t="s">
        <v>90</v>
      </c>
      <c r="AH656">
        <v>18.866</v>
      </c>
      <c r="AI656">
        <v>0.3372</v>
      </c>
      <c r="AJ656">
        <v>18.866</v>
      </c>
      <c r="AK656">
        <v>18.638999999999999</v>
      </c>
      <c r="AL656">
        <v>18.975999999999999</v>
      </c>
      <c r="AM656">
        <v>0</v>
      </c>
      <c r="AU656">
        <v>0</v>
      </c>
      <c r="AV656">
        <v>0</v>
      </c>
      <c r="AW656">
        <v>0</v>
      </c>
      <c r="AX656">
        <v>2.6353999999999999E-2</v>
      </c>
      <c r="AY656">
        <v>1</v>
      </c>
      <c r="AZ656">
        <v>13456</v>
      </c>
      <c r="BA656">
        <v>84.522000000000006</v>
      </c>
      <c r="BB656">
        <v>41.308</v>
      </c>
      <c r="BC656">
        <v>1</v>
      </c>
      <c r="BD656">
        <v>0.16164000000000001</v>
      </c>
      <c r="BE656">
        <v>1.4533</v>
      </c>
      <c r="BF656">
        <v>0</v>
      </c>
      <c r="BG656" s="7">
        <v>0.36353000000000002</v>
      </c>
      <c r="BH656" s="7">
        <v>0.51676</v>
      </c>
      <c r="BI656">
        <v>0</v>
      </c>
      <c r="BJ656" s="7">
        <v>2.2490000000000001</v>
      </c>
      <c r="BK656" s="7">
        <v>0.23457</v>
      </c>
      <c r="BL656">
        <v>0</v>
      </c>
      <c r="BM656">
        <v>23046000</v>
      </c>
      <c r="BN656" s="9">
        <v>17172000</v>
      </c>
      <c r="BO656" s="9">
        <v>1983100</v>
      </c>
      <c r="BP656" s="9">
        <v>3891400</v>
      </c>
      <c r="BS656">
        <v>933</v>
      </c>
      <c r="BT656">
        <v>97</v>
      </c>
      <c r="BU656">
        <v>720</v>
      </c>
      <c r="BV656">
        <v>721</v>
      </c>
      <c r="BW656">
        <v>1281</v>
      </c>
      <c r="BX656">
        <v>1281</v>
      </c>
    </row>
    <row r="657" spans="1:76" x14ac:dyDescent="0.25">
      <c r="A657" t="s">
        <v>2298</v>
      </c>
      <c r="B657">
        <v>14</v>
      </c>
      <c r="C657">
        <v>1</v>
      </c>
      <c r="D657">
        <v>0</v>
      </c>
      <c r="E657" t="s">
        <v>9</v>
      </c>
      <c r="F657" t="s">
        <v>2299</v>
      </c>
      <c r="G657" t="s">
        <v>2300</v>
      </c>
      <c r="H657" t="s">
        <v>2301</v>
      </c>
      <c r="I657">
        <v>0</v>
      </c>
      <c r="J657">
        <v>1</v>
      </c>
      <c r="K657">
        <v>0</v>
      </c>
      <c r="L657" t="s">
        <v>571</v>
      </c>
      <c r="M657" t="s">
        <v>571</v>
      </c>
      <c r="N657" t="s">
        <v>571</v>
      </c>
      <c r="O657" t="s">
        <v>122</v>
      </c>
      <c r="P657">
        <v>0</v>
      </c>
      <c r="Q657" t="s">
        <v>82</v>
      </c>
      <c r="R657">
        <v>1</v>
      </c>
      <c r="S657" t="s">
        <v>83</v>
      </c>
      <c r="T657">
        <v>752.82727050781295</v>
      </c>
      <c r="U657">
        <v>2</v>
      </c>
      <c r="V657">
        <v>752.82722799999999</v>
      </c>
      <c r="W657">
        <v>1503.6398999999999</v>
      </c>
      <c r="X657" t="s">
        <v>90</v>
      </c>
      <c r="Y657" t="s">
        <v>90</v>
      </c>
      <c r="Z657" t="s">
        <v>90</v>
      </c>
      <c r="AA657" t="s">
        <v>90</v>
      </c>
      <c r="AB657" t="s">
        <v>90</v>
      </c>
      <c r="AC657" t="s">
        <v>90</v>
      </c>
      <c r="AD657" t="s">
        <v>90</v>
      </c>
      <c r="AE657" t="s">
        <v>90</v>
      </c>
      <c r="AF657" t="s">
        <v>90</v>
      </c>
      <c r="AG657" t="s">
        <v>90</v>
      </c>
      <c r="AH657">
        <v>19.097000000000001</v>
      </c>
      <c r="AI657">
        <v>1</v>
      </c>
      <c r="AJ657">
        <v>19.097000000000001</v>
      </c>
      <c r="AK657">
        <v>18.597000000000001</v>
      </c>
      <c r="AL657">
        <v>19.597000000000001</v>
      </c>
      <c r="AM657">
        <v>0</v>
      </c>
      <c r="AU657">
        <v>0</v>
      </c>
      <c r="AV657">
        <v>0</v>
      </c>
      <c r="AW657">
        <v>0</v>
      </c>
      <c r="AX657">
        <v>1.5171E-2</v>
      </c>
      <c r="AY657">
        <v>1</v>
      </c>
      <c r="AZ657">
        <v>13615</v>
      </c>
      <c r="BA657">
        <v>71.888000000000005</v>
      </c>
      <c r="BB657">
        <v>54.024000000000001</v>
      </c>
      <c r="BC657">
        <v>1</v>
      </c>
      <c r="BS657">
        <v>934</v>
      </c>
      <c r="BT657">
        <v>184</v>
      </c>
      <c r="BU657">
        <v>721</v>
      </c>
      <c r="BV657">
        <v>722</v>
      </c>
      <c r="BW657">
        <v>1282</v>
      </c>
      <c r="BX657">
        <v>1282</v>
      </c>
    </row>
    <row r="658" spans="1:76" x14ac:dyDescent="0.25">
      <c r="A658" t="s">
        <v>2302</v>
      </c>
      <c r="B658">
        <v>10</v>
      </c>
      <c r="C658">
        <v>0</v>
      </c>
      <c r="D658">
        <v>1</v>
      </c>
      <c r="E658" t="s">
        <v>78</v>
      </c>
      <c r="F658" t="s">
        <v>2303</v>
      </c>
      <c r="I658">
        <v>0</v>
      </c>
      <c r="J658">
        <v>0</v>
      </c>
      <c r="K658">
        <v>0</v>
      </c>
      <c r="L658" t="s">
        <v>1186</v>
      </c>
      <c r="M658" t="s">
        <v>1186</v>
      </c>
      <c r="N658" t="s">
        <v>1186</v>
      </c>
      <c r="O658" t="s">
        <v>122</v>
      </c>
      <c r="P658">
        <v>0</v>
      </c>
      <c r="Q658" t="s">
        <v>82</v>
      </c>
      <c r="R658">
        <v>1</v>
      </c>
      <c r="S658" t="s">
        <v>83</v>
      </c>
      <c r="T658">
        <v>609.30480957031295</v>
      </c>
      <c r="U658">
        <v>2</v>
      </c>
      <c r="V658">
        <v>609.30471799999998</v>
      </c>
      <c r="W658">
        <v>1216.5948800000001</v>
      </c>
      <c r="X658" t="s">
        <v>90</v>
      </c>
      <c r="Y658" t="s">
        <v>90</v>
      </c>
      <c r="Z658" t="s">
        <v>90</v>
      </c>
      <c r="AA658" t="s">
        <v>90</v>
      </c>
      <c r="AB658" t="s">
        <v>90</v>
      </c>
      <c r="AC658" t="s">
        <v>90</v>
      </c>
      <c r="AD658" t="s">
        <v>90</v>
      </c>
      <c r="AE658" t="s">
        <v>90</v>
      </c>
      <c r="AF658" t="s">
        <v>90</v>
      </c>
      <c r="AG658" t="s">
        <v>90</v>
      </c>
      <c r="AH658">
        <v>6.0486000000000004</v>
      </c>
      <c r="AI658">
        <v>1</v>
      </c>
      <c r="AJ658">
        <v>6.0486000000000004</v>
      </c>
      <c r="AK658">
        <v>5.5486000000000004</v>
      </c>
      <c r="AL658">
        <v>6.5486000000000004</v>
      </c>
      <c r="AM658">
        <v>0</v>
      </c>
      <c r="AU658">
        <v>0</v>
      </c>
      <c r="AV658">
        <v>0</v>
      </c>
      <c r="AW658">
        <v>0</v>
      </c>
      <c r="AX658" s="1">
        <v>3.9639000000000001E-86</v>
      </c>
      <c r="AY658">
        <v>1</v>
      </c>
      <c r="AZ658">
        <v>3869</v>
      </c>
      <c r="BA658">
        <v>185.81</v>
      </c>
      <c r="BB658">
        <v>146.79</v>
      </c>
      <c r="BC658">
        <v>1</v>
      </c>
      <c r="BS658">
        <v>935</v>
      </c>
      <c r="BT658">
        <v>108</v>
      </c>
      <c r="BU658">
        <v>722</v>
      </c>
      <c r="BV658">
        <v>723</v>
      </c>
      <c r="BW658">
        <v>1283</v>
      </c>
      <c r="BX658">
        <v>1283</v>
      </c>
    </row>
    <row r="659" spans="1:76" x14ac:dyDescent="0.25">
      <c r="A659" t="s">
        <v>2306</v>
      </c>
      <c r="B659">
        <v>13</v>
      </c>
      <c r="C659">
        <v>0</v>
      </c>
      <c r="D659">
        <v>1</v>
      </c>
      <c r="E659" t="s">
        <v>78</v>
      </c>
      <c r="F659" t="s">
        <v>2307</v>
      </c>
      <c r="I659">
        <v>0</v>
      </c>
      <c r="J659">
        <v>0</v>
      </c>
      <c r="K659">
        <v>0</v>
      </c>
      <c r="L659" t="s">
        <v>2308</v>
      </c>
      <c r="M659" t="s">
        <v>1334</v>
      </c>
      <c r="N659" t="s">
        <v>170</v>
      </c>
      <c r="O659" t="s">
        <v>81</v>
      </c>
      <c r="Q659" t="s">
        <v>82</v>
      </c>
      <c r="R659">
        <v>1</v>
      </c>
      <c r="S659" t="s">
        <v>83</v>
      </c>
      <c r="T659">
        <v>744.35455322265602</v>
      </c>
      <c r="U659">
        <v>2</v>
      </c>
      <c r="V659">
        <v>744.35427100000004</v>
      </c>
      <c r="W659">
        <v>1486.69399</v>
      </c>
      <c r="X659">
        <v>31950.061596752901</v>
      </c>
      <c r="Y659">
        <v>3.008</v>
      </c>
      <c r="Z659">
        <v>2.2390000000000001E-3</v>
      </c>
      <c r="AA659">
        <v>-0.66695000000000004</v>
      </c>
      <c r="AB659">
        <v>-4.9644999999999995E-4</v>
      </c>
      <c r="AC659">
        <v>2.3410000000000002</v>
      </c>
      <c r="AD659">
        <v>1.7426E-3</v>
      </c>
      <c r="AE659">
        <v>744.35342688579499</v>
      </c>
      <c r="AF659">
        <v>747.36326229409406</v>
      </c>
      <c r="AG659">
        <v>749.86266642014596</v>
      </c>
      <c r="AH659">
        <v>37.186999999999998</v>
      </c>
      <c r="AI659">
        <v>0.47426000000000001</v>
      </c>
      <c r="AJ659">
        <v>37.186999999999998</v>
      </c>
      <c r="AK659">
        <v>36.948</v>
      </c>
      <c r="AL659">
        <v>37.421999999999997</v>
      </c>
      <c r="AM659">
        <v>0</v>
      </c>
      <c r="AR659">
        <v>260</v>
      </c>
      <c r="AS659">
        <v>27</v>
      </c>
      <c r="AT659">
        <v>14</v>
      </c>
      <c r="AU659">
        <v>0</v>
      </c>
      <c r="AV659">
        <v>0</v>
      </c>
      <c r="AW659">
        <v>0</v>
      </c>
      <c r="AX659" s="1">
        <v>1.5704000000000001E-5</v>
      </c>
      <c r="AY659">
        <v>3</v>
      </c>
      <c r="AZ659">
        <v>27158</v>
      </c>
      <c r="BA659">
        <v>89.561000000000007</v>
      </c>
      <c r="BB659">
        <v>89.561000000000007</v>
      </c>
      <c r="BC659">
        <v>1</v>
      </c>
      <c r="BD659">
        <v>0.21429000000000001</v>
      </c>
      <c r="BE659">
        <v>0.96299999999999997</v>
      </c>
      <c r="BF659">
        <v>0</v>
      </c>
      <c r="BG659" s="7">
        <v>0.21667</v>
      </c>
      <c r="BH659" s="7">
        <v>0.34276000000000001</v>
      </c>
      <c r="BI659">
        <v>0</v>
      </c>
      <c r="BJ659" s="7">
        <v>0.98721999999999999</v>
      </c>
      <c r="BK659" s="7">
        <v>0.4677</v>
      </c>
      <c r="BL659">
        <v>0</v>
      </c>
      <c r="BM659">
        <v>127170000</v>
      </c>
      <c r="BN659" s="9">
        <v>89808000</v>
      </c>
      <c r="BO659" s="9">
        <v>18808000</v>
      </c>
      <c r="BP659" s="9">
        <v>18555000</v>
      </c>
      <c r="BS659">
        <v>938</v>
      </c>
      <c r="BT659" t="s">
        <v>1335</v>
      </c>
      <c r="BU659">
        <v>724</v>
      </c>
      <c r="BV659">
        <v>725</v>
      </c>
      <c r="BW659" t="s">
        <v>2309</v>
      </c>
      <c r="BX659">
        <v>1286</v>
      </c>
    </row>
    <row r="660" spans="1:76" x14ac:dyDescent="0.25">
      <c r="A660" t="s">
        <v>2312</v>
      </c>
      <c r="B660">
        <v>11</v>
      </c>
      <c r="C660">
        <v>1</v>
      </c>
      <c r="D660">
        <v>0</v>
      </c>
      <c r="E660" t="s">
        <v>78</v>
      </c>
      <c r="F660" t="s">
        <v>2313</v>
      </c>
      <c r="I660">
        <v>0</v>
      </c>
      <c r="J660">
        <v>0</v>
      </c>
      <c r="K660">
        <v>0</v>
      </c>
      <c r="L660" t="s">
        <v>1757</v>
      </c>
      <c r="M660" t="s">
        <v>400</v>
      </c>
      <c r="N660" t="s">
        <v>400</v>
      </c>
      <c r="O660" t="s">
        <v>81</v>
      </c>
      <c r="Q660" t="s">
        <v>82</v>
      </c>
      <c r="R660">
        <v>1</v>
      </c>
      <c r="S660" t="s">
        <v>83</v>
      </c>
      <c r="T660">
        <v>522.2734375</v>
      </c>
      <c r="U660">
        <v>2</v>
      </c>
      <c r="V660">
        <v>522.272021</v>
      </c>
      <c r="W660">
        <v>1042.5294899999999</v>
      </c>
      <c r="X660">
        <v>38476.117540152802</v>
      </c>
      <c r="Y660">
        <v>0.94552000000000003</v>
      </c>
      <c r="Z660">
        <v>4.9381999999999996E-4</v>
      </c>
      <c r="AA660">
        <v>-1.1994</v>
      </c>
      <c r="AB660">
        <v>-6.2642000000000004E-4</v>
      </c>
      <c r="AC660">
        <v>-0.25389</v>
      </c>
      <c r="AD660">
        <v>-1.326E-4</v>
      </c>
      <c r="AE660">
        <v>522.271669632672</v>
      </c>
      <c r="AF660">
        <v>524.28388743386597</v>
      </c>
      <c r="AG660">
        <v>526.27898452284603</v>
      </c>
      <c r="AH660">
        <v>12.31</v>
      </c>
      <c r="AI660">
        <v>0.48818</v>
      </c>
      <c r="AJ660">
        <v>12.31</v>
      </c>
      <c r="AK660">
        <v>12.108000000000001</v>
      </c>
      <c r="AL660">
        <v>12.597</v>
      </c>
      <c r="AM660">
        <v>0</v>
      </c>
      <c r="AR660">
        <v>150</v>
      </c>
      <c r="AS660">
        <v>28</v>
      </c>
      <c r="AT660">
        <v>10</v>
      </c>
      <c r="AU660">
        <v>0</v>
      </c>
      <c r="AV660">
        <v>0</v>
      </c>
      <c r="AW660">
        <v>0</v>
      </c>
      <c r="AX660" s="1">
        <v>4.5559999999999997E-14</v>
      </c>
      <c r="AY660">
        <v>1</v>
      </c>
      <c r="AZ660">
        <v>8316</v>
      </c>
      <c r="BA660">
        <v>105.98</v>
      </c>
      <c r="BB660">
        <v>87.989000000000004</v>
      </c>
      <c r="BC660">
        <v>1</v>
      </c>
      <c r="BD660">
        <v>6.8860000000000005E-2</v>
      </c>
      <c r="BE660">
        <v>0.61911000000000005</v>
      </c>
      <c r="BF660">
        <v>0</v>
      </c>
      <c r="BG660" s="7">
        <v>0.82969000000000004</v>
      </c>
      <c r="BH660" s="7">
        <v>1.1794</v>
      </c>
      <c r="BI660">
        <v>0</v>
      </c>
      <c r="BJ660" s="7">
        <v>11.266</v>
      </c>
      <c r="BK660" s="7">
        <v>1.1751</v>
      </c>
      <c r="BL660">
        <v>0</v>
      </c>
      <c r="BM660">
        <v>1045700000</v>
      </c>
      <c r="BN660" s="9">
        <v>548010000</v>
      </c>
      <c r="BO660" s="9">
        <v>42168000</v>
      </c>
      <c r="BP660" s="9">
        <v>455550000</v>
      </c>
      <c r="BS660">
        <v>940</v>
      </c>
      <c r="BT660">
        <v>93</v>
      </c>
      <c r="BU660">
        <v>726</v>
      </c>
      <c r="BV660">
        <v>727</v>
      </c>
      <c r="BW660">
        <v>1290</v>
      </c>
      <c r="BX660">
        <v>1290</v>
      </c>
    </row>
    <row r="661" spans="1:76" x14ac:dyDescent="0.25">
      <c r="A661" t="s">
        <v>2314</v>
      </c>
      <c r="B661">
        <v>16</v>
      </c>
      <c r="C661">
        <v>0</v>
      </c>
      <c r="D661">
        <v>1</v>
      </c>
      <c r="E661" t="s">
        <v>78</v>
      </c>
      <c r="F661" t="s">
        <v>2315</v>
      </c>
      <c r="I661">
        <v>0</v>
      </c>
      <c r="J661">
        <v>0</v>
      </c>
      <c r="K661">
        <v>0</v>
      </c>
      <c r="L661" t="s">
        <v>2316</v>
      </c>
      <c r="M661" t="s">
        <v>2316</v>
      </c>
      <c r="N661" t="s">
        <v>2316</v>
      </c>
      <c r="O661" t="s">
        <v>89</v>
      </c>
      <c r="P661">
        <v>0</v>
      </c>
      <c r="Q661" t="s">
        <v>82</v>
      </c>
      <c r="R661">
        <v>1</v>
      </c>
      <c r="S661" t="s">
        <v>83</v>
      </c>
      <c r="T661">
        <v>881.01379394531295</v>
      </c>
      <c r="U661">
        <v>2</v>
      </c>
      <c r="V661">
        <v>881.01147000000003</v>
      </c>
      <c r="W661">
        <v>1760.00839</v>
      </c>
      <c r="X661" t="s">
        <v>90</v>
      </c>
      <c r="Y661" t="s">
        <v>90</v>
      </c>
      <c r="Z661" t="s">
        <v>90</v>
      </c>
      <c r="AA661">
        <v>0.66586999999999996</v>
      </c>
      <c r="AB661">
        <v>5.8664000000000003E-4</v>
      </c>
      <c r="AC661" t="s">
        <v>90</v>
      </c>
      <c r="AD661" t="s">
        <v>90</v>
      </c>
      <c r="AE661" t="s">
        <v>90</v>
      </c>
      <c r="AF661" t="s">
        <v>90</v>
      </c>
      <c r="AG661" t="s">
        <v>90</v>
      </c>
      <c r="AH661">
        <v>116.81</v>
      </c>
      <c r="AI661">
        <v>6.7955000000000002E-2</v>
      </c>
      <c r="AJ661">
        <v>116.81</v>
      </c>
      <c r="AK661">
        <v>116.76</v>
      </c>
      <c r="AL661">
        <v>116.83</v>
      </c>
      <c r="AM661">
        <v>0</v>
      </c>
      <c r="AU661">
        <v>0</v>
      </c>
      <c r="AV661">
        <v>0</v>
      </c>
      <c r="AW661">
        <v>0</v>
      </c>
      <c r="AX661" s="1">
        <v>5.2696000000000003E-68</v>
      </c>
      <c r="AY661">
        <v>1</v>
      </c>
      <c r="AZ661">
        <v>78687</v>
      </c>
      <c r="BA661">
        <v>198.49</v>
      </c>
      <c r="BB661">
        <v>139.81</v>
      </c>
      <c r="BC661">
        <v>1</v>
      </c>
      <c r="BD661" t="s">
        <v>90</v>
      </c>
      <c r="BE661" t="s">
        <v>90</v>
      </c>
      <c r="BF661">
        <v>0</v>
      </c>
      <c r="BG661" s="7" t="s">
        <v>90</v>
      </c>
      <c r="BH661" s="7" t="s">
        <v>90</v>
      </c>
      <c r="BI661">
        <v>0</v>
      </c>
      <c r="BJ661" s="7" t="s">
        <v>90</v>
      </c>
      <c r="BK661" s="7" t="s">
        <v>90</v>
      </c>
      <c r="BL661">
        <v>0</v>
      </c>
      <c r="BM661">
        <v>10546000</v>
      </c>
      <c r="BN661" s="9">
        <v>9138500</v>
      </c>
      <c r="BO661" s="9">
        <v>888240</v>
      </c>
      <c r="BP661" s="9">
        <v>519200</v>
      </c>
      <c r="BS661">
        <v>942</v>
      </c>
      <c r="BT661">
        <v>59</v>
      </c>
      <c r="BU661">
        <v>727</v>
      </c>
      <c r="BV661">
        <v>728</v>
      </c>
      <c r="BW661">
        <v>1292</v>
      </c>
      <c r="BX661">
        <v>1292</v>
      </c>
    </row>
    <row r="662" spans="1:76" x14ac:dyDescent="0.25">
      <c r="A662" t="s">
        <v>2322</v>
      </c>
      <c r="B662">
        <v>7</v>
      </c>
      <c r="C662">
        <v>0</v>
      </c>
      <c r="D662">
        <v>1</v>
      </c>
      <c r="E662" t="s">
        <v>78</v>
      </c>
      <c r="F662" t="s">
        <v>2323</v>
      </c>
      <c r="I662">
        <v>0</v>
      </c>
      <c r="J662">
        <v>0</v>
      </c>
      <c r="K662">
        <v>0</v>
      </c>
      <c r="L662" t="s">
        <v>2324</v>
      </c>
      <c r="M662" t="s">
        <v>2324</v>
      </c>
      <c r="N662" t="s">
        <v>2324</v>
      </c>
      <c r="O662" t="s">
        <v>89</v>
      </c>
      <c r="P662">
        <v>0</v>
      </c>
      <c r="Q662" t="s">
        <v>82</v>
      </c>
      <c r="R662">
        <v>1</v>
      </c>
      <c r="S662" t="s">
        <v>83</v>
      </c>
      <c r="T662">
        <v>382.22686767578102</v>
      </c>
      <c r="U662">
        <v>2</v>
      </c>
      <c r="V662">
        <v>382.22668800000002</v>
      </c>
      <c r="W662">
        <v>762.43882399999995</v>
      </c>
      <c r="X662" t="s">
        <v>90</v>
      </c>
      <c r="Y662" t="s">
        <v>90</v>
      </c>
      <c r="Z662" t="s">
        <v>90</v>
      </c>
      <c r="AA662">
        <v>-0.79871000000000003</v>
      </c>
      <c r="AB662">
        <v>-3.0529E-4</v>
      </c>
      <c r="AC662" t="s">
        <v>90</v>
      </c>
      <c r="AD662" t="s">
        <v>90</v>
      </c>
      <c r="AE662" t="s">
        <v>90</v>
      </c>
      <c r="AF662" t="s">
        <v>90</v>
      </c>
      <c r="AG662" t="s">
        <v>90</v>
      </c>
      <c r="AH662">
        <v>25.995999999999999</v>
      </c>
      <c r="AI662">
        <v>0.38962000000000002</v>
      </c>
      <c r="AJ662">
        <v>25.995999999999999</v>
      </c>
      <c r="AK662">
        <v>25.838000000000001</v>
      </c>
      <c r="AL662">
        <v>26.227</v>
      </c>
      <c r="AM662">
        <v>0</v>
      </c>
      <c r="AU662">
        <v>0</v>
      </c>
      <c r="AV662">
        <v>0</v>
      </c>
      <c r="AW662">
        <v>0</v>
      </c>
      <c r="AX662">
        <v>8.0704999999999995E-3</v>
      </c>
      <c r="AY662">
        <v>1</v>
      </c>
      <c r="AZ662">
        <v>18761</v>
      </c>
      <c r="BA662">
        <v>143.18</v>
      </c>
      <c r="BB662">
        <v>59.152999999999999</v>
      </c>
      <c r="BC662">
        <v>1</v>
      </c>
      <c r="BD662">
        <v>2.6374999999999999E-2</v>
      </c>
      <c r="BE662">
        <v>0.11853</v>
      </c>
      <c r="BF662">
        <v>0</v>
      </c>
      <c r="BG662" s="7">
        <v>3.5087E-2</v>
      </c>
      <c r="BH662" s="7">
        <v>5.5506E-2</v>
      </c>
      <c r="BI662">
        <v>0</v>
      </c>
      <c r="BJ662" s="7">
        <v>1.3303</v>
      </c>
      <c r="BK662" s="7">
        <v>0.63024999999999998</v>
      </c>
      <c r="BL662">
        <v>0</v>
      </c>
      <c r="BM662">
        <v>27097000</v>
      </c>
      <c r="BN662" s="9">
        <v>25526000</v>
      </c>
      <c r="BO662" s="9">
        <v>751620</v>
      </c>
      <c r="BP662" s="9">
        <v>819480</v>
      </c>
      <c r="BS662">
        <v>946</v>
      </c>
      <c r="BT662">
        <v>74</v>
      </c>
      <c r="BU662">
        <v>730</v>
      </c>
      <c r="BV662">
        <v>731</v>
      </c>
      <c r="BW662">
        <v>1296</v>
      </c>
      <c r="BX662">
        <v>1296</v>
      </c>
    </row>
    <row r="663" spans="1:76" x14ac:dyDescent="0.25">
      <c r="A663" t="s">
        <v>2325</v>
      </c>
      <c r="B663">
        <v>7</v>
      </c>
      <c r="C663">
        <v>0</v>
      </c>
      <c r="D663">
        <v>1</v>
      </c>
      <c r="E663" t="s">
        <v>78</v>
      </c>
      <c r="F663" t="s">
        <v>2326</v>
      </c>
      <c r="I663">
        <v>0</v>
      </c>
      <c r="J663">
        <v>0</v>
      </c>
      <c r="K663">
        <v>0</v>
      </c>
      <c r="L663" t="s">
        <v>209</v>
      </c>
      <c r="M663" t="s">
        <v>209</v>
      </c>
      <c r="N663" t="s">
        <v>209</v>
      </c>
      <c r="O663" t="s">
        <v>81</v>
      </c>
      <c r="Q663" t="s">
        <v>82</v>
      </c>
      <c r="R663">
        <v>1</v>
      </c>
      <c r="S663" t="s">
        <v>83</v>
      </c>
      <c r="T663">
        <v>378.22863769531301</v>
      </c>
      <c r="U663">
        <v>2</v>
      </c>
      <c r="V663">
        <v>375.218863</v>
      </c>
      <c r="W663">
        <v>748.42317300000002</v>
      </c>
      <c r="X663">
        <v>44800.379991681701</v>
      </c>
      <c r="Y663">
        <v>1.6543000000000001</v>
      </c>
      <c r="Z663">
        <v>6.2074000000000005E-4</v>
      </c>
      <c r="AA663">
        <v>-4.8999000000000001E-2</v>
      </c>
      <c r="AB663" s="1">
        <v>-1.8385000000000001E-5</v>
      </c>
      <c r="AC663">
        <v>1.6052999999999999</v>
      </c>
      <c r="AD663">
        <v>6.0234999999999998E-4</v>
      </c>
      <c r="AE663">
        <v>375.21893576940403</v>
      </c>
      <c r="AF663">
        <v>378.22871643859997</v>
      </c>
      <c r="AG663">
        <v>380.22296574916697</v>
      </c>
      <c r="AH663">
        <v>19.943999999999999</v>
      </c>
      <c r="AI663">
        <v>0.45457999999999998</v>
      </c>
      <c r="AJ663">
        <v>19.943999999999999</v>
      </c>
      <c r="AK663">
        <v>19.616</v>
      </c>
      <c r="AL663">
        <v>20.071000000000002</v>
      </c>
      <c r="AM663">
        <v>0</v>
      </c>
      <c r="AR663">
        <v>137</v>
      </c>
      <c r="AS663">
        <v>26</v>
      </c>
      <c r="AT663">
        <v>11</v>
      </c>
      <c r="AU663">
        <v>0</v>
      </c>
      <c r="AV663">
        <v>0</v>
      </c>
      <c r="AW663">
        <v>0</v>
      </c>
      <c r="AX663" s="1">
        <v>6.5100999999999998E-15</v>
      </c>
      <c r="AY663">
        <v>1</v>
      </c>
      <c r="AZ663">
        <v>14238</v>
      </c>
      <c r="BA663">
        <v>113.85</v>
      </c>
      <c r="BB663">
        <v>21.526</v>
      </c>
      <c r="BC663">
        <v>1</v>
      </c>
      <c r="BD663">
        <v>0.10244</v>
      </c>
      <c r="BE663">
        <v>0.46034000000000003</v>
      </c>
      <c r="BF663">
        <v>0</v>
      </c>
      <c r="BG663" s="7">
        <v>0.98455999999999999</v>
      </c>
      <c r="BH663" s="7">
        <v>1.5575000000000001</v>
      </c>
      <c r="BI663">
        <v>0</v>
      </c>
      <c r="BJ663" s="7">
        <v>9.4878999999999998</v>
      </c>
      <c r="BK663" s="7">
        <v>4.4949000000000003</v>
      </c>
      <c r="BL663">
        <v>0</v>
      </c>
      <c r="BM663">
        <v>605000000</v>
      </c>
      <c r="BN663" s="9">
        <v>283400000</v>
      </c>
      <c r="BO663" s="9">
        <v>31419000</v>
      </c>
      <c r="BP663" s="9">
        <v>290190000</v>
      </c>
      <c r="BS663">
        <v>947</v>
      </c>
      <c r="BT663">
        <v>85</v>
      </c>
      <c r="BU663">
        <v>731</v>
      </c>
      <c r="BV663">
        <v>732</v>
      </c>
      <c r="BW663">
        <v>1297</v>
      </c>
      <c r="BX663">
        <v>1297</v>
      </c>
    </row>
    <row r="664" spans="1:76" x14ac:dyDescent="0.25">
      <c r="A664" t="s">
        <v>2330</v>
      </c>
      <c r="B664">
        <v>9</v>
      </c>
      <c r="C664">
        <v>1</v>
      </c>
      <c r="D664">
        <v>0</v>
      </c>
      <c r="E664" t="s">
        <v>78</v>
      </c>
      <c r="F664" t="s">
        <v>2331</v>
      </c>
      <c r="I664">
        <v>0</v>
      </c>
      <c r="J664">
        <v>0</v>
      </c>
      <c r="K664">
        <v>0</v>
      </c>
      <c r="L664" t="s">
        <v>220</v>
      </c>
      <c r="M664" t="s">
        <v>220</v>
      </c>
      <c r="N664" t="s">
        <v>220</v>
      </c>
      <c r="O664" t="s">
        <v>89</v>
      </c>
      <c r="P664">
        <v>0</v>
      </c>
      <c r="Q664" t="s">
        <v>82</v>
      </c>
      <c r="R664">
        <v>1</v>
      </c>
      <c r="S664" t="s">
        <v>83</v>
      </c>
      <c r="T664">
        <v>426.75524902343801</v>
      </c>
      <c r="U664">
        <v>2</v>
      </c>
      <c r="V664">
        <v>426.271096</v>
      </c>
      <c r="W664">
        <v>850.52763900000002</v>
      </c>
      <c r="X664" t="s">
        <v>90</v>
      </c>
      <c r="Y664" t="s">
        <v>90</v>
      </c>
      <c r="Z664" t="s">
        <v>90</v>
      </c>
      <c r="AA664">
        <v>-0.82855000000000001</v>
      </c>
      <c r="AB664">
        <v>-3.5319000000000003E-4</v>
      </c>
      <c r="AC664" t="s">
        <v>90</v>
      </c>
      <c r="AD664" t="s">
        <v>90</v>
      </c>
      <c r="AE664" t="s">
        <v>90</v>
      </c>
      <c r="AF664" t="s">
        <v>90</v>
      </c>
      <c r="AG664" t="s">
        <v>90</v>
      </c>
      <c r="AH664">
        <v>14.917999999999999</v>
      </c>
      <c r="AI664">
        <v>0.23563000000000001</v>
      </c>
      <c r="AJ664">
        <v>14.917999999999999</v>
      </c>
      <c r="AK664">
        <v>14.747</v>
      </c>
      <c r="AL664">
        <v>14.983000000000001</v>
      </c>
      <c r="AM664" s="1">
        <v>-1.7763999999999998E-15</v>
      </c>
      <c r="AU664">
        <v>0</v>
      </c>
      <c r="AV664">
        <v>0</v>
      </c>
      <c r="AW664">
        <v>0</v>
      </c>
      <c r="AX664">
        <v>1.1434E-2</v>
      </c>
      <c r="AY664">
        <v>2</v>
      </c>
      <c r="AZ664">
        <v>10304</v>
      </c>
      <c r="BA664">
        <v>106.42</v>
      </c>
      <c r="BB664">
        <v>52.935000000000002</v>
      </c>
      <c r="BC664">
        <v>1</v>
      </c>
      <c r="BD664">
        <v>0.1004</v>
      </c>
      <c r="BE664">
        <v>0.90269999999999995</v>
      </c>
      <c r="BF664">
        <v>0</v>
      </c>
      <c r="BG664" s="7">
        <v>0.51049</v>
      </c>
      <c r="BH664" s="7">
        <v>0.72565000000000002</v>
      </c>
      <c r="BI664">
        <v>0</v>
      </c>
      <c r="BJ664" s="7">
        <v>5.0845000000000002</v>
      </c>
      <c r="BK664" s="7">
        <v>0.53032000000000001</v>
      </c>
      <c r="BL664">
        <v>0</v>
      </c>
      <c r="BM664">
        <v>262290000</v>
      </c>
      <c r="BN664" s="9">
        <v>148180000</v>
      </c>
      <c r="BO664" s="9">
        <v>15775000</v>
      </c>
      <c r="BP664" s="9">
        <v>98339000</v>
      </c>
      <c r="BS664">
        <v>949</v>
      </c>
      <c r="BT664">
        <v>124</v>
      </c>
      <c r="BU664">
        <v>733</v>
      </c>
      <c r="BV664">
        <v>734</v>
      </c>
      <c r="BW664" t="s">
        <v>2332</v>
      </c>
      <c r="BX664">
        <v>1299</v>
      </c>
    </row>
    <row r="665" spans="1:76" x14ac:dyDescent="0.25">
      <c r="A665" t="s">
        <v>2333</v>
      </c>
      <c r="B665">
        <v>13</v>
      </c>
      <c r="C665">
        <v>0</v>
      </c>
      <c r="D665">
        <v>1</v>
      </c>
      <c r="E665" t="s">
        <v>78</v>
      </c>
      <c r="F665" t="s">
        <v>2334</v>
      </c>
      <c r="I665">
        <v>0</v>
      </c>
      <c r="J665">
        <v>0</v>
      </c>
      <c r="K665">
        <v>0</v>
      </c>
      <c r="L665" t="s">
        <v>134</v>
      </c>
      <c r="M665" t="s">
        <v>135</v>
      </c>
      <c r="N665" t="s">
        <v>135</v>
      </c>
      <c r="O665" t="s">
        <v>89</v>
      </c>
      <c r="P665">
        <v>0</v>
      </c>
      <c r="Q665" t="s">
        <v>82</v>
      </c>
      <c r="R665">
        <v>1</v>
      </c>
      <c r="S665" t="s">
        <v>83</v>
      </c>
      <c r="T665">
        <v>647.82458496093795</v>
      </c>
      <c r="U665">
        <v>2</v>
      </c>
      <c r="V665">
        <v>647.82294100000001</v>
      </c>
      <c r="W665">
        <v>1293.6313299999999</v>
      </c>
      <c r="X665" t="s">
        <v>90</v>
      </c>
      <c r="Y665" t="s">
        <v>90</v>
      </c>
      <c r="Z665" t="s">
        <v>90</v>
      </c>
      <c r="AA665">
        <v>1.2378</v>
      </c>
      <c r="AB665">
        <v>8.0190000000000003E-4</v>
      </c>
      <c r="AC665" t="s">
        <v>90</v>
      </c>
      <c r="AD665" t="s">
        <v>90</v>
      </c>
      <c r="AE665" t="s">
        <v>90</v>
      </c>
      <c r="AF665" t="s">
        <v>90</v>
      </c>
      <c r="AG665" t="s">
        <v>90</v>
      </c>
      <c r="AH665">
        <v>12.31</v>
      </c>
      <c r="AI665">
        <v>0.62358000000000002</v>
      </c>
      <c r="AJ665">
        <v>12.31</v>
      </c>
      <c r="AK665">
        <v>12.141999999999999</v>
      </c>
      <c r="AL665">
        <v>12.766</v>
      </c>
      <c r="AM665">
        <v>0</v>
      </c>
      <c r="AU665">
        <v>0</v>
      </c>
      <c r="AV665">
        <v>0</v>
      </c>
      <c r="AW665">
        <v>0</v>
      </c>
      <c r="AX665">
        <v>1.1827E-4</v>
      </c>
      <c r="AY665">
        <v>1</v>
      </c>
      <c r="AZ665">
        <v>8322</v>
      </c>
      <c r="BA665">
        <v>112.85</v>
      </c>
      <c r="BB665">
        <v>92.814999999999998</v>
      </c>
      <c r="BC665">
        <v>1</v>
      </c>
      <c r="BD665">
        <v>0.66793000000000002</v>
      </c>
      <c r="BE665">
        <v>3.0015999999999998</v>
      </c>
      <c r="BF665">
        <v>0</v>
      </c>
      <c r="BG665" s="7">
        <v>0.15853999999999999</v>
      </c>
      <c r="BH665" s="7">
        <v>0.25080000000000002</v>
      </c>
      <c r="BI665">
        <v>0</v>
      </c>
      <c r="BJ665" s="7">
        <v>0.23735999999999999</v>
      </c>
      <c r="BK665" s="7">
        <v>0.11244999999999999</v>
      </c>
      <c r="BL665">
        <v>0</v>
      </c>
      <c r="BM665">
        <v>290940000</v>
      </c>
      <c r="BN665" s="9">
        <v>137880000</v>
      </c>
      <c r="BO665" s="9">
        <v>125370000</v>
      </c>
      <c r="BP665" s="9">
        <v>27689000</v>
      </c>
      <c r="BS665">
        <v>950</v>
      </c>
      <c r="BT665">
        <v>75</v>
      </c>
      <c r="BU665">
        <v>734</v>
      </c>
      <c r="BV665">
        <v>735</v>
      </c>
      <c r="BW665">
        <v>1301</v>
      </c>
      <c r="BX665">
        <v>1301</v>
      </c>
    </row>
    <row r="666" spans="1:76" x14ac:dyDescent="0.25">
      <c r="A666" t="s">
        <v>2341</v>
      </c>
      <c r="B666">
        <v>10</v>
      </c>
      <c r="C666">
        <v>0</v>
      </c>
      <c r="D666">
        <v>1</v>
      </c>
      <c r="E666" t="s">
        <v>78</v>
      </c>
      <c r="F666" t="s">
        <v>2342</v>
      </c>
      <c r="I666">
        <v>0</v>
      </c>
      <c r="J666">
        <v>0</v>
      </c>
      <c r="K666">
        <v>0</v>
      </c>
      <c r="L666" t="s">
        <v>2343</v>
      </c>
      <c r="M666" t="s">
        <v>2344</v>
      </c>
      <c r="N666" t="s">
        <v>2344</v>
      </c>
      <c r="O666" t="s">
        <v>81</v>
      </c>
      <c r="Q666" t="s">
        <v>82</v>
      </c>
      <c r="R666">
        <v>1</v>
      </c>
      <c r="S666" t="s">
        <v>83</v>
      </c>
      <c r="T666">
        <v>615.28631591796898</v>
      </c>
      <c r="U666">
        <v>2</v>
      </c>
      <c r="V666">
        <v>609.845687</v>
      </c>
      <c r="W666">
        <v>1217.6768199999999</v>
      </c>
      <c r="X666">
        <v>36354.339949354697</v>
      </c>
      <c r="Y666">
        <v>3.0901999999999998</v>
      </c>
      <c r="Z666">
        <v>1.8845000000000001E-3</v>
      </c>
      <c r="AA666">
        <v>-1.1843999999999999</v>
      </c>
      <c r="AB666">
        <v>-7.2232000000000004E-4</v>
      </c>
      <c r="AC666">
        <v>1.9056999999999999</v>
      </c>
      <c r="AD666">
        <v>1.1622E-3</v>
      </c>
      <c r="AE666">
        <v>609.844846167112</v>
      </c>
      <c r="AF666">
        <v>612.85552589493398</v>
      </c>
      <c r="AG666">
        <v>614.84912789566999</v>
      </c>
      <c r="AH666">
        <v>37.063000000000002</v>
      </c>
      <c r="AI666">
        <v>0.51902999999999999</v>
      </c>
      <c r="AJ666">
        <v>37.063000000000002</v>
      </c>
      <c r="AK666">
        <v>36.886000000000003</v>
      </c>
      <c r="AL666">
        <v>37.405000000000001</v>
      </c>
      <c r="AM666">
        <v>0</v>
      </c>
      <c r="AR666">
        <v>129</v>
      </c>
      <c r="AS666">
        <v>28</v>
      </c>
      <c r="AT666">
        <v>10</v>
      </c>
      <c r="AU666">
        <v>0</v>
      </c>
      <c r="AV666">
        <v>0</v>
      </c>
      <c r="AW666">
        <v>0</v>
      </c>
      <c r="AX666" s="1">
        <v>3.2781000000000003E-64</v>
      </c>
      <c r="AY666">
        <v>4</v>
      </c>
      <c r="AZ666">
        <v>27153</v>
      </c>
      <c r="BA666">
        <v>155.1</v>
      </c>
      <c r="BB666">
        <v>105.69</v>
      </c>
      <c r="BC666">
        <v>1</v>
      </c>
      <c r="BD666">
        <v>0.15140000000000001</v>
      </c>
      <c r="BE666">
        <v>0.68037999999999998</v>
      </c>
      <c r="BF666">
        <v>0</v>
      </c>
      <c r="BG666" s="7">
        <v>0.48813000000000001</v>
      </c>
      <c r="BH666" s="7">
        <v>0.77219000000000004</v>
      </c>
      <c r="BI666">
        <v>0</v>
      </c>
      <c r="BJ666" s="7">
        <v>3.0114000000000001</v>
      </c>
      <c r="BK666" s="7">
        <v>1.4267000000000001</v>
      </c>
      <c r="BL666">
        <v>0</v>
      </c>
      <c r="BM666">
        <v>26582000</v>
      </c>
      <c r="BN666" s="9">
        <v>15852000</v>
      </c>
      <c r="BO666" s="9">
        <v>2675600</v>
      </c>
      <c r="BP666" s="9">
        <v>8054900</v>
      </c>
      <c r="BS666">
        <v>954</v>
      </c>
      <c r="BT666">
        <v>123</v>
      </c>
      <c r="BU666">
        <v>737</v>
      </c>
      <c r="BV666">
        <v>738</v>
      </c>
      <c r="BW666" t="s">
        <v>2345</v>
      </c>
      <c r="BX666">
        <v>1311</v>
      </c>
    </row>
    <row r="667" spans="1:76" x14ac:dyDescent="0.25">
      <c r="A667" t="s">
        <v>2348</v>
      </c>
      <c r="B667">
        <v>8</v>
      </c>
      <c r="C667">
        <v>0</v>
      </c>
      <c r="D667">
        <v>1</v>
      </c>
      <c r="E667" t="s">
        <v>78</v>
      </c>
      <c r="F667" t="s">
        <v>2349</v>
      </c>
      <c r="I667">
        <v>0</v>
      </c>
      <c r="J667">
        <v>0</v>
      </c>
      <c r="K667">
        <v>0</v>
      </c>
      <c r="L667" t="s">
        <v>1258</v>
      </c>
      <c r="M667" t="s">
        <v>1258</v>
      </c>
      <c r="N667" t="s">
        <v>1258</v>
      </c>
      <c r="O667" t="s">
        <v>89</v>
      </c>
      <c r="P667">
        <v>0</v>
      </c>
      <c r="Q667" t="s">
        <v>82</v>
      </c>
      <c r="R667">
        <v>1</v>
      </c>
      <c r="S667" t="s">
        <v>83</v>
      </c>
      <c r="T667">
        <v>421.75897216796898</v>
      </c>
      <c r="U667">
        <v>2</v>
      </c>
      <c r="V667">
        <v>421.758352</v>
      </c>
      <c r="W667">
        <v>841.50215200000002</v>
      </c>
      <c r="X667" t="s">
        <v>90</v>
      </c>
      <c r="Y667" t="s">
        <v>90</v>
      </c>
      <c r="Z667" t="s">
        <v>90</v>
      </c>
      <c r="AA667">
        <v>-0.20751</v>
      </c>
      <c r="AB667" s="1">
        <v>-8.7517999999999998E-5</v>
      </c>
      <c r="AC667" t="s">
        <v>90</v>
      </c>
      <c r="AD667" t="s">
        <v>90</v>
      </c>
      <c r="AE667" t="s">
        <v>90</v>
      </c>
      <c r="AF667" t="s">
        <v>90</v>
      </c>
      <c r="AG667" t="s">
        <v>90</v>
      </c>
      <c r="AH667">
        <v>23.09</v>
      </c>
      <c r="AI667">
        <v>2.0598999999999998</v>
      </c>
      <c r="AJ667">
        <v>23.09</v>
      </c>
      <c r="AK667">
        <v>22.609000000000002</v>
      </c>
      <c r="AL667">
        <v>24.669</v>
      </c>
      <c r="AM667">
        <v>0</v>
      </c>
      <c r="AU667">
        <v>0</v>
      </c>
      <c r="AV667">
        <v>0</v>
      </c>
      <c r="AW667">
        <v>0</v>
      </c>
      <c r="AX667" s="1">
        <v>4.1025000000000001E-6</v>
      </c>
      <c r="AY667">
        <v>2</v>
      </c>
      <c r="AZ667">
        <v>17065</v>
      </c>
      <c r="BA667">
        <v>155.51</v>
      </c>
      <c r="BB667">
        <v>78.662999999999997</v>
      </c>
      <c r="BC667">
        <v>1</v>
      </c>
      <c r="BD667">
        <v>1.5793000000000001E-2</v>
      </c>
      <c r="BE667">
        <v>7.0972999999999994E-2</v>
      </c>
      <c r="BF667">
        <v>0</v>
      </c>
      <c r="BG667" s="7">
        <v>8.1280999999999996E-4</v>
      </c>
      <c r="BH667" s="7">
        <v>1.2857999999999999E-3</v>
      </c>
      <c r="BI667">
        <v>0</v>
      </c>
      <c r="BJ667" s="7">
        <v>5.1465999999999998E-2</v>
      </c>
      <c r="BK667" s="7">
        <v>2.4382000000000001E-2</v>
      </c>
      <c r="BL667">
        <v>0</v>
      </c>
      <c r="BM667">
        <v>8022700000</v>
      </c>
      <c r="BN667" s="9">
        <v>7971700000</v>
      </c>
      <c r="BO667" s="9">
        <v>45852000</v>
      </c>
      <c r="BP667" s="9">
        <v>5144100</v>
      </c>
      <c r="BR667" t="s">
        <v>166</v>
      </c>
      <c r="BS667">
        <v>956</v>
      </c>
      <c r="BT667">
        <v>0</v>
      </c>
      <c r="BU667">
        <v>739</v>
      </c>
      <c r="BV667">
        <v>740</v>
      </c>
      <c r="BW667" t="s">
        <v>2350</v>
      </c>
      <c r="BX667">
        <v>1314</v>
      </c>
    </row>
    <row r="668" spans="1:76" x14ac:dyDescent="0.25">
      <c r="A668" t="s">
        <v>2351</v>
      </c>
      <c r="B668">
        <v>8</v>
      </c>
      <c r="C668">
        <v>1</v>
      </c>
      <c r="D668">
        <v>0</v>
      </c>
      <c r="E668" t="s">
        <v>78</v>
      </c>
      <c r="F668" t="s">
        <v>2352</v>
      </c>
      <c r="I668">
        <v>0</v>
      </c>
      <c r="J668">
        <v>0</v>
      </c>
      <c r="K668">
        <v>0</v>
      </c>
      <c r="L668" t="s">
        <v>289</v>
      </c>
      <c r="M668" t="s">
        <v>289</v>
      </c>
      <c r="N668" t="s">
        <v>289</v>
      </c>
      <c r="O668" t="s">
        <v>89</v>
      </c>
      <c r="P668">
        <v>0</v>
      </c>
      <c r="Q668" t="s">
        <v>82</v>
      </c>
      <c r="R668">
        <v>1</v>
      </c>
      <c r="S668" t="s">
        <v>83</v>
      </c>
      <c r="T668">
        <v>379.23876953125</v>
      </c>
      <c r="U668">
        <v>2</v>
      </c>
      <c r="V668">
        <v>378.73434600000002</v>
      </c>
      <c r="W668">
        <v>755.45413900000005</v>
      </c>
      <c r="X668" t="s">
        <v>90</v>
      </c>
      <c r="Y668" t="s">
        <v>90</v>
      </c>
      <c r="Z668" t="s">
        <v>90</v>
      </c>
      <c r="AA668">
        <v>0.44046000000000002</v>
      </c>
      <c r="AB668">
        <v>1.6682000000000001E-4</v>
      </c>
      <c r="AC668" t="s">
        <v>90</v>
      </c>
      <c r="AD668" t="s">
        <v>90</v>
      </c>
      <c r="AE668" t="s">
        <v>90</v>
      </c>
      <c r="AF668" t="s">
        <v>90</v>
      </c>
      <c r="AG668" t="s">
        <v>90</v>
      </c>
      <c r="AH668">
        <v>9.1533999999999995</v>
      </c>
      <c r="AI668">
        <v>0.39015</v>
      </c>
      <c r="AJ668">
        <v>9.1533999999999995</v>
      </c>
      <c r="AK668">
        <v>8.8430999999999997</v>
      </c>
      <c r="AL668">
        <v>9.2332000000000001</v>
      </c>
      <c r="AM668" s="1">
        <v>-1.7763999999999998E-15</v>
      </c>
      <c r="AU668">
        <v>0</v>
      </c>
      <c r="AV668">
        <v>0</v>
      </c>
      <c r="AW668">
        <v>0</v>
      </c>
      <c r="AX668">
        <v>1.5169E-2</v>
      </c>
      <c r="AY668">
        <v>1</v>
      </c>
      <c r="AZ668">
        <v>5793</v>
      </c>
      <c r="BA668">
        <v>102.71</v>
      </c>
      <c r="BB668">
        <v>59.94</v>
      </c>
      <c r="BC668">
        <v>1</v>
      </c>
      <c r="BD668">
        <v>0.11138000000000001</v>
      </c>
      <c r="BE668">
        <v>1.0014000000000001</v>
      </c>
      <c r="BF668">
        <v>0</v>
      </c>
      <c r="BG668" s="7">
        <v>0.86236999999999997</v>
      </c>
      <c r="BH668" s="7">
        <v>1.2259</v>
      </c>
      <c r="BI668">
        <v>0</v>
      </c>
      <c r="BJ668" s="7">
        <v>7.7427999999999999</v>
      </c>
      <c r="BK668" s="7">
        <v>0.80757999999999996</v>
      </c>
      <c r="BL668">
        <v>0</v>
      </c>
      <c r="BM668">
        <v>215740000</v>
      </c>
      <c r="BN668" s="9">
        <v>113830000</v>
      </c>
      <c r="BO668" s="9">
        <v>11750000</v>
      </c>
      <c r="BP668" s="9">
        <v>90161000</v>
      </c>
      <c r="BS668">
        <v>957</v>
      </c>
      <c r="BT668">
        <v>68</v>
      </c>
      <c r="BU668">
        <v>740</v>
      </c>
      <c r="BV668">
        <v>741</v>
      </c>
      <c r="BW668">
        <v>1315</v>
      </c>
      <c r="BX668">
        <v>1315</v>
      </c>
    </row>
    <row r="669" spans="1:76" x14ac:dyDescent="0.25">
      <c r="A669" t="s">
        <v>2353</v>
      </c>
      <c r="B669">
        <v>9</v>
      </c>
      <c r="C669">
        <v>0</v>
      </c>
      <c r="D669">
        <v>1</v>
      </c>
      <c r="E669" t="s">
        <v>78</v>
      </c>
      <c r="F669" t="s">
        <v>2354</v>
      </c>
      <c r="I669">
        <v>0</v>
      </c>
      <c r="J669">
        <v>0</v>
      </c>
      <c r="K669">
        <v>0</v>
      </c>
      <c r="L669" t="s">
        <v>748</v>
      </c>
      <c r="M669" t="s">
        <v>264</v>
      </c>
      <c r="N669" t="s">
        <v>264</v>
      </c>
      <c r="O669" t="s">
        <v>89</v>
      </c>
      <c r="P669">
        <v>0</v>
      </c>
      <c r="Q669" t="s">
        <v>82</v>
      </c>
      <c r="R669">
        <v>1</v>
      </c>
      <c r="S669" t="s">
        <v>83</v>
      </c>
      <c r="T669">
        <v>485.29574584960898</v>
      </c>
      <c r="U669">
        <v>2</v>
      </c>
      <c r="V669">
        <v>485.29563300000001</v>
      </c>
      <c r="W669">
        <v>968.57671400000004</v>
      </c>
      <c r="X669" t="s">
        <v>90</v>
      </c>
      <c r="Y669" t="s">
        <v>90</v>
      </c>
      <c r="Z669" t="s">
        <v>90</v>
      </c>
      <c r="AA669">
        <v>-0.88585000000000003</v>
      </c>
      <c r="AB669">
        <v>-4.2989999999999999E-4</v>
      </c>
      <c r="AC669" t="s">
        <v>90</v>
      </c>
      <c r="AD669" t="s">
        <v>90</v>
      </c>
      <c r="AE669" t="s">
        <v>90</v>
      </c>
      <c r="AF669" t="s">
        <v>90</v>
      </c>
      <c r="AG669" t="s">
        <v>90</v>
      </c>
      <c r="AH669">
        <v>20.308</v>
      </c>
      <c r="AI669">
        <v>0.20255000000000001</v>
      </c>
      <c r="AJ669">
        <v>20.308</v>
      </c>
      <c r="AK669">
        <v>20.239000000000001</v>
      </c>
      <c r="AL669">
        <v>20.442</v>
      </c>
      <c r="AM669">
        <v>0</v>
      </c>
      <c r="AU669">
        <v>0</v>
      </c>
      <c r="AV669">
        <v>0</v>
      </c>
      <c r="AW669">
        <v>0</v>
      </c>
      <c r="AX669">
        <v>1.5415E-2</v>
      </c>
      <c r="AY669">
        <v>1</v>
      </c>
      <c r="AZ669">
        <v>14543</v>
      </c>
      <c r="BA669">
        <v>124.37</v>
      </c>
      <c r="BB669">
        <v>36.344999999999999</v>
      </c>
      <c r="BC669">
        <v>1</v>
      </c>
      <c r="BD669">
        <v>0.24510999999999999</v>
      </c>
      <c r="BE669">
        <v>1.1014999999999999</v>
      </c>
      <c r="BF669">
        <v>0</v>
      </c>
      <c r="BG669" s="7">
        <v>0.61480999999999997</v>
      </c>
      <c r="BH669" s="7">
        <v>0.97258999999999995</v>
      </c>
      <c r="BI669">
        <v>0</v>
      </c>
      <c r="BJ669" s="7">
        <v>2.5083000000000002</v>
      </c>
      <c r="BK669" s="7">
        <v>1.1882999999999999</v>
      </c>
      <c r="BL669">
        <v>0</v>
      </c>
      <c r="BM669">
        <v>38022000</v>
      </c>
      <c r="BN669" s="9">
        <v>17703000</v>
      </c>
      <c r="BO669" s="9">
        <v>4852000</v>
      </c>
      <c r="BP669" s="9">
        <v>15468000</v>
      </c>
      <c r="BS669">
        <v>958</v>
      </c>
      <c r="BT669">
        <v>150</v>
      </c>
      <c r="BU669">
        <v>741</v>
      </c>
      <c r="BV669">
        <v>742</v>
      </c>
      <c r="BW669">
        <v>1316</v>
      </c>
      <c r="BX669">
        <v>1316</v>
      </c>
    </row>
    <row r="670" spans="1:76" x14ac:dyDescent="0.25">
      <c r="A670" t="s">
        <v>2360</v>
      </c>
      <c r="B670">
        <v>14</v>
      </c>
      <c r="C670">
        <v>1</v>
      </c>
      <c r="D670">
        <v>0</v>
      </c>
      <c r="E670" t="s">
        <v>78</v>
      </c>
      <c r="F670" t="s">
        <v>2361</v>
      </c>
      <c r="I670">
        <v>0</v>
      </c>
      <c r="J670">
        <v>0</v>
      </c>
      <c r="K670">
        <v>0</v>
      </c>
      <c r="L670" t="s">
        <v>1723</v>
      </c>
      <c r="M670" t="s">
        <v>788</v>
      </c>
      <c r="N670" t="s">
        <v>788</v>
      </c>
      <c r="O670" t="s">
        <v>89</v>
      </c>
      <c r="P670">
        <v>2</v>
      </c>
      <c r="Q670" t="s">
        <v>82</v>
      </c>
      <c r="R670">
        <v>1</v>
      </c>
      <c r="S670" t="s">
        <v>83</v>
      </c>
      <c r="T670">
        <v>743.91119384765602</v>
      </c>
      <c r="U670">
        <v>2</v>
      </c>
      <c r="V670">
        <v>739.90172199999995</v>
      </c>
      <c r="W670">
        <v>1477.78889</v>
      </c>
      <c r="X670" t="s">
        <v>90</v>
      </c>
      <c r="Y670" t="s">
        <v>90</v>
      </c>
      <c r="Z670" t="s">
        <v>90</v>
      </c>
      <c r="AA670">
        <v>-0.60389999999999999</v>
      </c>
      <c r="AB670">
        <v>-4.4683E-4</v>
      </c>
      <c r="AC670" t="s">
        <v>90</v>
      </c>
      <c r="AD670" t="s">
        <v>90</v>
      </c>
      <c r="AE670" t="s">
        <v>90</v>
      </c>
      <c r="AF670" t="s">
        <v>90</v>
      </c>
      <c r="AG670" t="s">
        <v>90</v>
      </c>
      <c r="AH670">
        <v>27.422999999999998</v>
      </c>
      <c r="AI670">
        <v>0.20250000000000001</v>
      </c>
      <c r="AJ670">
        <v>27.422999999999998</v>
      </c>
      <c r="AK670">
        <v>27.292999999999999</v>
      </c>
      <c r="AL670">
        <v>27.495000000000001</v>
      </c>
      <c r="AM670">
        <v>0</v>
      </c>
      <c r="AU670">
        <v>0</v>
      </c>
      <c r="AV670">
        <v>0</v>
      </c>
      <c r="AW670">
        <v>0</v>
      </c>
      <c r="AX670" s="1">
        <v>5.3789000000000003E-5</v>
      </c>
      <c r="AY670">
        <v>1</v>
      </c>
      <c r="AZ670">
        <v>19892</v>
      </c>
      <c r="BA670">
        <v>116.23</v>
      </c>
      <c r="BB670">
        <v>96.88</v>
      </c>
      <c r="BC670">
        <v>1</v>
      </c>
      <c r="BD670" t="s">
        <v>90</v>
      </c>
      <c r="BE670" t="s">
        <v>90</v>
      </c>
      <c r="BF670">
        <v>0</v>
      </c>
      <c r="BG670" s="7">
        <v>0.99034999999999995</v>
      </c>
      <c r="BH670" s="7">
        <v>1.4077999999999999</v>
      </c>
      <c r="BI670">
        <v>0</v>
      </c>
      <c r="BJ670" s="7" t="s">
        <v>90</v>
      </c>
      <c r="BK670" s="7" t="s">
        <v>90</v>
      </c>
      <c r="BL670">
        <v>0</v>
      </c>
      <c r="BM670">
        <v>11405000</v>
      </c>
      <c r="BN670" s="9">
        <v>5107400</v>
      </c>
      <c r="BO670" s="9">
        <v>0</v>
      </c>
      <c r="BP670" s="9">
        <v>6297900</v>
      </c>
      <c r="BS670">
        <v>961</v>
      </c>
      <c r="BT670">
        <v>57</v>
      </c>
      <c r="BU670">
        <v>744</v>
      </c>
      <c r="BV670">
        <v>745</v>
      </c>
      <c r="BW670">
        <v>1320</v>
      </c>
      <c r="BX670">
        <v>1320</v>
      </c>
    </row>
    <row r="671" spans="1:76" x14ac:dyDescent="0.25">
      <c r="A671" t="s">
        <v>2362</v>
      </c>
      <c r="B671">
        <v>13</v>
      </c>
      <c r="C671">
        <v>0</v>
      </c>
      <c r="D671">
        <v>1</v>
      </c>
      <c r="E671" t="s">
        <v>78</v>
      </c>
      <c r="F671" t="s">
        <v>2363</v>
      </c>
      <c r="I671">
        <v>0</v>
      </c>
      <c r="J671">
        <v>0</v>
      </c>
      <c r="K671">
        <v>0</v>
      </c>
      <c r="L671" t="s">
        <v>1039</v>
      </c>
      <c r="M671" t="s">
        <v>1040</v>
      </c>
      <c r="N671" t="s">
        <v>1040</v>
      </c>
      <c r="O671" t="s">
        <v>89</v>
      </c>
      <c r="P671">
        <v>0</v>
      </c>
      <c r="Q671" t="s">
        <v>82</v>
      </c>
      <c r="R671">
        <v>1</v>
      </c>
      <c r="S671" t="s">
        <v>83</v>
      </c>
      <c r="T671">
        <v>784.87121582031295</v>
      </c>
      <c r="U671">
        <v>2</v>
      </c>
      <c r="V671">
        <v>784.86860799999999</v>
      </c>
      <c r="W671">
        <v>1567.7226599999999</v>
      </c>
      <c r="X671" t="s">
        <v>90</v>
      </c>
      <c r="Y671" t="s">
        <v>90</v>
      </c>
      <c r="Z671" t="s">
        <v>90</v>
      </c>
      <c r="AA671">
        <v>-0.19741</v>
      </c>
      <c r="AB671">
        <v>-1.5494E-4</v>
      </c>
      <c r="AC671" t="s">
        <v>90</v>
      </c>
      <c r="AD671" t="s">
        <v>90</v>
      </c>
      <c r="AE671" t="s">
        <v>90</v>
      </c>
      <c r="AF671" t="s">
        <v>90</v>
      </c>
      <c r="AG671" t="s">
        <v>90</v>
      </c>
      <c r="AH671">
        <v>17.548999999999999</v>
      </c>
      <c r="AI671">
        <v>0.16866999999999999</v>
      </c>
      <c r="AJ671">
        <v>17.548999999999999</v>
      </c>
      <c r="AK671">
        <v>17.460999999999999</v>
      </c>
      <c r="AL671">
        <v>17.629000000000001</v>
      </c>
      <c r="AM671">
        <v>0</v>
      </c>
      <c r="AU671">
        <v>0</v>
      </c>
      <c r="AV671">
        <v>0</v>
      </c>
      <c r="AW671">
        <v>0</v>
      </c>
      <c r="AX671" s="1">
        <v>3.5324E-19</v>
      </c>
      <c r="AY671">
        <v>1</v>
      </c>
      <c r="AZ671">
        <v>12413</v>
      </c>
      <c r="BA671">
        <v>206.64</v>
      </c>
      <c r="BB671">
        <v>184.65</v>
      </c>
      <c r="BC671">
        <v>1</v>
      </c>
      <c r="BD671">
        <v>6.5306000000000003E-2</v>
      </c>
      <c r="BE671">
        <v>0.29348000000000002</v>
      </c>
      <c r="BF671">
        <v>0</v>
      </c>
      <c r="BG671" s="7">
        <v>0.44777</v>
      </c>
      <c r="BH671" s="7">
        <v>0.70835000000000004</v>
      </c>
      <c r="BI671">
        <v>0</v>
      </c>
      <c r="BJ671" s="7">
        <v>6.8564999999999996</v>
      </c>
      <c r="BK671" s="7">
        <v>3.2483</v>
      </c>
      <c r="BL671">
        <v>0</v>
      </c>
      <c r="BM671">
        <v>57321000</v>
      </c>
      <c r="BN671" s="9">
        <v>35757000</v>
      </c>
      <c r="BO671" s="9">
        <v>1352600</v>
      </c>
      <c r="BP671" s="9">
        <v>20212000</v>
      </c>
      <c r="BS671">
        <v>963</v>
      </c>
      <c r="BT671">
        <v>42</v>
      </c>
      <c r="BU671">
        <v>745</v>
      </c>
      <c r="BV671">
        <v>746</v>
      </c>
      <c r="BW671">
        <v>1322</v>
      </c>
      <c r="BX671">
        <v>1322</v>
      </c>
    </row>
    <row r="672" spans="1:76" x14ac:dyDescent="0.25">
      <c r="A672" t="s">
        <v>2364</v>
      </c>
      <c r="B672">
        <v>9</v>
      </c>
      <c r="C672">
        <v>1</v>
      </c>
      <c r="D672">
        <v>0</v>
      </c>
      <c r="E672" t="s">
        <v>78</v>
      </c>
      <c r="F672" t="s">
        <v>2365</v>
      </c>
      <c r="I672">
        <v>0</v>
      </c>
      <c r="J672">
        <v>0</v>
      </c>
      <c r="K672">
        <v>0</v>
      </c>
      <c r="L672" t="s">
        <v>344</v>
      </c>
      <c r="M672" t="s">
        <v>345</v>
      </c>
      <c r="N672" t="s">
        <v>345</v>
      </c>
      <c r="O672" t="s">
        <v>89</v>
      </c>
      <c r="P672">
        <v>0</v>
      </c>
      <c r="Q672" t="s">
        <v>82</v>
      </c>
      <c r="R672">
        <v>1</v>
      </c>
      <c r="S672" t="s">
        <v>83</v>
      </c>
      <c r="T672">
        <v>521.286376953125</v>
      </c>
      <c r="U672">
        <v>2</v>
      </c>
      <c r="V672">
        <v>521.28238899999997</v>
      </c>
      <c r="W672">
        <v>1040.5502200000001</v>
      </c>
      <c r="X672" t="s">
        <v>90</v>
      </c>
      <c r="Y672" t="s">
        <v>90</v>
      </c>
      <c r="Z672" t="s">
        <v>90</v>
      </c>
      <c r="AA672">
        <v>1.4792000000000001</v>
      </c>
      <c r="AB672">
        <v>7.7105999999999995E-4</v>
      </c>
      <c r="AC672" t="s">
        <v>90</v>
      </c>
      <c r="AD672" t="s">
        <v>90</v>
      </c>
      <c r="AE672" t="s">
        <v>90</v>
      </c>
      <c r="AF672" t="s">
        <v>90</v>
      </c>
      <c r="AG672" t="s">
        <v>90</v>
      </c>
      <c r="AH672">
        <v>17.518999999999998</v>
      </c>
      <c r="AI672">
        <v>0.21976999999999999</v>
      </c>
      <c r="AJ672">
        <v>17.518999999999998</v>
      </c>
      <c r="AK672">
        <v>17.393000000000001</v>
      </c>
      <c r="AL672">
        <v>17.613</v>
      </c>
      <c r="AM672">
        <v>0</v>
      </c>
      <c r="AU672">
        <v>0</v>
      </c>
      <c r="AV672">
        <v>0</v>
      </c>
      <c r="AW672">
        <v>0</v>
      </c>
      <c r="AX672">
        <v>1.5257E-2</v>
      </c>
      <c r="AY672">
        <v>1</v>
      </c>
      <c r="AZ672">
        <v>12348</v>
      </c>
      <c r="BA672">
        <v>110.12</v>
      </c>
      <c r="BB672">
        <v>61.36</v>
      </c>
      <c r="BC672">
        <v>1</v>
      </c>
      <c r="BD672">
        <v>4.2187000000000002E-2</v>
      </c>
      <c r="BE672">
        <v>0.37930000000000003</v>
      </c>
      <c r="BF672">
        <v>0</v>
      </c>
      <c r="BG672" s="7">
        <v>1.9323E-2</v>
      </c>
      <c r="BH672" s="7">
        <v>2.7467999999999999E-2</v>
      </c>
      <c r="BI672">
        <v>0</v>
      </c>
      <c r="BJ672" s="7">
        <v>0.45804</v>
      </c>
      <c r="BK672" s="7">
        <v>4.7773999999999997E-2</v>
      </c>
      <c r="BL672">
        <v>0</v>
      </c>
      <c r="BM672">
        <v>343890000</v>
      </c>
      <c r="BN672" s="9">
        <v>325370000</v>
      </c>
      <c r="BO672" s="9">
        <v>12797000</v>
      </c>
      <c r="BP672" s="9">
        <v>5719900</v>
      </c>
      <c r="BR672" t="s">
        <v>166</v>
      </c>
      <c r="BS672">
        <v>965</v>
      </c>
      <c r="BT672">
        <v>10</v>
      </c>
      <c r="BU672">
        <v>746</v>
      </c>
      <c r="BV672">
        <v>747</v>
      </c>
      <c r="BW672">
        <v>1324</v>
      </c>
      <c r="BX672">
        <v>1324</v>
      </c>
    </row>
    <row r="673" spans="1:78" x14ac:dyDescent="0.25">
      <c r="A673" t="s">
        <v>2366</v>
      </c>
      <c r="B673">
        <v>10</v>
      </c>
      <c r="C673">
        <v>1</v>
      </c>
      <c r="D673">
        <v>0</v>
      </c>
      <c r="E673" t="s">
        <v>78</v>
      </c>
      <c r="F673" t="s">
        <v>2367</v>
      </c>
      <c r="I673">
        <v>0</v>
      </c>
      <c r="J673">
        <v>0</v>
      </c>
      <c r="K673">
        <v>0</v>
      </c>
      <c r="L673" t="s">
        <v>134</v>
      </c>
      <c r="M673" t="s">
        <v>135</v>
      </c>
      <c r="N673" t="s">
        <v>135</v>
      </c>
      <c r="O673" t="s">
        <v>81</v>
      </c>
      <c r="Q673" t="s">
        <v>82</v>
      </c>
      <c r="R673">
        <v>1</v>
      </c>
      <c r="S673" t="s">
        <v>83</v>
      </c>
      <c r="T673">
        <v>548.77239990234398</v>
      </c>
      <c r="U673">
        <v>2</v>
      </c>
      <c r="V673">
        <v>544.76455999999996</v>
      </c>
      <c r="W673">
        <v>1087.51457</v>
      </c>
      <c r="X673">
        <v>38374.774571865499</v>
      </c>
      <c r="Y673">
        <v>-4.8009999999999997E-2</v>
      </c>
      <c r="Z673" s="1">
        <v>-2.6154000000000001E-5</v>
      </c>
      <c r="AA673">
        <v>4.7003000000000003E-2</v>
      </c>
      <c r="AB673" s="1">
        <v>2.5605E-5</v>
      </c>
      <c r="AC673">
        <v>-1.0072E-3</v>
      </c>
      <c r="AD673" s="1">
        <v>-5.4870000000000004E-7</v>
      </c>
      <c r="AE673">
        <v>544.76498633272604</v>
      </c>
      <c r="AF673">
        <v>546.77670893401205</v>
      </c>
      <c r="AG673">
        <v>548.77226664112698</v>
      </c>
      <c r="AH673">
        <v>10.823</v>
      </c>
      <c r="AI673">
        <v>0.57376000000000005</v>
      </c>
      <c r="AJ673">
        <v>10.823</v>
      </c>
      <c r="AK673">
        <v>10.475</v>
      </c>
      <c r="AL673">
        <v>11.048999999999999</v>
      </c>
      <c r="AM673" s="1">
        <v>-1.7763999999999998E-15</v>
      </c>
      <c r="AR673">
        <v>232</v>
      </c>
      <c r="AS673">
        <v>33</v>
      </c>
      <c r="AT673">
        <v>10</v>
      </c>
      <c r="AU673">
        <v>0</v>
      </c>
      <c r="AV673">
        <v>0</v>
      </c>
      <c r="AW673">
        <v>0</v>
      </c>
      <c r="AX673" s="1">
        <v>2.0661000000000002E-77</v>
      </c>
      <c r="AY673">
        <v>4</v>
      </c>
      <c r="AZ673">
        <v>7088</v>
      </c>
      <c r="BA673">
        <v>161.79</v>
      </c>
      <c r="BB673">
        <v>103.19</v>
      </c>
      <c r="BC673">
        <v>1</v>
      </c>
      <c r="BD673">
        <v>0.31736999999999999</v>
      </c>
      <c r="BE673">
        <v>2.8534999999999999</v>
      </c>
      <c r="BF673">
        <v>0</v>
      </c>
      <c r="BG673" s="7">
        <v>0.71336999999999995</v>
      </c>
      <c r="BH673" s="7">
        <v>1.014</v>
      </c>
      <c r="BI673">
        <v>0</v>
      </c>
      <c r="BJ673" s="7">
        <v>2.2235999999999998</v>
      </c>
      <c r="BK673" s="7">
        <v>0.23193</v>
      </c>
      <c r="BL673">
        <v>0</v>
      </c>
      <c r="BM673">
        <v>655740000</v>
      </c>
      <c r="BN673" s="9">
        <v>327200000</v>
      </c>
      <c r="BO673" s="9">
        <v>102030000</v>
      </c>
      <c r="BP673" s="9">
        <v>226510000</v>
      </c>
      <c r="BS673">
        <v>966</v>
      </c>
      <c r="BT673">
        <v>75</v>
      </c>
      <c r="BU673">
        <v>747</v>
      </c>
      <c r="BV673">
        <v>748</v>
      </c>
      <c r="BW673" t="s">
        <v>2368</v>
      </c>
      <c r="BX673">
        <v>1327</v>
      </c>
    </row>
    <row r="674" spans="1:78" x14ac:dyDescent="0.25">
      <c r="A674" t="s">
        <v>2369</v>
      </c>
      <c r="B674">
        <v>7</v>
      </c>
      <c r="C674">
        <v>1</v>
      </c>
      <c r="D674">
        <v>0</v>
      </c>
      <c r="E674" t="s">
        <v>9</v>
      </c>
      <c r="F674" t="s">
        <v>2370</v>
      </c>
      <c r="G674" t="s">
        <v>2371</v>
      </c>
      <c r="H674" t="s">
        <v>2372</v>
      </c>
      <c r="I674">
        <v>0</v>
      </c>
      <c r="J674">
        <v>1</v>
      </c>
      <c r="K674">
        <v>0</v>
      </c>
      <c r="L674" t="s">
        <v>1934</v>
      </c>
      <c r="M674" t="s">
        <v>279</v>
      </c>
      <c r="N674" t="s">
        <v>279</v>
      </c>
      <c r="O674" t="s">
        <v>81</v>
      </c>
      <c r="Q674" t="s">
        <v>82</v>
      </c>
      <c r="R674">
        <v>1</v>
      </c>
      <c r="S674" t="s">
        <v>83</v>
      </c>
      <c r="T674">
        <v>447.21765136718801</v>
      </c>
      <c r="U674">
        <v>2</v>
      </c>
      <c r="V674">
        <v>447.21786900000001</v>
      </c>
      <c r="W674">
        <v>892.42118400000004</v>
      </c>
      <c r="X674">
        <v>41727.136428888902</v>
      </c>
      <c r="Y674">
        <v>1.5897999999999999E-2</v>
      </c>
      <c r="Z674" s="1">
        <v>7.1099000000000003E-6</v>
      </c>
      <c r="AA674">
        <v>-0.38336999999999999</v>
      </c>
      <c r="AB674">
        <v>-1.7144999999999999E-4</v>
      </c>
      <c r="AC674">
        <v>-0.36747000000000002</v>
      </c>
      <c r="AD674">
        <v>-1.6433999999999999E-4</v>
      </c>
      <c r="AE674">
        <v>447.21770454220501</v>
      </c>
      <c r="AF674">
        <v>449.22997354745002</v>
      </c>
      <c r="AG674">
        <v>451.22477633947</v>
      </c>
      <c r="AH674">
        <v>6.9432999999999998</v>
      </c>
      <c r="AI674">
        <v>0.15082000000000001</v>
      </c>
      <c r="AJ674">
        <v>6.9432999999999998</v>
      </c>
      <c r="AK674">
        <v>6.8529999999999998</v>
      </c>
      <c r="AL674">
        <v>7.0038</v>
      </c>
      <c r="AM674">
        <v>0</v>
      </c>
      <c r="AR674">
        <v>44</v>
      </c>
      <c r="AS674">
        <v>8</v>
      </c>
      <c r="AT674">
        <v>10</v>
      </c>
      <c r="AU674">
        <v>0</v>
      </c>
      <c r="AV674">
        <v>0</v>
      </c>
      <c r="AW674">
        <v>0</v>
      </c>
      <c r="AX674" s="1">
        <v>3.7027E-10</v>
      </c>
      <c r="AY674">
        <v>2</v>
      </c>
      <c r="AZ674">
        <v>4566</v>
      </c>
      <c r="BA674">
        <v>107.67</v>
      </c>
      <c r="BB674">
        <v>24.059000000000001</v>
      </c>
      <c r="BC674">
        <v>1</v>
      </c>
      <c r="BD674">
        <v>0.41269</v>
      </c>
      <c r="BE674">
        <v>3.7105000000000001</v>
      </c>
      <c r="BF674">
        <v>0</v>
      </c>
      <c r="BG674" s="7">
        <v>0.63312999999999997</v>
      </c>
      <c r="BH674" s="7">
        <v>0.89998999999999996</v>
      </c>
      <c r="BI674">
        <v>0</v>
      </c>
      <c r="BJ674" s="7">
        <v>1.5976999999999999</v>
      </c>
      <c r="BK674" s="7">
        <v>0.16664000000000001</v>
      </c>
      <c r="BL674">
        <v>0</v>
      </c>
      <c r="BM674">
        <v>879360000</v>
      </c>
      <c r="BN674" s="9">
        <v>443480000</v>
      </c>
      <c r="BO674" s="9">
        <v>198530000</v>
      </c>
      <c r="BP674" s="9">
        <v>237350000</v>
      </c>
      <c r="BS674">
        <v>967</v>
      </c>
      <c r="BT674">
        <v>29</v>
      </c>
      <c r="BU674">
        <v>748</v>
      </c>
      <c r="BV674">
        <v>749</v>
      </c>
      <c r="BW674" t="s">
        <v>2373</v>
      </c>
      <c r="BX674">
        <v>1329</v>
      </c>
      <c r="BZ674">
        <v>8</v>
      </c>
    </row>
    <row r="675" spans="1:78" x14ac:dyDescent="0.25">
      <c r="A675" t="s">
        <v>2374</v>
      </c>
      <c r="B675">
        <v>11</v>
      </c>
      <c r="C675">
        <v>1</v>
      </c>
      <c r="D675">
        <v>0</v>
      </c>
      <c r="E675" t="s">
        <v>78</v>
      </c>
      <c r="F675" t="s">
        <v>2375</v>
      </c>
      <c r="I675">
        <v>0</v>
      </c>
      <c r="J675">
        <v>0</v>
      </c>
      <c r="K675">
        <v>0</v>
      </c>
      <c r="L675" t="s">
        <v>417</v>
      </c>
      <c r="M675" t="s">
        <v>417</v>
      </c>
      <c r="N675" t="s">
        <v>417</v>
      </c>
      <c r="O675" t="s">
        <v>81</v>
      </c>
      <c r="Q675" t="s">
        <v>82</v>
      </c>
      <c r="R675">
        <v>1</v>
      </c>
      <c r="S675" t="s">
        <v>83</v>
      </c>
      <c r="T675">
        <v>643.33489990234398</v>
      </c>
      <c r="U675">
        <v>2</v>
      </c>
      <c r="V675">
        <v>643.33534999999995</v>
      </c>
      <c r="W675">
        <v>1284.65615</v>
      </c>
      <c r="X675">
        <v>34570.752064440501</v>
      </c>
      <c r="Y675">
        <v>0.89700000000000002</v>
      </c>
      <c r="Z675">
        <v>5.7706999999999995E-4</v>
      </c>
      <c r="AA675">
        <v>-0.64790000000000003</v>
      </c>
      <c r="AB675">
        <v>-4.1681999999999998E-4</v>
      </c>
      <c r="AC675">
        <v>0.24909999999999999</v>
      </c>
      <c r="AD675">
        <v>1.6025999999999999E-4</v>
      </c>
      <c r="AE675">
        <v>643.33508577938699</v>
      </c>
      <c r="AF675">
        <v>645.34751032180895</v>
      </c>
      <c r="AG675">
        <v>647.34215537056298</v>
      </c>
      <c r="AH675">
        <v>13.496</v>
      </c>
      <c r="AI675">
        <v>0.26860000000000001</v>
      </c>
      <c r="AJ675">
        <v>13.496</v>
      </c>
      <c r="AK675">
        <v>13.337999999999999</v>
      </c>
      <c r="AL675">
        <v>13.606999999999999</v>
      </c>
      <c r="AM675">
        <v>0</v>
      </c>
      <c r="AR675">
        <v>118</v>
      </c>
      <c r="AS675">
        <v>15</v>
      </c>
      <c r="AT675">
        <v>11</v>
      </c>
      <c r="AU675">
        <v>0</v>
      </c>
      <c r="AV675">
        <v>0</v>
      </c>
      <c r="AW675">
        <v>0</v>
      </c>
      <c r="AX675" s="1">
        <v>1.4816E-115</v>
      </c>
      <c r="AY675">
        <v>3</v>
      </c>
      <c r="AZ675">
        <v>9230</v>
      </c>
      <c r="BA675">
        <v>182.46</v>
      </c>
      <c r="BB675">
        <v>131.66</v>
      </c>
      <c r="BC675">
        <v>1</v>
      </c>
      <c r="BD675">
        <v>0.41872999999999999</v>
      </c>
      <c r="BE675">
        <v>3.7646999999999999</v>
      </c>
      <c r="BF675">
        <v>0</v>
      </c>
      <c r="BG675" s="7">
        <v>0.63480000000000003</v>
      </c>
      <c r="BH675" s="7">
        <v>0.90236000000000005</v>
      </c>
      <c r="BI675">
        <v>0</v>
      </c>
      <c r="BJ675" s="7">
        <v>1.3485</v>
      </c>
      <c r="BK675" s="7">
        <v>0.14065</v>
      </c>
      <c r="BL675">
        <v>0</v>
      </c>
      <c r="BM675">
        <v>1308200000</v>
      </c>
      <c r="BN675" s="9">
        <v>639360000</v>
      </c>
      <c r="BO675" s="9">
        <v>271270000</v>
      </c>
      <c r="BP675" s="9">
        <v>397570000</v>
      </c>
      <c r="BS675">
        <v>968</v>
      </c>
      <c r="BT675">
        <v>104</v>
      </c>
      <c r="BU675">
        <v>749</v>
      </c>
      <c r="BV675">
        <v>750</v>
      </c>
      <c r="BW675" t="s">
        <v>2376</v>
      </c>
      <c r="BX675">
        <v>1332</v>
      </c>
    </row>
    <row r="676" spans="1:78" x14ac:dyDescent="0.25">
      <c r="A676" t="s">
        <v>2377</v>
      </c>
      <c r="B676">
        <v>11</v>
      </c>
      <c r="C676">
        <v>0</v>
      </c>
      <c r="D676">
        <v>1</v>
      </c>
      <c r="E676" t="s">
        <v>78</v>
      </c>
      <c r="F676" t="s">
        <v>2378</v>
      </c>
      <c r="I676">
        <v>0</v>
      </c>
      <c r="J676">
        <v>0</v>
      </c>
      <c r="K676">
        <v>0</v>
      </c>
      <c r="L676" t="s">
        <v>2379</v>
      </c>
      <c r="M676" t="s">
        <v>2380</v>
      </c>
      <c r="N676" t="s">
        <v>2380</v>
      </c>
      <c r="O676" t="s">
        <v>81</v>
      </c>
      <c r="Q676" t="s">
        <v>82</v>
      </c>
      <c r="R676">
        <v>1</v>
      </c>
      <c r="S676" t="s">
        <v>83</v>
      </c>
      <c r="T676">
        <v>619.81988525390602</v>
      </c>
      <c r="U676">
        <v>2</v>
      </c>
      <c r="V676">
        <v>614.81765800000005</v>
      </c>
      <c r="W676">
        <v>1227.62076</v>
      </c>
      <c r="X676">
        <v>34770.589707275903</v>
      </c>
      <c r="Y676">
        <v>0.17616000000000001</v>
      </c>
      <c r="Z676">
        <v>1.0831E-4</v>
      </c>
      <c r="AA676">
        <v>-6.1011000000000003E-2</v>
      </c>
      <c r="AB676" s="1">
        <v>-3.7511000000000001E-5</v>
      </c>
      <c r="AC676">
        <v>0.11515</v>
      </c>
      <c r="AD676" s="1">
        <v>7.0797999999999995E-5</v>
      </c>
      <c r="AE676">
        <v>614.81763241553301</v>
      </c>
      <c r="AF676">
        <v>617.82780362169797</v>
      </c>
      <c r="AG676">
        <v>619.82177737379197</v>
      </c>
      <c r="AH676">
        <v>18.088999999999999</v>
      </c>
      <c r="AI676">
        <v>0.45440000000000003</v>
      </c>
      <c r="AJ676">
        <v>18.088999999999999</v>
      </c>
      <c r="AK676">
        <v>17.847999999999999</v>
      </c>
      <c r="AL676">
        <v>18.302</v>
      </c>
      <c r="AM676" s="1">
        <v>3.5526999999999999E-15</v>
      </c>
      <c r="AR676">
        <v>248</v>
      </c>
      <c r="AS676">
        <v>26</v>
      </c>
      <c r="AT676">
        <v>15</v>
      </c>
      <c r="AU676">
        <v>0</v>
      </c>
      <c r="AV676">
        <v>0</v>
      </c>
      <c r="AW676">
        <v>0</v>
      </c>
      <c r="AX676" s="1">
        <v>6.0171000000000003E-97</v>
      </c>
      <c r="AY676">
        <v>3</v>
      </c>
      <c r="AZ676">
        <v>12762</v>
      </c>
      <c r="BA676">
        <v>166.07</v>
      </c>
      <c r="BB676">
        <v>0</v>
      </c>
      <c r="BC676">
        <v>1</v>
      </c>
      <c r="BD676">
        <v>0.24414</v>
      </c>
      <c r="BE676">
        <v>1.0971</v>
      </c>
      <c r="BF676">
        <v>0</v>
      </c>
      <c r="BG676" s="7">
        <v>0.22975999999999999</v>
      </c>
      <c r="BH676" s="7">
        <v>0.36346000000000001</v>
      </c>
      <c r="BI676">
        <v>0</v>
      </c>
      <c r="BJ676" s="7">
        <v>0.98124</v>
      </c>
      <c r="BK676" s="7">
        <v>0.46486</v>
      </c>
      <c r="BL676">
        <v>0</v>
      </c>
      <c r="BM676">
        <v>4059500000</v>
      </c>
      <c r="BN676" s="9">
        <v>2714900000</v>
      </c>
      <c r="BO676" s="9">
        <v>668070000</v>
      </c>
      <c r="BP676" s="9">
        <v>676540000</v>
      </c>
      <c r="BS676">
        <v>970</v>
      </c>
      <c r="BT676">
        <v>63</v>
      </c>
      <c r="BU676">
        <v>750</v>
      </c>
      <c r="BV676">
        <v>751</v>
      </c>
      <c r="BW676" t="s">
        <v>2381</v>
      </c>
      <c r="BX676">
        <v>1337</v>
      </c>
    </row>
    <row r="677" spans="1:78" x14ac:dyDescent="0.25">
      <c r="A677" t="s">
        <v>2389</v>
      </c>
      <c r="B677">
        <v>15</v>
      </c>
      <c r="C677">
        <v>1</v>
      </c>
      <c r="D677">
        <v>0</v>
      </c>
      <c r="E677" t="s">
        <v>78</v>
      </c>
      <c r="F677" t="s">
        <v>2390</v>
      </c>
      <c r="I677">
        <v>0</v>
      </c>
      <c r="J677">
        <v>0</v>
      </c>
      <c r="K677">
        <v>0</v>
      </c>
      <c r="L677" t="s">
        <v>192</v>
      </c>
      <c r="M677" t="s">
        <v>158</v>
      </c>
      <c r="N677" t="s">
        <v>158</v>
      </c>
      <c r="O677" t="s">
        <v>89</v>
      </c>
      <c r="P677">
        <v>0</v>
      </c>
      <c r="Q677" t="s">
        <v>82</v>
      </c>
      <c r="R677">
        <v>1</v>
      </c>
      <c r="S677" t="s">
        <v>83</v>
      </c>
      <c r="T677">
        <v>808.89202880859398</v>
      </c>
      <c r="U677">
        <v>2</v>
      </c>
      <c r="V677">
        <v>808.89174800000001</v>
      </c>
      <c r="W677">
        <v>1615.7689399999999</v>
      </c>
      <c r="X677" t="s">
        <v>90</v>
      </c>
      <c r="Y677" t="s">
        <v>90</v>
      </c>
      <c r="Z677" t="s">
        <v>90</v>
      </c>
      <c r="AA677">
        <v>0.10329000000000001</v>
      </c>
      <c r="AB677" s="1">
        <v>8.3547999999999994E-5</v>
      </c>
      <c r="AC677" t="s">
        <v>90</v>
      </c>
      <c r="AD677" t="s">
        <v>90</v>
      </c>
      <c r="AE677" t="s">
        <v>90</v>
      </c>
      <c r="AF677" t="s">
        <v>90</v>
      </c>
      <c r="AG677" t="s">
        <v>90</v>
      </c>
      <c r="AH677">
        <v>17.52</v>
      </c>
      <c r="AI677">
        <v>0.11766</v>
      </c>
      <c r="AJ677">
        <v>17.52</v>
      </c>
      <c r="AK677">
        <v>17.460999999999999</v>
      </c>
      <c r="AL677">
        <v>17.577999999999999</v>
      </c>
      <c r="AM677">
        <v>0</v>
      </c>
      <c r="AU677">
        <v>0</v>
      </c>
      <c r="AV677">
        <v>0</v>
      </c>
      <c r="AW677">
        <v>0</v>
      </c>
      <c r="AX677" s="1">
        <v>1.2632999999999999E-5</v>
      </c>
      <c r="AY677">
        <v>1</v>
      </c>
      <c r="AZ677">
        <v>12419</v>
      </c>
      <c r="BA677">
        <v>114.24</v>
      </c>
      <c r="BB677">
        <v>79.546999999999997</v>
      </c>
      <c r="BC677">
        <v>1</v>
      </c>
      <c r="BD677" t="s">
        <v>90</v>
      </c>
      <c r="BE677" t="s">
        <v>90</v>
      </c>
      <c r="BF677">
        <v>0</v>
      </c>
      <c r="BG677" s="7">
        <v>2.1364999999999998</v>
      </c>
      <c r="BH677" s="7">
        <v>3.0369999999999999</v>
      </c>
      <c r="BI677">
        <v>0</v>
      </c>
      <c r="BJ677" s="7" t="s">
        <v>90</v>
      </c>
      <c r="BK677" s="7" t="s">
        <v>90</v>
      </c>
      <c r="BL677">
        <v>0</v>
      </c>
      <c r="BM677">
        <v>67026000</v>
      </c>
      <c r="BN677" s="9">
        <v>18396000</v>
      </c>
      <c r="BO677" s="9">
        <v>0</v>
      </c>
      <c r="BP677" s="9">
        <v>48630000</v>
      </c>
      <c r="BS677">
        <v>973</v>
      </c>
      <c r="BT677">
        <v>201</v>
      </c>
      <c r="BU677">
        <v>753</v>
      </c>
      <c r="BV677">
        <v>754</v>
      </c>
      <c r="BW677">
        <v>1341</v>
      </c>
      <c r="BX677">
        <v>1341</v>
      </c>
    </row>
    <row r="678" spans="1:78" x14ac:dyDescent="0.25">
      <c r="A678" t="s">
        <v>2391</v>
      </c>
      <c r="B678">
        <v>7</v>
      </c>
      <c r="C678">
        <v>0</v>
      </c>
      <c r="D678">
        <v>1</v>
      </c>
      <c r="E678" t="s">
        <v>78</v>
      </c>
      <c r="F678" t="s">
        <v>2392</v>
      </c>
      <c r="I678">
        <v>0</v>
      </c>
      <c r="J678">
        <v>0</v>
      </c>
      <c r="K678">
        <v>0</v>
      </c>
      <c r="L678" t="s">
        <v>326</v>
      </c>
      <c r="M678" t="s">
        <v>327</v>
      </c>
      <c r="N678" t="s">
        <v>327</v>
      </c>
      <c r="O678" t="s">
        <v>89</v>
      </c>
      <c r="P678">
        <v>0</v>
      </c>
      <c r="Q678" t="s">
        <v>82</v>
      </c>
      <c r="R678">
        <v>1</v>
      </c>
      <c r="S678" t="s">
        <v>83</v>
      </c>
      <c r="T678">
        <v>437.73614501953102</v>
      </c>
      <c r="U678">
        <v>2</v>
      </c>
      <c r="V678">
        <v>437.735074</v>
      </c>
      <c r="W678">
        <v>873.45559600000001</v>
      </c>
      <c r="X678" t="s">
        <v>90</v>
      </c>
      <c r="Y678" t="s">
        <v>90</v>
      </c>
      <c r="Z678" t="s">
        <v>90</v>
      </c>
      <c r="AA678">
        <v>-0.22142000000000001</v>
      </c>
      <c r="AB678" s="1">
        <v>-9.6922999999999993E-5</v>
      </c>
      <c r="AC678" t="s">
        <v>90</v>
      </c>
      <c r="AD678" t="s">
        <v>90</v>
      </c>
      <c r="AE678" t="s">
        <v>90</v>
      </c>
      <c r="AF678" t="s">
        <v>90</v>
      </c>
      <c r="AG678" t="s">
        <v>90</v>
      </c>
      <c r="AH678">
        <v>9.4221000000000004</v>
      </c>
      <c r="AI678">
        <v>0.76875000000000004</v>
      </c>
      <c r="AJ678">
        <v>9.4221000000000004</v>
      </c>
      <c r="AK678">
        <v>8.8140999999999998</v>
      </c>
      <c r="AL678">
        <v>9.5828000000000007</v>
      </c>
      <c r="AM678">
        <v>0</v>
      </c>
      <c r="AU678">
        <v>0</v>
      </c>
      <c r="AV678">
        <v>0</v>
      </c>
      <c r="AW678">
        <v>0</v>
      </c>
      <c r="AX678" s="1">
        <v>1.3579000000000001E-14</v>
      </c>
      <c r="AY678">
        <v>1</v>
      </c>
      <c r="AZ678">
        <v>5737</v>
      </c>
      <c r="BA678">
        <v>170.44</v>
      </c>
      <c r="BB678">
        <v>49.546999999999997</v>
      </c>
      <c r="BC678">
        <v>1</v>
      </c>
      <c r="BD678">
        <v>1.2039</v>
      </c>
      <c r="BE678">
        <v>5.4104000000000001</v>
      </c>
      <c r="BF678">
        <v>0</v>
      </c>
      <c r="BG678" s="7">
        <v>1.1445E-2</v>
      </c>
      <c r="BH678" s="7">
        <v>1.8105E-2</v>
      </c>
      <c r="BI678">
        <v>0</v>
      </c>
      <c r="BJ678" s="7">
        <v>9.5061999999999994E-3</v>
      </c>
      <c r="BK678" s="7">
        <v>4.5036E-3</v>
      </c>
      <c r="BL678">
        <v>0</v>
      </c>
      <c r="BM678">
        <v>5014700000</v>
      </c>
      <c r="BN678" s="9">
        <v>2279700000</v>
      </c>
      <c r="BO678" s="9">
        <v>2702000000</v>
      </c>
      <c r="BP678" s="9">
        <v>33005000</v>
      </c>
      <c r="BS678">
        <v>974</v>
      </c>
      <c r="BT678">
        <v>178</v>
      </c>
      <c r="BU678">
        <v>754</v>
      </c>
      <c r="BV678">
        <v>755</v>
      </c>
      <c r="BW678">
        <v>1342</v>
      </c>
      <c r="BX678">
        <v>1342</v>
      </c>
    </row>
    <row r="679" spans="1:78" x14ac:dyDescent="0.25">
      <c r="A679" t="s">
        <v>2391</v>
      </c>
      <c r="B679">
        <v>7</v>
      </c>
      <c r="C679">
        <v>0</v>
      </c>
      <c r="D679">
        <v>1</v>
      </c>
      <c r="E679" t="s">
        <v>78</v>
      </c>
      <c r="F679" t="s">
        <v>2392</v>
      </c>
      <c r="I679">
        <v>0</v>
      </c>
      <c r="J679">
        <v>0</v>
      </c>
      <c r="K679">
        <v>0</v>
      </c>
      <c r="L679" t="s">
        <v>326</v>
      </c>
      <c r="M679" t="s">
        <v>327</v>
      </c>
      <c r="N679" t="s">
        <v>327</v>
      </c>
      <c r="O679" t="s">
        <v>89</v>
      </c>
      <c r="P679">
        <v>1</v>
      </c>
      <c r="Q679" t="s">
        <v>82</v>
      </c>
      <c r="R679">
        <v>1</v>
      </c>
      <c r="S679" t="s">
        <v>83</v>
      </c>
      <c r="T679">
        <v>441.74655151367199</v>
      </c>
      <c r="U679">
        <v>2</v>
      </c>
      <c r="V679">
        <v>437.735074</v>
      </c>
      <c r="W679">
        <v>873.45559600000001</v>
      </c>
      <c r="X679" t="s">
        <v>90</v>
      </c>
      <c r="Y679" t="s">
        <v>90</v>
      </c>
      <c r="Z679" t="s">
        <v>90</v>
      </c>
      <c r="AA679">
        <v>0.13105</v>
      </c>
      <c r="AB679" s="1">
        <v>5.7364000000000002E-5</v>
      </c>
      <c r="AC679" t="s">
        <v>90</v>
      </c>
      <c r="AD679" t="s">
        <v>90</v>
      </c>
      <c r="AE679" t="s">
        <v>90</v>
      </c>
      <c r="AF679" t="s">
        <v>90</v>
      </c>
      <c r="AG679" t="s">
        <v>90</v>
      </c>
      <c r="AH679">
        <v>9.4324999999999992</v>
      </c>
      <c r="AI679">
        <v>0.86953999999999998</v>
      </c>
      <c r="AJ679">
        <v>9.4324999999999992</v>
      </c>
      <c r="AK679">
        <v>8.7805</v>
      </c>
      <c r="AL679">
        <v>9.6501000000000001</v>
      </c>
      <c r="AM679">
        <v>0</v>
      </c>
      <c r="AU679">
        <v>0</v>
      </c>
      <c r="AV679">
        <v>0</v>
      </c>
      <c r="AW679">
        <v>0</v>
      </c>
      <c r="AX679">
        <v>2.0767999999999998E-2</v>
      </c>
      <c r="AY679">
        <v>1</v>
      </c>
      <c r="AZ679">
        <v>5757</v>
      </c>
      <c r="BA679">
        <v>114.19</v>
      </c>
      <c r="BB679">
        <v>42.235999999999997</v>
      </c>
      <c r="BC679">
        <v>1</v>
      </c>
      <c r="BD679">
        <v>1.2102999999999999</v>
      </c>
      <c r="BE679">
        <v>5.4387999999999996</v>
      </c>
      <c r="BF679">
        <v>0</v>
      </c>
      <c r="BG679" s="7">
        <v>9.5064999999999993E-3</v>
      </c>
      <c r="BH679" s="7">
        <v>1.5039E-2</v>
      </c>
      <c r="BI679">
        <v>0</v>
      </c>
      <c r="BJ679" s="7">
        <v>7.8548000000000003E-3</v>
      </c>
      <c r="BK679" s="7">
        <v>3.7212E-3</v>
      </c>
      <c r="BL679">
        <v>0</v>
      </c>
      <c r="BM679">
        <v>5016300000</v>
      </c>
      <c r="BN679" s="9">
        <v>2236300000</v>
      </c>
      <c r="BO679" s="9">
        <v>2747100000</v>
      </c>
      <c r="BP679" s="9">
        <v>32961000</v>
      </c>
      <c r="BS679">
        <v>975</v>
      </c>
      <c r="BT679">
        <v>178</v>
      </c>
      <c r="BU679">
        <v>754</v>
      </c>
      <c r="BV679">
        <v>755</v>
      </c>
      <c r="BW679">
        <v>1343</v>
      </c>
      <c r="BX679">
        <v>1343</v>
      </c>
    </row>
    <row r="680" spans="1:78" x14ac:dyDescent="0.25">
      <c r="A680" t="s">
        <v>2393</v>
      </c>
      <c r="B680">
        <v>9</v>
      </c>
      <c r="C680">
        <v>1</v>
      </c>
      <c r="D680">
        <v>0</v>
      </c>
      <c r="E680" t="s">
        <v>78</v>
      </c>
      <c r="F680" t="s">
        <v>2394</v>
      </c>
      <c r="I680">
        <v>0</v>
      </c>
      <c r="J680">
        <v>0</v>
      </c>
      <c r="K680">
        <v>0</v>
      </c>
      <c r="L680" t="s">
        <v>321</v>
      </c>
      <c r="M680" t="s">
        <v>321</v>
      </c>
      <c r="N680" t="s">
        <v>321</v>
      </c>
      <c r="O680" t="s">
        <v>81</v>
      </c>
      <c r="Q680" t="s">
        <v>82</v>
      </c>
      <c r="R680">
        <v>1</v>
      </c>
      <c r="S680" t="s">
        <v>83</v>
      </c>
      <c r="T680">
        <v>519.27587890625</v>
      </c>
      <c r="U680">
        <v>2</v>
      </c>
      <c r="V680">
        <v>515.26620700000001</v>
      </c>
      <c r="W680">
        <v>1028.5178599999999</v>
      </c>
      <c r="X680">
        <v>37559.995495490897</v>
      </c>
      <c r="Y680">
        <v>1.5121</v>
      </c>
      <c r="Z680">
        <v>7.7912000000000001E-4</v>
      </c>
      <c r="AA680">
        <v>1.4263999999999999</v>
      </c>
      <c r="AB680">
        <v>7.3497999999999999E-4</v>
      </c>
      <c r="AC680">
        <v>2.9384999999999999</v>
      </c>
      <c r="AD680">
        <v>1.5141E-3</v>
      </c>
      <c r="AE680">
        <v>515.26648103365198</v>
      </c>
      <c r="AF680">
        <v>517.27965312766003</v>
      </c>
      <c r="AG680">
        <v>519.27439083106105</v>
      </c>
      <c r="AH680">
        <v>25.106999999999999</v>
      </c>
      <c r="AI680">
        <v>0.40649000000000002</v>
      </c>
      <c r="AJ680">
        <v>25.106999999999999</v>
      </c>
      <c r="AK680">
        <v>24.873999999999999</v>
      </c>
      <c r="AL680">
        <v>25.28</v>
      </c>
      <c r="AM680" s="1">
        <v>3.5526999999999999E-15</v>
      </c>
      <c r="AR680">
        <v>139</v>
      </c>
      <c r="AS680">
        <v>23</v>
      </c>
      <c r="AT680">
        <v>10</v>
      </c>
      <c r="AU680">
        <v>0</v>
      </c>
      <c r="AV680">
        <v>0</v>
      </c>
      <c r="AW680">
        <v>0</v>
      </c>
      <c r="AX680">
        <v>1.9120999999999999E-2</v>
      </c>
      <c r="AY680">
        <v>1</v>
      </c>
      <c r="AZ680">
        <v>18047</v>
      </c>
      <c r="BA680">
        <v>59.35</v>
      </c>
      <c r="BB680">
        <v>16.225999999999999</v>
      </c>
      <c r="BC680">
        <v>1</v>
      </c>
      <c r="BD680">
        <v>8.0574999999999994E-2</v>
      </c>
      <c r="BE680">
        <v>0.72445000000000004</v>
      </c>
      <c r="BF680">
        <v>0</v>
      </c>
      <c r="BG680" s="7">
        <v>1.0770999999999999</v>
      </c>
      <c r="BH680" s="7">
        <v>1.5310999999999999</v>
      </c>
      <c r="BI680">
        <v>0</v>
      </c>
      <c r="BJ680" s="7">
        <v>12.641</v>
      </c>
      <c r="BK680" s="7">
        <v>1.3185</v>
      </c>
      <c r="BL680">
        <v>0</v>
      </c>
      <c r="BM680">
        <v>212670000</v>
      </c>
      <c r="BN680" s="9">
        <v>93971000</v>
      </c>
      <c r="BO680" s="9">
        <v>9215300</v>
      </c>
      <c r="BP680" s="9">
        <v>109480000</v>
      </c>
      <c r="BS680">
        <v>976</v>
      </c>
      <c r="BT680">
        <v>114</v>
      </c>
      <c r="BU680">
        <v>755</v>
      </c>
      <c r="BV680">
        <v>756</v>
      </c>
      <c r="BW680">
        <v>1344</v>
      </c>
      <c r="BX680">
        <v>1344</v>
      </c>
    </row>
    <row r="681" spans="1:78" x14ac:dyDescent="0.25">
      <c r="A681" t="s">
        <v>2397</v>
      </c>
      <c r="B681">
        <v>9</v>
      </c>
      <c r="C681">
        <v>1</v>
      </c>
      <c r="D681">
        <v>0</v>
      </c>
      <c r="E681" t="s">
        <v>78</v>
      </c>
      <c r="F681" t="s">
        <v>2398</v>
      </c>
      <c r="I681">
        <v>0</v>
      </c>
      <c r="J681">
        <v>0</v>
      </c>
      <c r="K681">
        <v>0</v>
      </c>
      <c r="L681" t="s">
        <v>1456</v>
      </c>
      <c r="M681" t="s">
        <v>1457</v>
      </c>
      <c r="N681" t="s">
        <v>1457</v>
      </c>
      <c r="O681" t="s">
        <v>89</v>
      </c>
      <c r="P681">
        <v>2</v>
      </c>
      <c r="Q681" t="s">
        <v>82</v>
      </c>
      <c r="R681">
        <v>1</v>
      </c>
      <c r="S681" t="s">
        <v>83</v>
      </c>
      <c r="T681">
        <v>567.27679443359398</v>
      </c>
      <c r="U681">
        <v>2</v>
      </c>
      <c r="V681">
        <v>563.26914399999998</v>
      </c>
      <c r="W681">
        <v>1124.5237299999999</v>
      </c>
      <c r="X681" t="s">
        <v>90</v>
      </c>
      <c r="Y681" t="s">
        <v>90</v>
      </c>
      <c r="Z681" t="s">
        <v>90</v>
      </c>
      <c r="AA681">
        <v>-0.53195000000000003</v>
      </c>
      <c r="AB681">
        <v>-2.9963E-4</v>
      </c>
      <c r="AC681" t="s">
        <v>90</v>
      </c>
      <c r="AD681" t="s">
        <v>90</v>
      </c>
      <c r="AE681" t="s">
        <v>90</v>
      </c>
      <c r="AF681" t="s">
        <v>90</v>
      </c>
      <c r="AG681" t="s">
        <v>90</v>
      </c>
      <c r="AH681">
        <v>18.789000000000001</v>
      </c>
      <c r="AI681">
        <v>0.31996000000000002</v>
      </c>
      <c r="AJ681">
        <v>18.789000000000001</v>
      </c>
      <c r="AK681">
        <v>18.605</v>
      </c>
      <c r="AL681">
        <v>18.925000000000001</v>
      </c>
      <c r="AM681">
        <v>0</v>
      </c>
      <c r="AU681">
        <v>0</v>
      </c>
      <c r="AV681">
        <v>0</v>
      </c>
      <c r="AW681">
        <v>0</v>
      </c>
      <c r="AX681">
        <v>2.7026999999999999E-2</v>
      </c>
      <c r="AY681">
        <v>1</v>
      </c>
      <c r="AZ681">
        <v>13427</v>
      </c>
      <c r="BA681">
        <v>90.656999999999996</v>
      </c>
      <c r="BB681">
        <v>51.351999999999997</v>
      </c>
      <c r="BC681">
        <v>1</v>
      </c>
      <c r="BD681">
        <v>0.59723000000000004</v>
      </c>
      <c r="BE681">
        <v>5.3696999999999999</v>
      </c>
      <c r="BF681">
        <v>0</v>
      </c>
      <c r="BG681" s="7">
        <v>0.72269000000000005</v>
      </c>
      <c r="BH681" s="7">
        <v>1.0273000000000001</v>
      </c>
      <c r="BI681">
        <v>0</v>
      </c>
      <c r="BJ681" s="7">
        <v>1.2101</v>
      </c>
      <c r="BK681" s="7">
        <v>0.12620999999999999</v>
      </c>
      <c r="BL681">
        <v>0</v>
      </c>
      <c r="BM681">
        <v>57893000</v>
      </c>
      <c r="BN681" s="9">
        <v>20070000</v>
      </c>
      <c r="BO681" s="9">
        <v>22654000</v>
      </c>
      <c r="BP681" s="9">
        <v>15170000</v>
      </c>
      <c r="BS681">
        <v>979</v>
      </c>
      <c r="BT681">
        <v>58</v>
      </c>
      <c r="BU681">
        <v>757</v>
      </c>
      <c r="BV681">
        <v>758</v>
      </c>
      <c r="BW681">
        <v>1347</v>
      </c>
      <c r="BX681">
        <v>1347</v>
      </c>
    </row>
    <row r="682" spans="1:78" x14ac:dyDescent="0.25">
      <c r="A682" t="s">
        <v>2399</v>
      </c>
      <c r="B682">
        <v>7</v>
      </c>
      <c r="C682">
        <v>1</v>
      </c>
      <c r="D682">
        <v>0</v>
      </c>
      <c r="E682" t="s">
        <v>78</v>
      </c>
      <c r="F682" t="s">
        <v>2400</v>
      </c>
      <c r="I682">
        <v>0</v>
      </c>
      <c r="J682">
        <v>0</v>
      </c>
      <c r="K682">
        <v>0</v>
      </c>
      <c r="L682" t="s">
        <v>289</v>
      </c>
      <c r="M682" t="s">
        <v>289</v>
      </c>
      <c r="N682" t="s">
        <v>289</v>
      </c>
      <c r="O682" t="s">
        <v>81</v>
      </c>
      <c r="Q682" t="s">
        <v>82</v>
      </c>
      <c r="R682">
        <v>1</v>
      </c>
      <c r="S682" t="s">
        <v>83</v>
      </c>
      <c r="T682">
        <v>403.72442626953102</v>
      </c>
      <c r="U682">
        <v>2</v>
      </c>
      <c r="V682">
        <v>403.72397799999999</v>
      </c>
      <c r="W682">
        <v>805.433404</v>
      </c>
      <c r="X682">
        <v>42657.607925353499</v>
      </c>
      <c r="Y682">
        <v>1.7803</v>
      </c>
      <c r="Z682">
        <v>7.1876000000000004E-4</v>
      </c>
      <c r="AA682">
        <v>0.59304999999999997</v>
      </c>
      <c r="AB682">
        <v>2.3943E-4</v>
      </c>
      <c r="AC682">
        <v>2.3734000000000002</v>
      </c>
      <c r="AD682">
        <v>9.5819000000000004E-4</v>
      </c>
      <c r="AE682">
        <v>403.72422970147898</v>
      </c>
      <c r="AF682">
        <v>405.73699285706601</v>
      </c>
      <c r="AG682">
        <v>407.73118338818</v>
      </c>
      <c r="AH682">
        <v>17.266999999999999</v>
      </c>
      <c r="AI682">
        <v>0.75890000000000002</v>
      </c>
      <c r="AJ682">
        <v>17.266999999999999</v>
      </c>
      <c r="AK682">
        <v>16.768999999999998</v>
      </c>
      <c r="AL682">
        <v>17.527999999999999</v>
      </c>
      <c r="AM682">
        <v>0</v>
      </c>
      <c r="AR682">
        <v>169</v>
      </c>
      <c r="AS682">
        <v>44</v>
      </c>
      <c r="AT682">
        <v>12</v>
      </c>
      <c r="AU682">
        <v>0</v>
      </c>
      <c r="AV682">
        <v>0</v>
      </c>
      <c r="AW682">
        <v>0</v>
      </c>
      <c r="AX682" s="1">
        <v>2.6004000000000001E-10</v>
      </c>
      <c r="AY682">
        <v>2</v>
      </c>
      <c r="AZ682">
        <v>12142</v>
      </c>
      <c r="BA682">
        <v>108.98</v>
      </c>
      <c r="BB682">
        <v>16.29</v>
      </c>
      <c r="BC682">
        <v>1</v>
      </c>
      <c r="BD682">
        <v>0.11075</v>
      </c>
      <c r="BE682">
        <v>0.99570999999999998</v>
      </c>
      <c r="BF682">
        <v>0</v>
      </c>
      <c r="BG682" s="7">
        <v>1.1194999999999999</v>
      </c>
      <c r="BH682" s="7">
        <v>1.5913999999999999</v>
      </c>
      <c r="BI682">
        <v>0</v>
      </c>
      <c r="BJ682" s="7">
        <v>9.9093</v>
      </c>
      <c r="BK682" s="7">
        <v>1.0335000000000001</v>
      </c>
      <c r="BL682">
        <v>0</v>
      </c>
      <c r="BM682">
        <v>1017900000</v>
      </c>
      <c r="BN682" s="9">
        <v>457310000</v>
      </c>
      <c r="BO682" s="9">
        <v>46289000</v>
      </c>
      <c r="BP682" s="9">
        <v>514280000</v>
      </c>
      <c r="BS682">
        <v>980</v>
      </c>
      <c r="BT682">
        <v>68</v>
      </c>
      <c r="BU682">
        <v>758</v>
      </c>
      <c r="BV682">
        <v>759</v>
      </c>
      <c r="BW682" t="s">
        <v>2401</v>
      </c>
      <c r="BX682">
        <v>1349</v>
      </c>
    </row>
    <row r="683" spans="1:78" x14ac:dyDescent="0.25">
      <c r="A683" t="s">
        <v>2405</v>
      </c>
      <c r="B683">
        <v>8</v>
      </c>
      <c r="C683">
        <v>1</v>
      </c>
      <c r="D683">
        <v>0</v>
      </c>
      <c r="E683" t="s">
        <v>78</v>
      </c>
      <c r="F683" t="s">
        <v>2406</v>
      </c>
      <c r="I683">
        <v>0</v>
      </c>
      <c r="J683">
        <v>0</v>
      </c>
      <c r="K683">
        <v>0</v>
      </c>
      <c r="L683" t="s">
        <v>2407</v>
      </c>
      <c r="M683" t="s">
        <v>2407</v>
      </c>
      <c r="N683" t="s">
        <v>2407</v>
      </c>
      <c r="O683" t="s">
        <v>81</v>
      </c>
      <c r="Q683" t="s">
        <v>82</v>
      </c>
      <c r="R683">
        <v>1</v>
      </c>
      <c r="S683" t="s">
        <v>83</v>
      </c>
      <c r="T683">
        <v>483.77566528320301</v>
      </c>
      <c r="U683">
        <v>2</v>
      </c>
      <c r="V683">
        <v>483.77400299999999</v>
      </c>
      <c r="W683">
        <v>965.53345200000001</v>
      </c>
      <c r="X683">
        <v>41594.537611448803</v>
      </c>
      <c r="Y683">
        <v>2.0099</v>
      </c>
      <c r="Z683">
        <v>9.7232000000000004E-4</v>
      </c>
      <c r="AA683">
        <v>1.7655000000000001</v>
      </c>
      <c r="AB683">
        <v>8.5411999999999999E-4</v>
      </c>
      <c r="AC683">
        <v>3.7753999999999999</v>
      </c>
      <c r="AD683">
        <v>1.8263999999999999E-3</v>
      </c>
      <c r="AE683">
        <v>483.77521189958401</v>
      </c>
      <c r="AF683">
        <v>485.78874850760798</v>
      </c>
      <c r="AG683">
        <v>487.78149926936499</v>
      </c>
      <c r="AH683">
        <v>44.029000000000003</v>
      </c>
      <c r="AI683">
        <v>1.1964999999999999</v>
      </c>
      <c r="AJ683">
        <v>44.029000000000003</v>
      </c>
      <c r="AK683">
        <v>43.698999999999998</v>
      </c>
      <c r="AL683">
        <v>44.896000000000001</v>
      </c>
      <c r="AM683">
        <v>0</v>
      </c>
      <c r="AR683">
        <v>157</v>
      </c>
      <c r="AS683">
        <v>70</v>
      </c>
      <c r="AT683">
        <v>6</v>
      </c>
      <c r="AU683">
        <v>0</v>
      </c>
      <c r="AV683">
        <v>0</v>
      </c>
      <c r="AW683">
        <v>0</v>
      </c>
      <c r="AX683" s="1">
        <v>2.3354999999999999E-17</v>
      </c>
      <c r="AY683">
        <v>2</v>
      </c>
      <c r="AZ683">
        <v>32483</v>
      </c>
      <c r="BA683">
        <v>118.01</v>
      </c>
      <c r="BB683">
        <v>87.399000000000001</v>
      </c>
      <c r="BC683">
        <v>1</v>
      </c>
      <c r="BD683">
        <v>6.9375000000000006E-2</v>
      </c>
      <c r="BE683">
        <v>0.62375000000000003</v>
      </c>
      <c r="BF683">
        <v>0</v>
      </c>
      <c r="BG683" s="7">
        <v>1.087</v>
      </c>
      <c r="BH683" s="7">
        <v>1.5451999999999999</v>
      </c>
      <c r="BI683">
        <v>0</v>
      </c>
      <c r="BJ683" s="7">
        <v>14.407</v>
      </c>
      <c r="BK683" s="7">
        <v>1.5026999999999999</v>
      </c>
      <c r="BL683">
        <v>0</v>
      </c>
      <c r="BM683">
        <v>24247000</v>
      </c>
      <c r="BN683" s="9">
        <v>11638000</v>
      </c>
      <c r="BO683" s="9">
        <v>695590</v>
      </c>
      <c r="BP683" s="9">
        <v>11913000</v>
      </c>
      <c r="BS683">
        <v>982</v>
      </c>
      <c r="BT683">
        <v>142</v>
      </c>
      <c r="BU683">
        <v>760</v>
      </c>
      <c r="BV683">
        <v>761</v>
      </c>
      <c r="BW683" t="s">
        <v>2408</v>
      </c>
      <c r="BX683">
        <v>1354</v>
      </c>
    </row>
    <row r="684" spans="1:78" x14ac:dyDescent="0.25">
      <c r="A684" t="s">
        <v>2409</v>
      </c>
      <c r="B684">
        <v>14</v>
      </c>
      <c r="C684">
        <v>0</v>
      </c>
      <c r="D684">
        <v>1</v>
      </c>
      <c r="E684" t="s">
        <v>78</v>
      </c>
      <c r="F684" t="s">
        <v>2410</v>
      </c>
      <c r="I684">
        <v>0</v>
      </c>
      <c r="J684">
        <v>0</v>
      </c>
      <c r="K684">
        <v>0</v>
      </c>
      <c r="L684" t="s">
        <v>306</v>
      </c>
      <c r="M684" t="s">
        <v>306</v>
      </c>
      <c r="N684" t="s">
        <v>306</v>
      </c>
      <c r="O684" t="s">
        <v>89</v>
      </c>
      <c r="P684">
        <v>0</v>
      </c>
      <c r="Q684" t="s">
        <v>82</v>
      </c>
      <c r="R684">
        <v>1</v>
      </c>
      <c r="S684" t="s">
        <v>83</v>
      </c>
      <c r="T684">
        <v>684.84143066406295</v>
      </c>
      <c r="U684">
        <v>2</v>
      </c>
      <c r="V684">
        <v>684.33875799999998</v>
      </c>
      <c r="W684">
        <v>1366.6629600000001</v>
      </c>
      <c r="X684" t="s">
        <v>90</v>
      </c>
      <c r="Y684" t="s">
        <v>90</v>
      </c>
      <c r="Z684" t="s">
        <v>90</v>
      </c>
      <c r="AA684">
        <v>-0.92781999999999998</v>
      </c>
      <c r="AB684">
        <v>-6.3493999999999996E-4</v>
      </c>
      <c r="AC684" t="s">
        <v>90</v>
      </c>
      <c r="AD684" t="s">
        <v>90</v>
      </c>
      <c r="AE684" t="s">
        <v>90</v>
      </c>
      <c r="AF684" t="s">
        <v>90</v>
      </c>
      <c r="AG684" t="s">
        <v>90</v>
      </c>
      <c r="AH684">
        <v>31.114999999999998</v>
      </c>
      <c r="AI684">
        <v>0.55923999999999996</v>
      </c>
      <c r="AJ684">
        <v>31.114999999999998</v>
      </c>
      <c r="AK684">
        <v>30.86</v>
      </c>
      <c r="AL684">
        <v>31.42</v>
      </c>
      <c r="AM684" s="1">
        <v>3.5526999999999999E-15</v>
      </c>
      <c r="AU684">
        <v>0</v>
      </c>
      <c r="AV684">
        <v>0</v>
      </c>
      <c r="AW684">
        <v>0</v>
      </c>
      <c r="AX684" s="1">
        <v>5.0754000000000002E-5</v>
      </c>
      <c r="AY684">
        <v>2</v>
      </c>
      <c r="AZ684">
        <v>22498</v>
      </c>
      <c r="BA684">
        <v>116.77</v>
      </c>
      <c r="BB684">
        <v>101.56</v>
      </c>
      <c r="BC684">
        <v>1</v>
      </c>
      <c r="BD684" t="s">
        <v>90</v>
      </c>
      <c r="BE684" t="s">
        <v>90</v>
      </c>
      <c r="BF684">
        <v>0</v>
      </c>
      <c r="BG684" s="7">
        <v>7.1246000000000004E-2</v>
      </c>
      <c r="BH684" s="7">
        <v>0.11271</v>
      </c>
      <c r="BI684">
        <v>0</v>
      </c>
      <c r="BJ684" s="7" t="s">
        <v>90</v>
      </c>
      <c r="BK684" s="7" t="s">
        <v>90</v>
      </c>
      <c r="BL684">
        <v>0</v>
      </c>
      <c r="BM684">
        <v>70386000</v>
      </c>
      <c r="BN684" s="9">
        <v>66061000</v>
      </c>
      <c r="BO684" s="9">
        <v>0</v>
      </c>
      <c r="BP684" s="9">
        <v>4324900</v>
      </c>
      <c r="BR684" t="s">
        <v>166</v>
      </c>
      <c r="BS684">
        <v>983</v>
      </c>
      <c r="BT684">
        <v>8</v>
      </c>
      <c r="BU684">
        <v>761</v>
      </c>
      <c r="BV684">
        <v>762</v>
      </c>
      <c r="BW684" t="s">
        <v>2411</v>
      </c>
      <c r="BX684">
        <v>1355</v>
      </c>
    </row>
    <row r="685" spans="1:78" x14ac:dyDescent="0.25">
      <c r="A685" t="s">
        <v>2412</v>
      </c>
      <c r="B685">
        <v>7</v>
      </c>
      <c r="C685">
        <v>1</v>
      </c>
      <c r="D685">
        <v>1</v>
      </c>
      <c r="E685" t="s">
        <v>78</v>
      </c>
      <c r="F685" t="s">
        <v>2413</v>
      </c>
      <c r="I685">
        <v>0</v>
      </c>
      <c r="J685">
        <v>0</v>
      </c>
      <c r="K685">
        <v>1</v>
      </c>
      <c r="L685" t="s">
        <v>2414</v>
      </c>
      <c r="M685" t="s">
        <v>1801</v>
      </c>
      <c r="N685" t="s">
        <v>788</v>
      </c>
      <c r="O685" t="s">
        <v>81</v>
      </c>
      <c r="Q685" t="s">
        <v>82</v>
      </c>
      <c r="R685">
        <v>1</v>
      </c>
      <c r="S685" t="s">
        <v>83</v>
      </c>
      <c r="T685">
        <v>426.75857543945301</v>
      </c>
      <c r="U685">
        <v>2</v>
      </c>
      <c r="V685">
        <v>426.75815599999999</v>
      </c>
      <c r="W685">
        <v>851.501758</v>
      </c>
      <c r="X685">
        <v>42291.0004020821</v>
      </c>
      <c r="Y685">
        <v>1.9501999999999999</v>
      </c>
      <c r="Z685">
        <v>8.3224999999999998E-4</v>
      </c>
      <c r="AA685">
        <v>-0.17990999999999999</v>
      </c>
      <c r="AB685" s="1">
        <v>-7.6778000000000002E-5</v>
      </c>
      <c r="AC685">
        <v>1.7703</v>
      </c>
      <c r="AD685">
        <v>7.5546999999999995E-4</v>
      </c>
      <c r="AE685">
        <v>426.75798320438298</v>
      </c>
      <c r="AF685">
        <v>431.78050457663198</v>
      </c>
      <c r="AG685">
        <v>435.76928344839899</v>
      </c>
      <c r="AH685">
        <v>17.166</v>
      </c>
      <c r="AI685">
        <v>0.33714</v>
      </c>
      <c r="AJ685">
        <v>17.166</v>
      </c>
      <c r="AK685">
        <v>16.988</v>
      </c>
      <c r="AL685">
        <v>17.324999999999999</v>
      </c>
      <c r="AM685">
        <v>0</v>
      </c>
      <c r="AR685">
        <v>87</v>
      </c>
      <c r="AS685">
        <v>19</v>
      </c>
      <c r="AT685">
        <v>8</v>
      </c>
      <c r="AU685">
        <v>0</v>
      </c>
      <c r="AV685">
        <v>0</v>
      </c>
      <c r="AW685">
        <v>0</v>
      </c>
      <c r="AX685">
        <v>2.5590999999999999E-3</v>
      </c>
      <c r="AY685">
        <v>1</v>
      </c>
      <c r="AZ685">
        <v>12104</v>
      </c>
      <c r="BA685">
        <v>85.061000000000007</v>
      </c>
      <c r="BB685">
        <v>67.293999999999997</v>
      </c>
      <c r="BC685">
        <v>1</v>
      </c>
      <c r="BD685">
        <v>0.1678</v>
      </c>
      <c r="BE685">
        <v>0.74522999999999995</v>
      </c>
      <c r="BF685">
        <v>0</v>
      </c>
      <c r="BG685" s="7">
        <v>0.87612999999999996</v>
      </c>
      <c r="BH685" s="7">
        <v>1.5571999999999999</v>
      </c>
      <c r="BI685">
        <v>0</v>
      </c>
      <c r="BJ685" s="7">
        <v>5.3455000000000004</v>
      </c>
      <c r="BK685" s="7">
        <v>2.1446000000000001</v>
      </c>
      <c r="BL685">
        <v>0</v>
      </c>
      <c r="BM685">
        <v>132170000</v>
      </c>
      <c r="BN685" s="9">
        <v>64299000</v>
      </c>
      <c r="BO685" s="9">
        <v>13098000</v>
      </c>
      <c r="BP685" s="9">
        <v>54772000</v>
      </c>
      <c r="BS685">
        <v>984</v>
      </c>
      <c r="BT685" t="s">
        <v>1802</v>
      </c>
      <c r="BU685">
        <v>762</v>
      </c>
      <c r="BV685">
        <v>763</v>
      </c>
      <c r="BW685">
        <v>1357</v>
      </c>
      <c r="BX685">
        <v>1357</v>
      </c>
    </row>
    <row r="686" spans="1:78" x14ac:dyDescent="0.25">
      <c r="A686" t="s">
        <v>2429</v>
      </c>
      <c r="B686">
        <v>9</v>
      </c>
      <c r="C686">
        <v>1</v>
      </c>
      <c r="D686">
        <v>0</v>
      </c>
      <c r="E686" t="s">
        <v>78</v>
      </c>
      <c r="F686" t="s">
        <v>2430</v>
      </c>
      <c r="I686">
        <v>0</v>
      </c>
      <c r="J686">
        <v>0</v>
      </c>
      <c r="K686">
        <v>0</v>
      </c>
      <c r="L686" t="s">
        <v>2431</v>
      </c>
      <c r="M686" t="s">
        <v>1782</v>
      </c>
      <c r="N686" t="s">
        <v>1782</v>
      </c>
      <c r="O686" t="s">
        <v>122</v>
      </c>
      <c r="P686">
        <v>0</v>
      </c>
      <c r="Q686" t="s">
        <v>82</v>
      </c>
      <c r="R686">
        <v>1</v>
      </c>
      <c r="S686" t="s">
        <v>83</v>
      </c>
      <c r="T686">
        <v>454.72723388671898</v>
      </c>
      <c r="U686">
        <v>2</v>
      </c>
      <c r="V686">
        <v>454.72724899999997</v>
      </c>
      <c r="W686">
        <v>907.43994599999996</v>
      </c>
      <c r="X686" t="s">
        <v>90</v>
      </c>
      <c r="Y686" t="s">
        <v>90</v>
      </c>
      <c r="Z686" t="s">
        <v>90</v>
      </c>
      <c r="AA686" t="s">
        <v>90</v>
      </c>
      <c r="AB686" t="s">
        <v>90</v>
      </c>
      <c r="AC686" t="s">
        <v>90</v>
      </c>
      <c r="AD686" t="s">
        <v>90</v>
      </c>
      <c r="AE686" t="s">
        <v>90</v>
      </c>
      <c r="AF686" t="s">
        <v>90</v>
      </c>
      <c r="AG686" t="s">
        <v>90</v>
      </c>
      <c r="AH686">
        <v>8.9915000000000003</v>
      </c>
      <c r="AI686">
        <v>1</v>
      </c>
      <c r="AJ686">
        <v>8.9915000000000003</v>
      </c>
      <c r="AK686">
        <v>8.4915000000000003</v>
      </c>
      <c r="AL686">
        <v>9.4915000000000003</v>
      </c>
      <c r="AM686">
        <v>0</v>
      </c>
      <c r="AU686">
        <v>0</v>
      </c>
      <c r="AV686">
        <v>0</v>
      </c>
      <c r="AW686">
        <v>0</v>
      </c>
      <c r="AX686" s="1">
        <v>1.1881E-5</v>
      </c>
      <c r="AY686">
        <v>1</v>
      </c>
      <c r="AZ686">
        <v>5818</v>
      </c>
      <c r="BA686">
        <v>117.1</v>
      </c>
      <c r="BB686">
        <v>64.414000000000001</v>
      </c>
      <c r="BC686">
        <v>1</v>
      </c>
      <c r="BS686">
        <v>989</v>
      </c>
      <c r="BT686">
        <v>52</v>
      </c>
      <c r="BU686">
        <v>766</v>
      </c>
      <c r="BV686">
        <v>768</v>
      </c>
      <c r="BW686">
        <v>1362</v>
      </c>
      <c r="BX686">
        <v>1362</v>
      </c>
    </row>
    <row r="687" spans="1:78" x14ac:dyDescent="0.25">
      <c r="A687" t="s">
        <v>2432</v>
      </c>
      <c r="B687">
        <v>7</v>
      </c>
      <c r="C687">
        <v>0</v>
      </c>
      <c r="D687">
        <v>1</v>
      </c>
      <c r="E687" t="s">
        <v>78</v>
      </c>
      <c r="F687" t="s">
        <v>2433</v>
      </c>
      <c r="I687">
        <v>0</v>
      </c>
      <c r="J687">
        <v>0</v>
      </c>
      <c r="K687">
        <v>0</v>
      </c>
      <c r="L687" t="s">
        <v>352</v>
      </c>
      <c r="M687" t="s">
        <v>352</v>
      </c>
      <c r="N687" t="s">
        <v>352</v>
      </c>
      <c r="O687" t="s">
        <v>81</v>
      </c>
      <c r="Q687" t="s">
        <v>82</v>
      </c>
      <c r="R687">
        <v>1</v>
      </c>
      <c r="S687" t="s">
        <v>83</v>
      </c>
      <c r="T687">
        <v>350.23004150390602</v>
      </c>
      <c r="U687">
        <v>2</v>
      </c>
      <c r="V687">
        <v>350.22923100000003</v>
      </c>
      <c r="W687">
        <v>698.44390899999996</v>
      </c>
      <c r="X687">
        <v>45631.913037968297</v>
      </c>
      <c r="Y687">
        <v>1.9694</v>
      </c>
      <c r="Z687">
        <v>6.8973999999999999E-4</v>
      </c>
      <c r="AA687">
        <v>-0.52732999999999997</v>
      </c>
      <c r="AB687">
        <v>-1.8469E-4</v>
      </c>
      <c r="AC687">
        <v>1.4420999999999999</v>
      </c>
      <c r="AD687">
        <v>5.0505999999999999E-4</v>
      </c>
      <c r="AE687">
        <v>350.22901447631199</v>
      </c>
      <c r="AF687">
        <v>353.23913302281397</v>
      </c>
      <c r="AG687">
        <v>355.23323957029203</v>
      </c>
      <c r="AH687">
        <v>18.812999999999999</v>
      </c>
      <c r="AI687">
        <v>0.37086000000000002</v>
      </c>
      <c r="AJ687">
        <v>18.812999999999999</v>
      </c>
      <c r="AK687">
        <v>18.588000000000001</v>
      </c>
      <c r="AL687">
        <v>18.959</v>
      </c>
      <c r="AM687">
        <v>0</v>
      </c>
      <c r="AR687">
        <v>142</v>
      </c>
      <c r="AS687">
        <v>21</v>
      </c>
      <c r="AT687">
        <v>10</v>
      </c>
      <c r="AU687">
        <v>0</v>
      </c>
      <c r="AV687">
        <v>0</v>
      </c>
      <c r="AW687">
        <v>0</v>
      </c>
      <c r="AX687" s="1">
        <v>6.5508999999999994E-55</v>
      </c>
      <c r="AY687">
        <v>3</v>
      </c>
      <c r="AZ687">
        <v>13334</v>
      </c>
      <c r="BA687">
        <v>148.12</v>
      </c>
      <c r="BB687">
        <v>73.268000000000001</v>
      </c>
      <c r="BC687">
        <v>1</v>
      </c>
      <c r="BD687">
        <v>0.10219</v>
      </c>
      <c r="BE687">
        <v>0.45923000000000003</v>
      </c>
      <c r="BF687">
        <v>0</v>
      </c>
      <c r="BG687" s="7">
        <v>1.0181</v>
      </c>
      <c r="BH687" s="7">
        <v>1.6105</v>
      </c>
      <c r="BI687">
        <v>0</v>
      </c>
      <c r="BJ687" s="7">
        <v>9.9110999999999994</v>
      </c>
      <c r="BK687" s="7">
        <v>4.6954000000000002</v>
      </c>
      <c r="BL687">
        <v>0</v>
      </c>
      <c r="BM687">
        <v>661220000</v>
      </c>
      <c r="BN687" s="9">
        <v>303190000</v>
      </c>
      <c r="BO687" s="9">
        <v>32032000</v>
      </c>
      <c r="BP687" s="9">
        <v>326000000</v>
      </c>
      <c r="BS687">
        <v>990</v>
      </c>
      <c r="BT687">
        <v>135</v>
      </c>
      <c r="BU687">
        <v>767</v>
      </c>
      <c r="BV687">
        <v>769</v>
      </c>
      <c r="BW687" t="s">
        <v>2434</v>
      </c>
      <c r="BX687">
        <v>1364</v>
      </c>
    </row>
    <row r="688" spans="1:78" x14ac:dyDescent="0.25">
      <c r="A688" t="s">
        <v>2435</v>
      </c>
      <c r="B688">
        <v>8</v>
      </c>
      <c r="C688">
        <v>0</v>
      </c>
      <c r="D688">
        <v>2</v>
      </c>
      <c r="E688" t="s">
        <v>78</v>
      </c>
      <c r="F688" t="s">
        <v>2436</v>
      </c>
      <c r="I688">
        <v>0</v>
      </c>
      <c r="J688">
        <v>0</v>
      </c>
      <c r="K688">
        <v>1</v>
      </c>
      <c r="L688" t="s">
        <v>352</v>
      </c>
      <c r="M688" t="s">
        <v>352</v>
      </c>
      <c r="N688" t="s">
        <v>352</v>
      </c>
      <c r="O688" t="s">
        <v>81</v>
      </c>
      <c r="Q688" t="s">
        <v>82</v>
      </c>
      <c r="R688">
        <v>1</v>
      </c>
      <c r="S688" t="s">
        <v>83</v>
      </c>
      <c r="T688">
        <v>428.280517578125</v>
      </c>
      <c r="U688">
        <v>2</v>
      </c>
      <c r="V688">
        <v>428.279786</v>
      </c>
      <c r="W688">
        <v>854.54502000000002</v>
      </c>
      <c r="X688">
        <v>42511.3860650239</v>
      </c>
      <c r="Y688">
        <v>1.8366</v>
      </c>
      <c r="Z688">
        <v>7.8655999999999995E-4</v>
      </c>
      <c r="AA688">
        <v>-0.74592000000000003</v>
      </c>
      <c r="AB688">
        <v>-3.1945999999999998E-4</v>
      </c>
      <c r="AC688">
        <v>1.0906</v>
      </c>
      <c r="AD688">
        <v>4.6710000000000002E-4</v>
      </c>
      <c r="AE688">
        <v>428.27948976442502</v>
      </c>
      <c r="AF688">
        <v>434.29988473518898</v>
      </c>
      <c r="AG688">
        <v>438.28786114614599</v>
      </c>
      <c r="AH688">
        <v>12.875999999999999</v>
      </c>
      <c r="AI688">
        <v>0.30374000000000001</v>
      </c>
      <c r="AJ688">
        <v>12.875999999999999</v>
      </c>
      <c r="AK688">
        <v>12.715</v>
      </c>
      <c r="AL688">
        <v>13.019</v>
      </c>
      <c r="AM688" s="1">
        <v>1.7763999999999998E-15</v>
      </c>
      <c r="AR688">
        <v>95</v>
      </c>
      <c r="AS688">
        <v>17</v>
      </c>
      <c r="AT688">
        <v>8</v>
      </c>
      <c r="AU688">
        <v>0</v>
      </c>
      <c r="AV688">
        <v>0</v>
      </c>
      <c r="AW688">
        <v>0</v>
      </c>
      <c r="AX688" s="1">
        <v>8.2808000000000005E-46</v>
      </c>
      <c r="AY688">
        <v>2</v>
      </c>
      <c r="AZ688">
        <v>8748</v>
      </c>
      <c r="BA688">
        <v>141.97999999999999</v>
      </c>
      <c r="BB688">
        <v>77.207999999999998</v>
      </c>
      <c r="BC688">
        <v>1</v>
      </c>
      <c r="BD688">
        <v>5.9277000000000003E-2</v>
      </c>
      <c r="BE688">
        <v>0.32605000000000001</v>
      </c>
      <c r="BF688">
        <v>0</v>
      </c>
      <c r="BG688" s="7">
        <v>0.86756</v>
      </c>
      <c r="BH688" s="7">
        <v>1.6187</v>
      </c>
      <c r="BI688">
        <v>0</v>
      </c>
      <c r="BJ688" s="7">
        <v>13.45</v>
      </c>
      <c r="BK688" s="7">
        <v>4.7629000000000001</v>
      </c>
      <c r="BL688">
        <v>0</v>
      </c>
      <c r="BM688">
        <v>343740000</v>
      </c>
      <c r="BN688" s="9">
        <v>180720000</v>
      </c>
      <c r="BO688" s="9">
        <v>15041000</v>
      </c>
      <c r="BP688" s="9">
        <v>147970000</v>
      </c>
      <c r="BS688">
        <v>991</v>
      </c>
      <c r="BT688">
        <v>135</v>
      </c>
      <c r="BU688">
        <v>768</v>
      </c>
      <c r="BV688">
        <v>770</v>
      </c>
      <c r="BW688" t="s">
        <v>2437</v>
      </c>
      <c r="BX688">
        <v>1367</v>
      </c>
    </row>
    <row r="689" spans="1:76" x14ac:dyDescent="0.25">
      <c r="A689" t="s">
        <v>2438</v>
      </c>
      <c r="B689">
        <v>9</v>
      </c>
      <c r="C689">
        <v>0</v>
      </c>
      <c r="D689">
        <v>1</v>
      </c>
      <c r="E689" t="s">
        <v>78</v>
      </c>
      <c r="F689" t="s">
        <v>2439</v>
      </c>
      <c r="I689">
        <v>0</v>
      </c>
      <c r="J689">
        <v>0</v>
      </c>
      <c r="K689">
        <v>0</v>
      </c>
      <c r="L689" t="s">
        <v>2440</v>
      </c>
      <c r="M689" t="s">
        <v>2440</v>
      </c>
      <c r="N689" t="s">
        <v>2440</v>
      </c>
      <c r="O689" t="s">
        <v>81</v>
      </c>
      <c r="Q689" t="s">
        <v>82</v>
      </c>
      <c r="R689">
        <v>1</v>
      </c>
      <c r="S689" t="s">
        <v>83</v>
      </c>
      <c r="T689">
        <v>466.25216674804699</v>
      </c>
      <c r="U689">
        <v>2</v>
      </c>
      <c r="V689">
        <v>465.75379800000002</v>
      </c>
      <c r="W689">
        <v>929.49304400000005</v>
      </c>
      <c r="X689">
        <v>41984.078666858397</v>
      </c>
      <c r="Y689">
        <v>0.48832999999999999</v>
      </c>
      <c r="Z689">
        <v>2.2744E-4</v>
      </c>
      <c r="AA689">
        <v>-0.87395999999999996</v>
      </c>
      <c r="AB689">
        <v>-4.0705E-4</v>
      </c>
      <c r="AC689">
        <v>-0.38562999999999997</v>
      </c>
      <c r="AD689">
        <v>-1.7961E-4</v>
      </c>
      <c r="AE689">
        <v>465.75376245830302</v>
      </c>
      <c r="AF689">
        <v>468.763033728685</v>
      </c>
      <c r="AG689">
        <v>470.75698238317102</v>
      </c>
      <c r="AH689">
        <v>9.3724000000000007</v>
      </c>
      <c r="AI689">
        <v>0.71843000000000001</v>
      </c>
      <c r="AJ689">
        <v>9.3724000000000007</v>
      </c>
      <c r="AK689">
        <v>8.7805</v>
      </c>
      <c r="AL689">
        <v>9.4990000000000006</v>
      </c>
      <c r="AM689">
        <v>0</v>
      </c>
      <c r="AR689">
        <v>126</v>
      </c>
      <c r="AS689">
        <v>48</v>
      </c>
      <c r="AT689">
        <v>8</v>
      </c>
      <c r="AU689">
        <v>0</v>
      </c>
      <c r="AV689">
        <v>0</v>
      </c>
      <c r="AW689">
        <v>0</v>
      </c>
      <c r="AX689" s="1">
        <v>1.5767999999999999E-5</v>
      </c>
      <c r="AY689">
        <v>1</v>
      </c>
      <c r="AZ689">
        <v>5977</v>
      </c>
      <c r="BA689">
        <v>87.638999999999996</v>
      </c>
      <c r="BB689">
        <v>16.260000000000002</v>
      </c>
      <c r="BC689">
        <v>1</v>
      </c>
      <c r="BD689">
        <v>4.3389999999999998E-2</v>
      </c>
      <c r="BE689">
        <v>0.19499</v>
      </c>
      <c r="BF689">
        <v>0</v>
      </c>
      <c r="BG689" s="7">
        <v>0.22578000000000001</v>
      </c>
      <c r="BH689" s="7">
        <v>0.35716999999999999</v>
      </c>
      <c r="BI689">
        <v>0</v>
      </c>
      <c r="BJ689" s="7">
        <v>5.5915999999999997</v>
      </c>
      <c r="BK689" s="7">
        <v>2.649</v>
      </c>
      <c r="BL689">
        <v>0</v>
      </c>
      <c r="BM689">
        <v>674380000</v>
      </c>
      <c r="BN689" s="9">
        <v>537140000</v>
      </c>
      <c r="BO689" s="9">
        <v>23380000</v>
      </c>
      <c r="BP689" s="9">
        <v>113860000</v>
      </c>
      <c r="BS689">
        <v>992</v>
      </c>
      <c r="BT689">
        <v>204</v>
      </c>
      <c r="BU689">
        <v>769</v>
      </c>
      <c r="BV689">
        <v>771</v>
      </c>
      <c r="BW689">
        <v>1368</v>
      </c>
      <c r="BX689">
        <v>1368</v>
      </c>
    </row>
    <row r="690" spans="1:76" x14ac:dyDescent="0.25">
      <c r="A690" t="s">
        <v>2438</v>
      </c>
      <c r="B690">
        <v>9</v>
      </c>
      <c r="C690">
        <v>0</v>
      </c>
      <c r="D690">
        <v>1</v>
      </c>
      <c r="E690" t="s">
        <v>78</v>
      </c>
      <c r="F690" t="s">
        <v>2439</v>
      </c>
      <c r="I690">
        <v>0</v>
      </c>
      <c r="J690">
        <v>0</v>
      </c>
      <c r="K690">
        <v>0</v>
      </c>
      <c r="L690" t="s">
        <v>2440</v>
      </c>
      <c r="M690" t="s">
        <v>2440</v>
      </c>
      <c r="N690" t="s">
        <v>2440</v>
      </c>
      <c r="O690" t="s">
        <v>122</v>
      </c>
      <c r="P690">
        <v>2</v>
      </c>
      <c r="Q690" t="s">
        <v>82</v>
      </c>
      <c r="R690">
        <v>1</v>
      </c>
      <c r="S690" t="s">
        <v>83</v>
      </c>
      <c r="T690">
        <v>470.75555419921898</v>
      </c>
      <c r="U690">
        <v>2</v>
      </c>
      <c r="V690">
        <v>465.75379800000002</v>
      </c>
      <c r="W690">
        <v>929.49304400000005</v>
      </c>
      <c r="X690" t="s">
        <v>90</v>
      </c>
      <c r="Y690" t="s">
        <v>90</v>
      </c>
      <c r="Z690" t="s">
        <v>90</v>
      </c>
      <c r="AA690" t="s">
        <v>90</v>
      </c>
      <c r="AB690" t="s">
        <v>90</v>
      </c>
      <c r="AC690" t="s">
        <v>90</v>
      </c>
      <c r="AD690" t="s">
        <v>90</v>
      </c>
      <c r="AE690" t="s">
        <v>90</v>
      </c>
      <c r="AF690" t="s">
        <v>90</v>
      </c>
      <c r="AG690" t="s">
        <v>90</v>
      </c>
      <c r="AH690">
        <v>9.1344999999999992</v>
      </c>
      <c r="AI690">
        <v>1</v>
      </c>
      <c r="AJ690">
        <v>9.1344999999999992</v>
      </c>
      <c r="AK690">
        <v>8.6344999999999992</v>
      </c>
      <c r="AL690">
        <v>9.6344999999999992</v>
      </c>
      <c r="AM690">
        <v>0</v>
      </c>
      <c r="AU690">
        <v>0</v>
      </c>
      <c r="AV690">
        <v>0</v>
      </c>
      <c r="AW690">
        <v>0</v>
      </c>
      <c r="AX690">
        <v>1.0541E-2</v>
      </c>
      <c r="AY690">
        <v>1</v>
      </c>
      <c r="AZ690">
        <v>5928</v>
      </c>
      <c r="BA690">
        <v>94.805999999999997</v>
      </c>
      <c r="BB690">
        <v>19.114000000000001</v>
      </c>
      <c r="BC690">
        <v>1</v>
      </c>
      <c r="BS690">
        <v>993</v>
      </c>
      <c r="BT690">
        <v>204</v>
      </c>
      <c r="BU690">
        <v>769</v>
      </c>
      <c r="BV690">
        <v>771</v>
      </c>
      <c r="BW690">
        <v>1369</v>
      </c>
      <c r="BX690">
        <v>1369</v>
      </c>
    </row>
    <row r="691" spans="1:76" x14ac:dyDescent="0.25">
      <c r="A691" t="s">
        <v>2441</v>
      </c>
      <c r="B691">
        <v>10</v>
      </c>
      <c r="C691">
        <v>1</v>
      </c>
      <c r="D691">
        <v>0</v>
      </c>
      <c r="E691" t="s">
        <v>78</v>
      </c>
      <c r="F691" t="s">
        <v>2442</v>
      </c>
      <c r="I691">
        <v>0</v>
      </c>
      <c r="J691">
        <v>0</v>
      </c>
      <c r="K691">
        <v>0</v>
      </c>
      <c r="L691" t="s">
        <v>157</v>
      </c>
      <c r="M691" t="s">
        <v>158</v>
      </c>
      <c r="N691" t="s">
        <v>158</v>
      </c>
      <c r="O691" t="s">
        <v>81</v>
      </c>
      <c r="Q691" t="s">
        <v>82</v>
      </c>
      <c r="R691">
        <v>1</v>
      </c>
      <c r="S691" t="s">
        <v>83</v>
      </c>
      <c r="T691">
        <v>588.311279296875</v>
      </c>
      <c r="U691">
        <v>2</v>
      </c>
      <c r="V691">
        <v>584.30385200000001</v>
      </c>
      <c r="W691">
        <v>1166.5931499999999</v>
      </c>
      <c r="X691">
        <v>36629.746000562802</v>
      </c>
      <c r="Y691">
        <v>-4.1873E-2</v>
      </c>
      <c r="Z691" s="1">
        <v>-2.4467000000000001E-5</v>
      </c>
      <c r="AA691">
        <v>-0.15204999999999999</v>
      </c>
      <c r="AB691" s="1">
        <v>-8.8843000000000003E-5</v>
      </c>
      <c r="AC691">
        <v>-0.19392000000000001</v>
      </c>
      <c r="AD691">
        <v>-1.1331E-4</v>
      </c>
      <c r="AE691">
        <v>584.30367870125201</v>
      </c>
      <c r="AF691">
        <v>586.31683835010801</v>
      </c>
      <c r="AG691">
        <v>588.31079726186101</v>
      </c>
      <c r="AH691">
        <v>14.499000000000001</v>
      </c>
      <c r="AI691">
        <v>0.15087999999999999</v>
      </c>
      <c r="AJ691">
        <v>14.499000000000001</v>
      </c>
      <c r="AK691">
        <v>14.413</v>
      </c>
      <c r="AL691">
        <v>14.564</v>
      </c>
      <c r="AM691" s="1">
        <v>-1.7763999999999998E-15</v>
      </c>
      <c r="AR691">
        <v>38</v>
      </c>
      <c r="AS691">
        <v>8</v>
      </c>
      <c r="AT691">
        <v>7</v>
      </c>
      <c r="AU691">
        <v>0</v>
      </c>
      <c r="AV691">
        <v>0</v>
      </c>
      <c r="AW691">
        <v>0</v>
      </c>
      <c r="AX691" s="1">
        <v>3.5155000000000003E-110</v>
      </c>
      <c r="AY691">
        <v>2</v>
      </c>
      <c r="AZ691">
        <v>10067</v>
      </c>
      <c r="BA691">
        <v>179.53</v>
      </c>
      <c r="BB691">
        <v>149.86000000000001</v>
      </c>
      <c r="BC691">
        <v>1</v>
      </c>
      <c r="BD691">
        <v>0.16139000000000001</v>
      </c>
      <c r="BE691">
        <v>1.4510000000000001</v>
      </c>
      <c r="BF691">
        <v>0</v>
      </c>
      <c r="BG691" s="7">
        <v>0.93796000000000002</v>
      </c>
      <c r="BH691" s="7">
        <v>1.3332999999999999</v>
      </c>
      <c r="BI691">
        <v>0</v>
      </c>
      <c r="BJ691" s="7">
        <v>5.3432000000000004</v>
      </c>
      <c r="BK691" s="7">
        <v>0.55730000000000002</v>
      </c>
      <c r="BL691">
        <v>0</v>
      </c>
      <c r="BM691">
        <v>313480000</v>
      </c>
      <c r="BN691" s="9">
        <v>151590000</v>
      </c>
      <c r="BO691" s="9">
        <v>23873000</v>
      </c>
      <c r="BP691" s="9">
        <v>138020000</v>
      </c>
      <c r="BS691">
        <v>994</v>
      </c>
      <c r="BT691">
        <v>201</v>
      </c>
      <c r="BU691">
        <v>770</v>
      </c>
      <c r="BV691">
        <v>772</v>
      </c>
      <c r="BW691" t="s">
        <v>2443</v>
      </c>
      <c r="BX691">
        <v>1371</v>
      </c>
    </row>
    <row r="692" spans="1:76" x14ac:dyDescent="0.25">
      <c r="A692" t="s">
        <v>2444</v>
      </c>
      <c r="B692">
        <v>8</v>
      </c>
      <c r="C692">
        <v>0</v>
      </c>
      <c r="D692">
        <v>1</v>
      </c>
      <c r="E692" t="s">
        <v>78</v>
      </c>
      <c r="F692" t="s">
        <v>2445</v>
      </c>
      <c r="I692">
        <v>0</v>
      </c>
      <c r="J692">
        <v>0</v>
      </c>
      <c r="K692">
        <v>0</v>
      </c>
      <c r="L692" t="s">
        <v>2446</v>
      </c>
      <c r="M692" t="s">
        <v>2446</v>
      </c>
      <c r="N692" t="s">
        <v>2446</v>
      </c>
      <c r="O692" t="s">
        <v>81</v>
      </c>
      <c r="Q692" t="s">
        <v>82</v>
      </c>
      <c r="R692">
        <v>1</v>
      </c>
      <c r="S692" t="s">
        <v>83</v>
      </c>
      <c r="T692">
        <v>445.78308105468801</v>
      </c>
      <c r="U692">
        <v>2</v>
      </c>
      <c r="V692">
        <v>445.78216200000003</v>
      </c>
      <c r="W692">
        <v>889.54977099999996</v>
      </c>
      <c r="X692">
        <v>40960.317882049298</v>
      </c>
      <c r="Y692">
        <v>1.2299</v>
      </c>
      <c r="Z692">
        <v>5.4827999999999995E-4</v>
      </c>
      <c r="AA692">
        <v>-0.21235000000000001</v>
      </c>
      <c r="AB692" s="1">
        <v>-9.4661999999999996E-5</v>
      </c>
      <c r="AC692">
        <v>1.0176000000000001</v>
      </c>
      <c r="AD692">
        <v>4.5361000000000002E-4</v>
      </c>
      <c r="AE692">
        <v>445.78223798770699</v>
      </c>
      <c r="AF692">
        <v>448.79083449290499</v>
      </c>
      <c r="AG692">
        <v>450.78636672959198</v>
      </c>
      <c r="AH692">
        <v>13.731</v>
      </c>
      <c r="AI692">
        <v>0.33607999999999999</v>
      </c>
      <c r="AJ692">
        <v>13.731</v>
      </c>
      <c r="AK692">
        <v>13.555999999999999</v>
      </c>
      <c r="AL692">
        <v>13.891999999999999</v>
      </c>
      <c r="AM692">
        <v>0</v>
      </c>
      <c r="AR692">
        <v>131</v>
      </c>
      <c r="AS692">
        <v>19</v>
      </c>
      <c r="AT692">
        <v>12</v>
      </c>
      <c r="AU692">
        <v>0</v>
      </c>
      <c r="AV692">
        <v>0</v>
      </c>
      <c r="AW692">
        <v>0</v>
      </c>
      <c r="AX692" s="1">
        <v>5.5592999999999998E-25</v>
      </c>
      <c r="AY692">
        <v>2</v>
      </c>
      <c r="AZ692">
        <v>9411</v>
      </c>
      <c r="BA692">
        <v>127.1</v>
      </c>
      <c r="BB692">
        <v>127.1</v>
      </c>
      <c r="BC692">
        <v>1</v>
      </c>
      <c r="BD692">
        <v>0.10544000000000001</v>
      </c>
      <c r="BE692">
        <v>0.47384999999999999</v>
      </c>
      <c r="BF692">
        <v>0</v>
      </c>
      <c r="BG692" s="7">
        <v>0.57260999999999995</v>
      </c>
      <c r="BH692" s="7">
        <v>0.90583999999999998</v>
      </c>
      <c r="BI692">
        <v>0</v>
      </c>
      <c r="BJ692" s="7">
        <v>5.6680000000000001</v>
      </c>
      <c r="BK692" s="7">
        <v>2.6852</v>
      </c>
      <c r="BL692">
        <v>0</v>
      </c>
      <c r="BM692">
        <v>1268000000</v>
      </c>
      <c r="BN692" s="9">
        <v>762780000</v>
      </c>
      <c r="BO692" s="9">
        <v>71501000</v>
      </c>
      <c r="BP692" s="9">
        <v>433720000</v>
      </c>
      <c r="BS692">
        <v>995</v>
      </c>
      <c r="BT692">
        <v>128</v>
      </c>
      <c r="BU692">
        <v>771</v>
      </c>
      <c r="BV692">
        <v>773</v>
      </c>
      <c r="BW692" t="s">
        <v>2447</v>
      </c>
      <c r="BX692">
        <v>1372</v>
      </c>
    </row>
    <row r="693" spans="1:76" x14ac:dyDescent="0.25">
      <c r="A693" t="s">
        <v>2456</v>
      </c>
      <c r="B693">
        <v>8</v>
      </c>
      <c r="C693">
        <v>1</v>
      </c>
      <c r="D693">
        <v>0</v>
      </c>
      <c r="E693" t="s">
        <v>78</v>
      </c>
      <c r="F693" t="s">
        <v>2457</v>
      </c>
      <c r="I693">
        <v>0</v>
      </c>
      <c r="J693">
        <v>0</v>
      </c>
      <c r="K693">
        <v>0</v>
      </c>
      <c r="L693" t="s">
        <v>1272</v>
      </c>
      <c r="M693" t="s">
        <v>1272</v>
      </c>
      <c r="N693" t="s">
        <v>1272</v>
      </c>
      <c r="O693" t="s">
        <v>81</v>
      </c>
      <c r="Q693" t="s">
        <v>82</v>
      </c>
      <c r="R693">
        <v>1</v>
      </c>
      <c r="S693" t="s">
        <v>83</v>
      </c>
      <c r="T693">
        <v>430.24966430664102</v>
      </c>
      <c r="U693">
        <v>2</v>
      </c>
      <c r="V693">
        <v>430.247818</v>
      </c>
      <c r="W693">
        <v>858.48108200000001</v>
      </c>
      <c r="X693">
        <v>41550.360093010298</v>
      </c>
      <c r="Y693">
        <v>0.79742999999999997</v>
      </c>
      <c r="Z693">
        <v>3.4309E-4</v>
      </c>
      <c r="AA693">
        <v>0.35427999999999998</v>
      </c>
      <c r="AB693">
        <v>1.5243E-4</v>
      </c>
      <c r="AC693">
        <v>1.1516999999999999</v>
      </c>
      <c r="AD693">
        <v>4.9552000000000005E-4</v>
      </c>
      <c r="AE693">
        <v>430.24790772655001</v>
      </c>
      <c r="AF693">
        <v>432.26005397274503</v>
      </c>
      <c r="AG693">
        <v>434.255019698122</v>
      </c>
      <c r="AH693">
        <v>13.893000000000001</v>
      </c>
      <c r="AI693">
        <v>0.40262999999999999</v>
      </c>
      <c r="AJ693">
        <v>13.893000000000001</v>
      </c>
      <c r="AK693">
        <v>13.742000000000001</v>
      </c>
      <c r="AL693">
        <v>14.144</v>
      </c>
      <c r="AM693">
        <v>0</v>
      </c>
      <c r="AR693">
        <v>112</v>
      </c>
      <c r="AS693">
        <v>23</v>
      </c>
      <c r="AT693">
        <v>10</v>
      </c>
      <c r="AU693">
        <v>0</v>
      </c>
      <c r="AV693">
        <v>0</v>
      </c>
      <c r="AW693">
        <v>0</v>
      </c>
      <c r="AX693" s="1">
        <v>3.7076000000000002E-17</v>
      </c>
      <c r="AY693">
        <v>1</v>
      </c>
      <c r="AZ693">
        <v>9554</v>
      </c>
      <c r="BA693">
        <v>117.62</v>
      </c>
      <c r="BB693">
        <v>54.319000000000003</v>
      </c>
      <c r="BC693">
        <v>1</v>
      </c>
      <c r="BD693">
        <v>0.10285999999999999</v>
      </c>
      <c r="BE693">
        <v>0.92476000000000003</v>
      </c>
      <c r="BF693">
        <v>0</v>
      </c>
      <c r="BG693" s="7">
        <v>0.99756</v>
      </c>
      <c r="BH693" s="7">
        <v>1.4179999999999999</v>
      </c>
      <c r="BI693">
        <v>0</v>
      </c>
      <c r="BJ693" s="7">
        <v>9.5876999999999999</v>
      </c>
      <c r="BK693" s="7">
        <v>1</v>
      </c>
      <c r="BL693">
        <v>0</v>
      </c>
      <c r="BM693">
        <v>1148200000</v>
      </c>
      <c r="BN693" s="9">
        <v>531460000</v>
      </c>
      <c r="BO693" s="9">
        <v>65073000</v>
      </c>
      <c r="BP693" s="9">
        <v>551680000</v>
      </c>
      <c r="BS693">
        <v>999</v>
      </c>
      <c r="BT693">
        <v>38</v>
      </c>
      <c r="BU693">
        <v>775</v>
      </c>
      <c r="BV693">
        <v>777</v>
      </c>
      <c r="BW693">
        <v>1379</v>
      </c>
      <c r="BX693">
        <v>1379</v>
      </c>
    </row>
    <row r="694" spans="1:76" x14ac:dyDescent="0.25">
      <c r="A694" t="s">
        <v>2458</v>
      </c>
      <c r="B694">
        <v>8</v>
      </c>
      <c r="C694">
        <v>0</v>
      </c>
      <c r="D694">
        <v>1</v>
      </c>
      <c r="E694" t="s">
        <v>78</v>
      </c>
      <c r="F694" t="s">
        <v>2459</v>
      </c>
      <c r="I694">
        <v>0</v>
      </c>
      <c r="J694">
        <v>0</v>
      </c>
      <c r="K694">
        <v>0</v>
      </c>
      <c r="L694" t="s">
        <v>417</v>
      </c>
      <c r="M694" t="s">
        <v>417</v>
      </c>
      <c r="N694" t="s">
        <v>417</v>
      </c>
      <c r="O694" t="s">
        <v>81</v>
      </c>
      <c r="Q694" t="s">
        <v>82</v>
      </c>
      <c r="R694">
        <v>1</v>
      </c>
      <c r="S694" t="s">
        <v>83</v>
      </c>
      <c r="T694">
        <v>450.77963256835898</v>
      </c>
      <c r="U694">
        <v>2</v>
      </c>
      <c r="V694">
        <v>450.77928500000002</v>
      </c>
      <c r="W694">
        <v>899.54401700000005</v>
      </c>
      <c r="X694">
        <v>41166.114451847898</v>
      </c>
      <c r="Y694">
        <v>1.5793999999999999</v>
      </c>
      <c r="Z694">
        <v>7.1197000000000003E-4</v>
      </c>
      <c r="AA694">
        <v>0.47255999999999998</v>
      </c>
      <c r="AB694">
        <v>2.1301999999999999E-4</v>
      </c>
      <c r="AC694">
        <v>2.052</v>
      </c>
      <c r="AD694">
        <v>9.2498999999999999E-4</v>
      </c>
      <c r="AE694">
        <v>450.77947645173703</v>
      </c>
      <c r="AF694">
        <v>453.78944626721898</v>
      </c>
      <c r="AG694">
        <v>455.78341769156401</v>
      </c>
      <c r="AH694">
        <v>27.603000000000002</v>
      </c>
      <c r="AI694">
        <v>0.33766000000000002</v>
      </c>
      <c r="AJ694">
        <v>27.603000000000002</v>
      </c>
      <c r="AK694">
        <v>27.428000000000001</v>
      </c>
      <c r="AL694">
        <v>27.765000000000001</v>
      </c>
      <c r="AM694">
        <v>0</v>
      </c>
      <c r="AR694">
        <v>127</v>
      </c>
      <c r="AS694">
        <v>19</v>
      </c>
      <c r="AT694">
        <v>9</v>
      </c>
      <c r="AU694">
        <v>0</v>
      </c>
      <c r="AV694">
        <v>0</v>
      </c>
      <c r="AW694">
        <v>0</v>
      </c>
      <c r="AX694" s="1">
        <v>1.1388E-33</v>
      </c>
      <c r="AY694">
        <v>3</v>
      </c>
      <c r="AZ694">
        <v>19979</v>
      </c>
      <c r="BA694">
        <v>129.55000000000001</v>
      </c>
      <c r="BB694">
        <v>66.406999999999996</v>
      </c>
      <c r="BC694">
        <v>1</v>
      </c>
      <c r="BD694">
        <v>0.27654000000000001</v>
      </c>
      <c r="BE694">
        <v>1.2426999999999999</v>
      </c>
      <c r="BF694">
        <v>0</v>
      </c>
      <c r="BG694" s="7">
        <v>0.41632999999999998</v>
      </c>
      <c r="BH694" s="7">
        <v>0.65861999999999998</v>
      </c>
      <c r="BI694">
        <v>0</v>
      </c>
      <c r="BJ694" s="7">
        <v>1.5712999999999999</v>
      </c>
      <c r="BK694" s="7">
        <v>0.74439999999999995</v>
      </c>
      <c r="BL694">
        <v>0</v>
      </c>
      <c r="BM694">
        <v>108690000</v>
      </c>
      <c r="BN694" s="9">
        <v>61554000</v>
      </c>
      <c r="BO694" s="9">
        <v>18446000</v>
      </c>
      <c r="BP694" s="9">
        <v>28691000</v>
      </c>
      <c r="BS694">
        <v>1000</v>
      </c>
      <c r="BT694">
        <v>104</v>
      </c>
      <c r="BU694">
        <v>776</v>
      </c>
      <c r="BV694">
        <v>778</v>
      </c>
      <c r="BW694" t="s">
        <v>2460</v>
      </c>
      <c r="BX694">
        <v>1380</v>
      </c>
    </row>
    <row r="695" spans="1:76" x14ac:dyDescent="0.25">
      <c r="A695" t="s">
        <v>2461</v>
      </c>
      <c r="B695">
        <v>9</v>
      </c>
      <c r="C695">
        <v>0</v>
      </c>
      <c r="D695">
        <v>1</v>
      </c>
      <c r="E695" t="s">
        <v>9</v>
      </c>
      <c r="F695" t="s">
        <v>2462</v>
      </c>
      <c r="G695" t="s">
        <v>2463</v>
      </c>
      <c r="H695" t="s">
        <v>2464</v>
      </c>
      <c r="I695">
        <v>0</v>
      </c>
      <c r="J695">
        <v>1</v>
      </c>
      <c r="K695">
        <v>0</v>
      </c>
      <c r="L695" t="s">
        <v>1572</v>
      </c>
      <c r="M695" t="s">
        <v>1572</v>
      </c>
      <c r="N695" t="s">
        <v>1572</v>
      </c>
      <c r="O695" t="s">
        <v>89</v>
      </c>
      <c r="P695">
        <v>0</v>
      </c>
      <c r="Q695" t="s">
        <v>82</v>
      </c>
      <c r="R695">
        <v>1</v>
      </c>
      <c r="S695" t="s">
        <v>83</v>
      </c>
      <c r="T695">
        <v>544.30059814453102</v>
      </c>
      <c r="U695">
        <v>2</v>
      </c>
      <c r="V695">
        <v>544.30005900000003</v>
      </c>
      <c r="W695">
        <v>1086.58556</v>
      </c>
      <c r="X695" t="s">
        <v>90</v>
      </c>
      <c r="Y695" t="s">
        <v>90</v>
      </c>
      <c r="Z695" t="s">
        <v>90</v>
      </c>
      <c r="AA695">
        <v>-1.3871</v>
      </c>
      <c r="AB695">
        <v>-7.5500999999999997E-4</v>
      </c>
      <c r="AC695" t="s">
        <v>90</v>
      </c>
      <c r="AD695" t="s">
        <v>90</v>
      </c>
      <c r="AE695" t="s">
        <v>90</v>
      </c>
      <c r="AF695" t="s">
        <v>90</v>
      </c>
      <c r="AG695" t="s">
        <v>90</v>
      </c>
      <c r="AH695">
        <v>17.52</v>
      </c>
      <c r="AI695">
        <v>0.28697</v>
      </c>
      <c r="AJ695">
        <v>17.52</v>
      </c>
      <c r="AK695">
        <v>17.425999999999998</v>
      </c>
      <c r="AL695">
        <v>17.713000000000001</v>
      </c>
      <c r="AM695">
        <v>0</v>
      </c>
      <c r="AU695">
        <v>0</v>
      </c>
      <c r="AV695">
        <v>0</v>
      </c>
      <c r="AW695">
        <v>0</v>
      </c>
      <c r="AX695">
        <v>2.3767E-2</v>
      </c>
      <c r="AY695">
        <v>1</v>
      </c>
      <c r="AZ695">
        <v>12403</v>
      </c>
      <c r="BA695">
        <v>75.738</v>
      </c>
      <c r="BB695">
        <v>46.378999999999998</v>
      </c>
      <c r="BC695">
        <v>1</v>
      </c>
      <c r="BD695">
        <v>0.16613</v>
      </c>
      <c r="BE695">
        <v>0.74656</v>
      </c>
      <c r="BF695">
        <v>0</v>
      </c>
      <c r="BG695" s="7">
        <v>0.42845</v>
      </c>
      <c r="BH695" s="7">
        <v>0.67778000000000005</v>
      </c>
      <c r="BI695">
        <v>0</v>
      </c>
      <c r="BJ695" s="7">
        <v>2.5790000000000002</v>
      </c>
      <c r="BK695" s="7">
        <v>1.2218</v>
      </c>
      <c r="BL695">
        <v>0</v>
      </c>
      <c r="BM695">
        <v>78120000</v>
      </c>
      <c r="BN695" s="9">
        <v>48542000</v>
      </c>
      <c r="BO695" s="9">
        <v>8497900</v>
      </c>
      <c r="BP695" s="9">
        <v>21080000</v>
      </c>
      <c r="BS695">
        <v>1001</v>
      </c>
      <c r="BT695">
        <v>119</v>
      </c>
      <c r="BU695">
        <v>777</v>
      </c>
      <c r="BV695">
        <v>779</v>
      </c>
      <c r="BW695">
        <v>1383</v>
      </c>
      <c r="BX695">
        <v>1383</v>
      </c>
    </row>
    <row r="696" spans="1:76" x14ac:dyDescent="0.25">
      <c r="A696" t="s">
        <v>2465</v>
      </c>
      <c r="B696">
        <v>8</v>
      </c>
      <c r="C696">
        <v>0</v>
      </c>
      <c r="D696">
        <v>1</v>
      </c>
      <c r="E696" t="s">
        <v>78</v>
      </c>
      <c r="F696" t="s">
        <v>2466</v>
      </c>
      <c r="I696">
        <v>0</v>
      </c>
      <c r="J696">
        <v>0</v>
      </c>
      <c r="K696">
        <v>0</v>
      </c>
      <c r="L696" t="s">
        <v>87</v>
      </c>
      <c r="M696" t="s">
        <v>88</v>
      </c>
      <c r="N696" t="s">
        <v>88</v>
      </c>
      <c r="O696" t="s">
        <v>89</v>
      </c>
      <c r="P696">
        <v>0</v>
      </c>
      <c r="Q696" t="s">
        <v>82</v>
      </c>
      <c r="R696">
        <v>1</v>
      </c>
      <c r="S696" t="s">
        <v>83</v>
      </c>
      <c r="T696">
        <v>450.27041625976602</v>
      </c>
      <c r="U696">
        <v>2</v>
      </c>
      <c r="V696">
        <v>450.26908400000002</v>
      </c>
      <c r="W696">
        <v>898.52361599999995</v>
      </c>
      <c r="X696" t="s">
        <v>90</v>
      </c>
      <c r="Y696" t="s">
        <v>90</v>
      </c>
      <c r="Z696" t="s">
        <v>90</v>
      </c>
      <c r="AA696">
        <v>6.4151E-2</v>
      </c>
      <c r="AB696" s="1">
        <v>2.8884999999999999E-5</v>
      </c>
      <c r="AC696" t="s">
        <v>90</v>
      </c>
      <c r="AD696" t="s">
        <v>90</v>
      </c>
      <c r="AE696" t="s">
        <v>90</v>
      </c>
      <c r="AF696" t="s">
        <v>90</v>
      </c>
      <c r="AG696" t="s">
        <v>90</v>
      </c>
      <c r="AH696">
        <v>20.096</v>
      </c>
      <c r="AI696">
        <v>0.37059999999999998</v>
      </c>
      <c r="AJ696">
        <v>20.096</v>
      </c>
      <c r="AK696">
        <v>19.936</v>
      </c>
      <c r="AL696">
        <v>20.306999999999999</v>
      </c>
      <c r="AM696">
        <v>0</v>
      </c>
      <c r="AU696">
        <v>0</v>
      </c>
      <c r="AV696">
        <v>0</v>
      </c>
      <c r="AW696">
        <v>0</v>
      </c>
      <c r="AX696" s="1">
        <v>6.9397999999999999E-16</v>
      </c>
      <c r="AY696">
        <v>1</v>
      </c>
      <c r="AZ696">
        <v>14322</v>
      </c>
      <c r="BA696">
        <v>170.73</v>
      </c>
      <c r="BB696">
        <v>89.429000000000002</v>
      </c>
      <c r="BC696">
        <v>1</v>
      </c>
      <c r="BD696">
        <v>3.3912E-3</v>
      </c>
      <c r="BE696">
        <v>1.524E-2</v>
      </c>
      <c r="BF696">
        <v>0</v>
      </c>
      <c r="BG696" s="7">
        <v>0.48046</v>
      </c>
      <c r="BH696" s="7">
        <v>0.76005999999999996</v>
      </c>
      <c r="BI696">
        <v>0</v>
      </c>
      <c r="BJ696" s="7">
        <v>141.68</v>
      </c>
      <c r="BK696" s="7">
        <v>67.119</v>
      </c>
      <c r="BL696">
        <v>0</v>
      </c>
      <c r="BM696">
        <v>1991400000</v>
      </c>
      <c r="BN696" s="9">
        <v>1339000000</v>
      </c>
      <c r="BO696" s="9">
        <v>2699300</v>
      </c>
      <c r="BP696" s="9">
        <v>649650000</v>
      </c>
      <c r="BS696">
        <v>1002</v>
      </c>
      <c r="BT696">
        <v>206</v>
      </c>
      <c r="BU696">
        <v>778</v>
      </c>
      <c r="BV696">
        <v>780</v>
      </c>
      <c r="BW696">
        <v>1384</v>
      </c>
      <c r="BX696">
        <v>1384</v>
      </c>
    </row>
    <row r="697" spans="1:76" x14ac:dyDescent="0.25">
      <c r="A697" t="s">
        <v>2467</v>
      </c>
      <c r="B697">
        <v>13</v>
      </c>
      <c r="C697">
        <v>2</v>
      </c>
      <c r="D697">
        <v>0</v>
      </c>
      <c r="E697" t="s">
        <v>78</v>
      </c>
      <c r="F697" t="s">
        <v>2468</v>
      </c>
      <c r="I697">
        <v>0</v>
      </c>
      <c r="J697">
        <v>0</v>
      </c>
      <c r="K697">
        <v>1</v>
      </c>
      <c r="L697" t="s">
        <v>950</v>
      </c>
      <c r="M697" t="s">
        <v>950</v>
      </c>
      <c r="N697" t="s">
        <v>950</v>
      </c>
      <c r="O697" t="s">
        <v>81</v>
      </c>
      <c r="Q697" t="s">
        <v>82</v>
      </c>
      <c r="R697">
        <v>1</v>
      </c>
      <c r="S697" t="s">
        <v>83</v>
      </c>
      <c r="T697">
        <v>650.39489746093795</v>
      </c>
      <c r="U697">
        <v>2</v>
      </c>
      <c r="V697">
        <v>642.879727</v>
      </c>
      <c r="W697">
        <v>1283.7448999999999</v>
      </c>
      <c r="X697">
        <v>34649.8269011952</v>
      </c>
      <c r="Y697">
        <v>2.2587999999999999</v>
      </c>
      <c r="Z697">
        <v>1.4521E-3</v>
      </c>
      <c r="AA697">
        <v>1.4823999999999999</v>
      </c>
      <c r="AB697">
        <v>9.5299000000000002E-4</v>
      </c>
      <c r="AC697">
        <v>3.7412000000000001</v>
      </c>
      <c r="AD697">
        <v>2.4050999999999999E-3</v>
      </c>
      <c r="AE697">
        <v>642.88034887757306</v>
      </c>
      <c r="AF697">
        <v>647.40680257970303</v>
      </c>
      <c r="AG697">
        <v>650.89499327629403</v>
      </c>
      <c r="AH697">
        <v>15.635999999999999</v>
      </c>
      <c r="AI697">
        <v>0.20241000000000001</v>
      </c>
      <c r="AJ697">
        <v>15.635999999999999</v>
      </c>
      <c r="AK697">
        <v>15.54</v>
      </c>
      <c r="AL697">
        <v>15.742000000000001</v>
      </c>
      <c r="AM697" s="1">
        <v>-1.7763999999999998E-15</v>
      </c>
      <c r="AR697">
        <v>71</v>
      </c>
      <c r="AS697">
        <v>11</v>
      </c>
      <c r="AT697">
        <v>11</v>
      </c>
      <c r="AU697">
        <v>0</v>
      </c>
      <c r="AV697">
        <v>0</v>
      </c>
      <c r="AW697">
        <v>0</v>
      </c>
      <c r="AX697" s="1">
        <v>2.0216E-15</v>
      </c>
      <c r="AY697">
        <v>1</v>
      </c>
      <c r="AZ697">
        <v>10946</v>
      </c>
      <c r="BA697">
        <v>108.77</v>
      </c>
      <c r="BB697">
        <v>72.825000000000003</v>
      </c>
      <c r="BC697">
        <v>1</v>
      </c>
      <c r="BD697">
        <v>4.8514000000000002E-2</v>
      </c>
      <c r="BE697">
        <v>0.41815999999999998</v>
      </c>
      <c r="BF697">
        <v>0</v>
      </c>
      <c r="BG697" s="7">
        <v>0.82188000000000005</v>
      </c>
      <c r="BH697" s="7">
        <v>1.4125000000000001</v>
      </c>
      <c r="BI697">
        <v>0</v>
      </c>
      <c r="BJ697" s="7">
        <v>15.321999999999999</v>
      </c>
      <c r="BK697" s="7">
        <v>15.521000000000001</v>
      </c>
      <c r="BL697">
        <v>0</v>
      </c>
      <c r="BM697">
        <v>450120000</v>
      </c>
      <c r="BN697" s="9">
        <v>232090000</v>
      </c>
      <c r="BO697" s="9">
        <v>14830000</v>
      </c>
      <c r="BP697" s="9">
        <v>203200000</v>
      </c>
      <c r="BS697">
        <v>1003</v>
      </c>
      <c r="BT697">
        <v>152</v>
      </c>
      <c r="BU697">
        <v>779</v>
      </c>
      <c r="BV697">
        <v>781</v>
      </c>
      <c r="BW697">
        <v>1385</v>
      </c>
      <c r="BX697">
        <v>1385</v>
      </c>
    </row>
    <row r="698" spans="1:76" x14ac:dyDescent="0.25">
      <c r="A698" t="s">
        <v>2469</v>
      </c>
      <c r="B698">
        <v>10</v>
      </c>
      <c r="C698">
        <v>1</v>
      </c>
      <c r="D698">
        <v>0</v>
      </c>
      <c r="E698" t="s">
        <v>78</v>
      </c>
      <c r="F698" t="s">
        <v>2470</v>
      </c>
      <c r="I698">
        <v>0</v>
      </c>
      <c r="J698">
        <v>0</v>
      </c>
      <c r="K698">
        <v>0</v>
      </c>
      <c r="L698" t="s">
        <v>748</v>
      </c>
      <c r="M698" t="s">
        <v>264</v>
      </c>
      <c r="N698" t="s">
        <v>264</v>
      </c>
      <c r="O698" t="s">
        <v>89</v>
      </c>
      <c r="P698">
        <v>0</v>
      </c>
      <c r="Q698" t="s">
        <v>82</v>
      </c>
      <c r="R698">
        <v>1</v>
      </c>
      <c r="S698" t="s">
        <v>83</v>
      </c>
      <c r="T698">
        <v>566.29833984375</v>
      </c>
      <c r="U698">
        <v>2</v>
      </c>
      <c r="V698">
        <v>566.29823599999997</v>
      </c>
      <c r="W698">
        <v>1130.5819200000001</v>
      </c>
      <c r="X698" t="s">
        <v>90</v>
      </c>
      <c r="Y698" t="s">
        <v>90</v>
      </c>
      <c r="Z698" t="s">
        <v>90</v>
      </c>
      <c r="AA698">
        <v>0.40706999999999999</v>
      </c>
      <c r="AB698">
        <v>2.3052000000000001E-4</v>
      </c>
      <c r="AC698" t="s">
        <v>90</v>
      </c>
      <c r="AD698" t="s">
        <v>90</v>
      </c>
      <c r="AE698" t="s">
        <v>90</v>
      </c>
      <c r="AF698" t="s">
        <v>90</v>
      </c>
      <c r="AG698" t="s">
        <v>90</v>
      </c>
      <c r="AH698">
        <v>19.652999999999999</v>
      </c>
      <c r="AI698">
        <v>0.21989</v>
      </c>
      <c r="AJ698">
        <v>19.652999999999999</v>
      </c>
      <c r="AK698">
        <v>19.547999999999998</v>
      </c>
      <c r="AL698">
        <v>19.768000000000001</v>
      </c>
      <c r="AM698">
        <v>0</v>
      </c>
      <c r="AU698">
        <v>0</v>
      </c>
      <c r="AV698">
        <v>0</v>
      </c>
      <c r="AW698">
        <v>0</v>
      </c>
      <c r="AX698">
        <v>9.7283999999999999E-3</v>
      </c>
      <c r="AY698">
        <v>1</v>
      </c>
      <c r="AZ698">
        <v>14018</v>
      </c>
      <c r="BA698">
        <v>107.56</v>
      </c>
      <c r="BB698">
        <v>71.168000000000006</v>
      </c>
      <c r="BC698">
        <v>1</v>
      </c>
      <c r="BD698">
        <v>1.4108000000000001</v>
      </c>
      <c r="BE698">
        <v>12.685</v>
      </c>
      <c r="BF698">
        <v>0</v>
      </c>
      <c r="BG698" s="7">
        <v>0.64454999999999996</v>
      </c>
      <c r="BH698" s="7">
        <v>0.91622999999999999</v>
      </c>
      <c r="BI698">
        <v>0</v>
      </c>
      <c r="BJ698" s="7">
        <v>0.45685999999999999</v>
      </c>
      <c r="BK698" s="7">
        <v>4.7650999999999999E-2</v>
      </c>
      <c r="BL698">
        <v>0</v>
      </c>
      <c r="BM698">
        <v>50602000</v>
      </c>
      <c r="BN698" s="9">
        <v>16105000</v>
      </c>
      <c r="BO698" s="9">
        <v>23585000</v>
      </c>
      <c r="BP698" s="9">
        <v>10912000</v>
      </c>
      <c r="BS698">
        <v>1006</v>
      </c>
      <c r="BT698">
        <v>150</v>
      </c>
      <c r="BU698">
        <v>780</v>
      </c>
      <c r="BV698">
        <v>782</v>
      </c>
      <c r="BW698">
        <v>1388</v>
      </c>
      <c r="BX698">
        <v>1388</v>
      </c>
    </row>
    <row r="699" spans="1:76" x14ac:dyDescent="0.25">
      <c r="A699" t="s">
        <v>2471</v>
      </c>
      <c r="B699">
        <v>8</v>
      </c>
      <c r="C699">
        <v>1</v>
      </c>
      <c r="D699">
        <v>0</v>
      </c>
      <c r="E699" t="s">
        <v>78</v>
      </c>
      <c r="F699" t="s">
        <v>2472</v>
      </c>
      <c r="I699">
        <v>0</v>
      </c>
      <c r="J699">
        <v>0</v>
      </c>
      <c r="K699">
        <v>0</v>
      </c>
      <c r="L699" t="s">
        <v>150</v>
      </c>
      <c r="M699" t="s">
        <v>150</v>
      </c>
      <c r="N699" t="s">
        <v>150</v>
      </c>
      <c r="O699" t="s">
        <v>81</v>
      </c>
      <c r="Q699" t="s">
        <v>82</v>
      </c>
      <c r="R699">
        <v>1</v>
      </c>
      <c r="S699" t="s">
        <v>83</v>
      </c>
      <c r="T699">
        <v>408.74624633789102</v>
      </c>
      <c r="U699">
        <v>2</v>
      </c>
      <c r="V699">
        <v>408.744911</v>
      </c>
      <c r="W699">
        <v>815.47526900000003</v>
      </c>
      <c r="X699">
        <v>43851.181566505802</v>
      </c>
      <c r="Y699">
        <v>0.34819</v>
      </c>
      <c r="Z699">
        <v>1.4232000000000001E-4</v>
      </c>
      <c r="AA699">
        <v>0.67605999999999999</v>
      </c>
      <c r="AB699">
        <v>2.7633999999999997E-4</v>
      </c>
      <c r="AC699">
        <v>1.0242</v>
      </c>
      <c r="AD699">
        <v>4.1866000000000001E-4</v>
      </c>
      <c r="AE699">
        <v>408.74531018412898</v>
      </c>
      <c r="AF699">
        <v>410.75765322437002</v>
      </c>
      <c r="AG699">
        <v>412.75226006689002</v>
      </c>
      <c r="AH699">
        <v>16.135000000000002</v>
      </c>
      <c r="AI699">
        <v>0.31964999999999999</v>
      </c>
      <c r="AJ699">
        <v>16.135000000000002</v>
      </c>
      <c r="AK699">
        <v>15.961</v>
      </c>
      <c r="AL699">
        <v>16.280999999999999</v>
      </c>
      <c r="AM699">
        <v>0</v>
      </c>
      <c r="AR699">
        <v>122</v>
      </c>
      <c r="AS699">
        <v>18</v>
      </c>
      <c r="AT699">
        <v>11</v>
      </c>
      <c r="AU699">
        <v>0</v>
      </c>
      <c r="AV699">
        <v>0</v>
      </c>
      <c r="AW699">
        <v>0</v>
      </c>
      <c r="AX699" s="1">
        <v>2.472E-16</v>
      </c>
      <c r="AY699">
        <v>3</v>
      </c>
      <c r="AZ699">
        <v>11280</v>
      </c>
      <c r="BA699">
        <v>111.65</v>
      </c>
      <c r="BB699">
        <v>64.882000000000005</v>
      </c>
      <c r="BC699">
        <v>1</v>
      </c>
      <c r="BD699">
        <v>0.12956999999999999</v>
      </c>
      <c r="BE699">
        <v>1.165</v>
      </c>
      <c r="BF699">
        <v>0</v>
      </c>
      <c r="BG699" s="7">
        <v>1.1017999999999999</v>
      </c>
      <c r="BH699" s="7">
        <v>1.5663</v>
      </c>
      <c r="BI699">
        <v>0</v>
      </c>
      <c r="BJ699" s="7">
        <v>8.7882999999999996</v>
      </c>
      <c r="BK699" s="7">
        <v>0.91661999999999999</v>
      </c>
      <c r="BL699">
        <v>0</v>
      </c>
      <c r="BM699">
        <v>533720000</v>
      </c>
      <c r="BN699" s="9">
        <v>247040000</v>
      </c>
      <c r="BO699" s="9">
        <v>28074000</v>
      </c>
      <c r="BP699" s="9">
        <v>258600000</v>
      </c>
      <c r="BS699">
        <v>1007</v>
      </c>
      <c r="BT699">
        <v>121</v>
      </c>
      <c r="BU699">
        <v>781</v>
      </c>
      <c r="BV699">
        <v>783</v>
      </c>
      <c r="BW699" t="s">
        <v>2473</v>
      </c>
      <c r="BX699">
        <v>1390</v>
      </c>
    </row>
    <row r="700" spans="1:76" x14ac:dyDescent="0.25">
      <c r="A700" t="s">
        <v>2474</v>
      </c>
      <c r="B700">
        <v>9</v>
      </c>
      <c r="C700">
        <v>0</v>
      </c>
      <c r="D700">
        <v>1</v>
      </c>
      <c r="E700" t="s">
        <v>78</v>
      </c>
      <c r="F700" t="s">
        <v>2475</v>
      </c>
      <c r="I700">
        <v>0</v>
      </c>
      <c r="J700">
        <v>0</v>
      </c>
      <c r="K700">
        <v>0</v>
      </c>
      <c r="L700" t="s">
        <v>1572</v>
      </c>
      <c r="M700" t="s">
        <v>1572</v>
      </c>
      <c r="N700" t="s">
        <v>1572</v>
      </c>
      <c r="O700" t="s">
        <v>122</v>
      </c>
      <c r="P700">
        <v>0</v>
      </c>
      <c r="Q700" t="s">
        <v>82</v>
      </c>
      <c r="R700">
        <v>1</v>
      </c>
      <c r="S700" t="s">
        <v>83</v>
      </c>
      <c r="T700">
        <v>501.27304077148398</v>
      </c>
      <c r="U700">
        <v>2</v>
      </c>
      <c r="V700">
        <v>501.272355</v>
      </c>
      <c r="W700">
        <v>1000.53016</v>
      </c>
      <c r="X700" t="s">
        <v>90</v>
      </c>
      <c r="Y700" t="s">
        <v>90</v>
      </c>
      <c r="Z700" t="s">
        <v>90</v>
      </c>
      <c r="AA700" t="s">
        <v>90</v>
      </c>
      <c r="AB700" t="s">
        <v>90</v>
      </c>
      <c r="AC700" t="s">
        <v>90</v>
      </c>
      <c r="AD700" t="s">
        <v>90</v>
      </c>
      <c r="AE700" t="s">
        <v>90</v>
      </c>
      <c r="AF700" t="s">
        <v>90</v>
      </c>
      <c r="AG700" t="s">
        <v>90</v>
      </c>
      <c r="AH700">
        <v>17.555</v>
      </c>
      <c r="AI700">
        <v>1</v>
      </c>
      <c r="AJ700">
        <v>17.555</v>
      </c>
      <c r="AK700">
        <v>17.055</v>
      </c>
      <c r="AL700">
        <v>18.055</v>
      </c>
      <c r="AM700">
        <v>0</v>
      </c>
      <c r="AU700">
        <v>0</v>
      </c>
      <c r="AV700">
        <v>0</v>
      </c>
      <c r="AW700">
        <v>0</v>
      </c>
      <c r="AX700" s="1">
        <v>7.6102000000000003E-42</v>
      </c>
      <c r="AY700">
        <v>1</v>
      </c>
      <c r="AZ700">
        <v>12424</v>
      </c>
      <c r="BA700">
        <v>161.02000000000001</v>
      </c>
      <c r="BB700">
        <v>74.153999999999996</v>
      </c>
      <c r="BC700">
        <v>1</v>
      </c>
      <c r="BS700">
        <v>1008</v>
      </c>
      <c r="BT700">
        <v>119</v>
      </c>
      <c r="BU700">
        <v>782</v>
      </c>
      <c r="BV700">
        <v>784</v>
      </c>
      <c r="BW700">
        <v>1392</v>
      </c>
      <c r="BX700">
        <v>1392</v>
      </c>
    </row>
    <row r="701" spans="1:76" x14ac:dyDescent="0.25">
      <c r="A701" t="s">
        <v>2476</v>
      </c>
      <c r="B701">
        <v>10</v>
      </c>
      <c r="C701">
        <v>1</v>
      </c>
      <c r="D701">
        <v>0</v>
      </c>
      <c r="E701" t="s">
        <v>78</v>
      </c>
      <c r="F701" t="s">
        <v>2477</v>
      </c>
      <c r="I701">
        <v>0</v>
      </c>
      <c r="J701">
        <v>0</v>
      </c>
      <c r="K701">
        <v>0</v>
      </c>
      <c r="L701" t="s">
        <v>1790</v>
      </c>
      <c r="M701" t="s">
        <v>1790</v>
      </c>
      <c r="N701" t="s">
        <v>1790</v>
      </c>
      <c r="O701" t="s">
        <v>89</v>
      </c>
      <c r="P701">
        <v>2</v>
      </c>
      <c r="Q701" t="s">
        <v>82</v>
      </c>
      <c r="R701">
        <v>1</v>
      </c>
      <c r="S701" t="s">
        <v>83</v>
      </c>
      <c r="T701">
        <v>576.34899902343795</v>
      </c>
      <c r="U701">
        <v>2</v>
      </c>
      <c r="V701">
        <v>572.340238</v>
      </c>
      <c r="W701">
        <v>1142.6659199999999</v>
      </c>
      <c r="X701" t="s">
        <v>90</v>
      </c>
      <c r="Y701" t="s">
        <v>90</v>
      </c>
      <c r="Z701" t="s">
        <v>90</v>
      </c>
      <c r="AA701">
        <v>2.5202</v>
      </c>
      <c r="AB701">
        <v>1.4423999999999999E-3</v>
      </c>
      <c r="AC701" t="s">
        <v>90</v>
      </c>
      <c r="AD701" t="s">
        <v>90</v>
      </c>
      <c r="AE701" t="s">
        <v>90</v>
      </c>
      <c r="AF701" t="s">
        <v>90</v>
      </c>
      <c r="AG701" t="s">
        <v>90</v>
      </c>
      <c r="AH701">
        <v>20.715</v>
      </c>
      <c r="AI701">
        <v>0.30225999999999997</v>
      </c>
      <c r="AJ701">
        <v>20.715</v>
      </c>
      <c r="AK701">
        <v>20.542999999999999</v>
      </c>
      <c r="AL701">
        <v>20.846</v>
      </c>
      <c r="AM701">
        <v>0</v>
      </c>
      <c r="AU701">
        <v>0</v>
      </c>
      <c r="AV701">
        <v>0</v>
      </c>
      <c r="AW701">
        <v>0</v>
      </c>
      <c r="AX701" s="1">
        <v>8.1214999999999998E-21</v>
      </c>
      <c r="AY701">
        <v>2</v>
      </c>
      <c r="AZ701">
        <v>14796</v>
      </c>
      <c r="BA701">
        <v>178.94</v>
      </c>
      <c r="BB701">
        <v>103.83</v>
      </c>
      <c r="BC701">
        <v>1</v>
      </c>
      <c r="BD701">
        <v>0.3453</v>
      </c>
      <c r="BE701">
        <v>3.1046</v>
      </c>
      <c r="BF701">
        <v>0</v>
      </c>
      <c r="BG701" s="7">
        <v>0.91685000000000005</v>
      </c>
      <c r="BH701" s="7">
        <v>1.3032999999999999</v>
      </c>
      <c r="BI701">
        <v>0</v>
      </c>
      <c r="BJ701" s="7">
        <v>2.6551999999999998</v>
      </c>
      <c r="BK701" s="7">
        <v>0.27694000000000002</v>
      </c>
      <c r="BL701">
        <v>0</v>
      </c>
      <c r="BM701">
        <v>768580000</v>
      </c>
      <c r="BN701" s="9">
        <v>298390000</v>
      </c>
      <c r="BO701" s="9">
        <v>176100000</v>
      </c>
      <c r="BP701" s="9">
        <v>294090000</v>
      </c>
      <c r="BS701">
        <v>1009</v>
      </c>
      <c r="BT701">
        <v>89</v>
      </c>
      <c r="BU701">
        <v>783</v>
      </c>
      <c r="BV701">
        <v>785</v>
      </c>
      <c r="BW701" t="s">
        <v>2478</v>
      </c>
      <c r="BX701">
        <v>1393</v>
      </c>
    </row>
    <row r="702" spans="1:76" x14ac:dyDescent="0.25">
      <c r="A702" t="s">
        <v>2476</v>
      </c>
      <c r="B702">
        <v>10</v>
      </c>
      <c r="C702">
        <v>1</v>
      </c>
      <c r="D702">
        <v>0</v>
      </c>
      <c r="E702" t="s">
        <v>78</v>
      </c>
      <c r="F702" t="s">
        <v>2477</v>
      </c>
      <c r="I702">
        <v>0</v>
      </c>
      <c r="J702">
        <v>0</v>
      </c>
      <c r="K702">
        <v>0</v>
      </c>
      <c r="L702" t="s">
        <v>1790</v>
      </c>
      <c r="M702" t="s">
        <v>1790</v>
      </c>
      <c r="N702" t="s">
        <v>1790</v>
      </c>
      <c r="O702" t="s">
        <v>89</v>
      </c>
      <c r="P702">
        <v>0</v>
      </c>
      <c r="Q702" t="s">
        <v>82</v>
      </c>
      <c r="R702">
        <v>1</v>
      </c>
      <c r="S702" t="s">
        <v>83</v>
      </c>
      <c r="T702">
        <v>572.34246826171898</v>
      </c>
      <c r="U702">
        <v>2</v>
      </c>
      <c r="V702">
        <v>572.340238</v>
      </c>
      <c r="W702">
        <v>1142.6659199999999</v>
      </c>
      <c r="X702" t="s">
        <v>90</v>
      </c>
      <c r="Y702" t="s">
        <v>90</v>
      </c>
      <c r="Z702" t="s">
        <v>90</v>
      </c>
      <c r="AA702">
        <v>0.41881000000000002</v>
      </c>
      <c r="AB702">
        <v>2.397E-4</v>
      </c>
      <c r="AC702" t="s">
        <v>90</v>
      </c>
      <c r="AD702" t="s">
        <v>90</v>
      </c>
      <c r="AE702" t="s">
        <v>90</v>
      </c>
      <c r="AF702" t="s">
        <v>90</v>
      </c>
      <c r="AG702" t="s">
        <v>90</v>
      </c>
      <c r="AH702">
        <v>20.739000000000001</v>
      </c>
      <c r="AI702">
        <v>0.28544000000000003</v>
      </c>
      <c r="AJ702">
        <v>20.739000000000001</v>
      </c>
      <c r="AK702">
        <v>20.56</v>
      </c>
      <c r="AL702">
        <v>20.846</v>
      </c>
      <c r="AM702">
        <v>0</v>
      </c>
      <c r="AU702">
        <v>0</v>
      </c>
      <c r="AV702">
        <v>0</v>
      </c>
      <c r="AW702">
        <v>0</v>
      </c>
      <c r="AX702">
        <v>1.3745E-2</v>
      </c>
      <c r="AY702">
        <v>1</v>
      </c>
      <c r="AZ702">
        <v>14801</v>
      </c>
      <c r="BA702">
        <v>98.233000000000004</v>
      </c>
      <c r="BB702">
        <v>43.457000000000001</v>
      </c>
      <c r="BC702">
        <v>1</v>
      </c>
      <c r="BD702">
        <v>0.3201</v>
      </c>
      <c r="BE702">
        <v>2.8780000000000001</v>
      </c>
      <c r="BF702">
        <v>0</v>
      </c>
      <c r="BG702" s="7">
        <v>0.90932000000000002</v>
      </c>
      <c r="BH702" s="7">
        <v>1.2926</v>
      </c>
      <c r="BI702">
        <v>0</v>
      </c>
      <c r="BJ702" s="7">
        <v>2.8407</v>
      </c>
      <c r="BK702" s="7">
        <v>0.29629</v>
      </c>
      <c r="BL702">
        <v>0</v>
      </c>
      <c r="BM702">
        <v>703010000</v>
      </c>
      <c r="BN702" s="9">
        <v>298400000</v>
      </c>
      <c r="BO702" s="9">
        <v>113020000</v>
      </c>
      <c r="BP702" s="9">
        <v>291590000</v>
      </c>
      <c r="BS702">
        <v>1010</v>
      </c>
      <c r="BT702">
        <v>89</v>
      </c>
      <c r="BU702">
        <v>783</v>
      </c>
      <c r="BV702">
        <v>785</v>
      </c>
      <c r="BW702">
        <v>1395</v>
      </c>
      <c r="BX702">
        <v>1395</v>
      </c>
    </row>
    <row r="703" spans="1:76" x14ac:dyDescent="0.25">
      <c r="A703" t="s">
        <v>2479</v>
      </c>
      <c r="B703">
        <v>8</v>
      </c>
      <c r="C703">
        <v>1</v>
      </c>
      <c r="D703">
        <v>0</v>
      </c>
      <c r="E703" t="s">
        <v>78</v>
      </c>
      <c r="F703" t="s">
        <v>2480</v>
      </c>
      <c r="I703">
        <v>0</v>
      </c>
      <c r="J703">
        <v>0</v>
      </c>
      <c r="K703">
        <v>0</v>
      </c>
      <c r="L703" t="s">
        <v>1140</v>
      </c>
      <c r="M703" t="s">
        <v>1141</v>
      </c>
      <c r="N703" t="s">
        <v>1141</v>
      </c>
      <c r="O703" t="s">
        <v>122</v>
      </c>
      <c r="P703">
        <v>0</v>
      </c>
      <c r="Q703" t="s">
        <v>82</v>
      </c>
      <c r="R703">
        <v>1</v>
      </c>
      <c r="S703" t="s">
        <v>83</v>
      </c>
      <c r="T703">
        <v>443.75213623046898</v>
      </c>
      <c r="U703">
        <v>2</v>
      </c>
      <c r="V703">
        <v>443.75326699999999</v>
      </c>
      <c r="W703">
        <v>885.49198100000001</v>
      </c>
      <c r="X703" t="s">
        <v>90</v>
      </c>
      <c r="Y703" t="s">
        <v>90</v>
      </c>
      <c r="Z703" t="s">
        <v>90</v>
      </c>
      <c r="AA703" t="s">
        <v>90</v>
      </c>
      <c r="AB703" t="s">
        <v>90</v>
      </c>
      <c r="AC703" t="s">
        <v>90</v>
      </c>
      <c r="AD703" t="s">
        <v>90</v>
      </c>
      <c r="AE703" t="s">
        <v>90</v>
      </c>
      <c r="AF703" t="s">
        <v>90</v>
      </c>
      <c r="AG703" t="s">
        <v>90</v>
      </c>
      <c r="AH703">
        <v>9.2306000000000008</v>
      </c>
      <c r="AI703">
        <v>1</v>
      </c>
      <c r="AJ703">
        <v>9.2306000000000008</v>
      </c>
      <c r="AK703">
        <v>8.7306000000000008</v>
      </c>
      <c r="AL703">
        <v>9.7306000000000008</v>
      </c>
      <c r="AM703">
        <v>0</v>
      </c>
      <c r="AU703">
        <v>0</v>
      </c>
      <c r="AV703">
        <v>0</v>
      </c>
      <c r="AW703">
        <v>0</v>
      </c>
      <c r="AX703">
        <v>3.5519000000000002E-3</v>
      </c>
      <c r="AY703">
        <v>1</v>
      </c>
      <c r="AZ703">
        <v>6002</v>
      </c>
      <c r="BA703">
        <v>107.59</v>
      </c>
      <c r="BB703">
        <v>50.259</v>
      </c>
      <c r="BC703">
        <v>1</v>
      </c>
      <c r="BS703">
        <v>1011</v>
      </c>
      <c r="BT703">
        <v>164</v>
      </c>
      <c r="BU703">
        <v>784</v>
      </c>
      <c r="BV703">
        <v>786</v>
      </c>
      <c r="BW703">
        <v>1396</v>
      </c>
      <c r="BX703">
        <v>1396</v>
      </c>
    </row>
    <row r="704" spans="1:76" x14ac:dyDescent="0.25">
      <c r="A704" t="s">
        <v>2481</v>
      </c>
      <c r="B704">
        <v>10</v>
      </c>
      <c r="C704">
        <v>1</v>
      </c>
      <c r="D704">
        <v>0</v>
      </c>
      <c r="E704" t="s">
        <v>78</v>
      </c>
      <c r="F704" t="s">
        <v>2482</v>
      </c>
      <c r="I704">
        <v>0</v>
      </c>
      <c r="J704">
        <v>0</v>
      </c>
      <c r="K704">
        <v>0</v>
      </c>
      <c r="L704" t="s">
        <v>216</v>
      </c>
      <c r="M704" t="s">
        <v>217</v>
      </c>
      <c r="N704" t="s">
        <v>217</v>
      </c>
      <c r="O704" t="s">
        <v>89</v>
      </c>
      <c r="P704">
        <v>0</v>
      </c>
      <c r="Q704" t="s">
        <v>82</v>
      </c>
      <c r="R704">
        <v>1</v>
      </c>
      <c r="S704" t="s">
        <v>83</v>
      </c>
      <c r="T704">
        <v>509.29135131835898</v>
      </c>
      <c r="U704">
        <v>2</v>
      </c>
      <c r="V704">
        <v>508.79038100000002</v>
      </c>
      <c r="W704">
        <v>1015.56621</v>
      </c>
      <c r="X704" t="s">
        <v>90</v>
      </c>
      <c r="Y704" t="s">
        <v>90</v>
      </c>
      <c r="Z704" t="s">
        <v>90</v>
      </c>
      <c r="AA704">
        <v>1.3762000000000001</v>
      </c>
      <c r="AB704">
        <v>7.0021000000000005E-4</v>
      </c>
      <c r="AC704" t="s">
        <v>90</v>
      </c>
      <c r="AD704" t="s">
        <v>90</v>
      </c>
      <c r="AE704" t="s">
        <v>90</v>
      </c>
      <c r="AF704" t="s">
        <v>90</v>
      </c>
      <c r="AG704" t="s">
        <v>90</v>
      </c>
      <c r="AH704">
        <v>9.4672000000000001</v>
      </c>
      <c r="AI704">
        <v>0.13255</v>
      </c>
      <c r="AJ704">
        <v>9.4672000000000001</v>
      </c>
      <c r="AK704">
        <v>9.3832000000000004</v>
      </c>
      <c r="AL704">
        <v>9.5157000000000007</v>
      </c>
      <c r="AM704" s="1">
        <v>1.7763999999999998E-15</v>
      </c>
      <c r="AU704">
        <v>0</v>
      </c>
      <c r="AV704">
        <v>0</v>
      </c>
      <c r="AW704">
        <v>0</v>
      </c>
      <c r="AX704" s="1">
        <v>4.1761000000000004E-12</v>
      </c>
      <c r="AY704">
        <v>1</v>
      </c>
      <c r="AZ704">
        <v>6173</v>
      </c>
      <c r="BA704">
        <v>160.63</v>
      </c>
      <c r="BB704">
        <v>80.168000000000006</v>
      </c>
      <c r="BC704">
        <v>1</v>
      </c>
      <c r="BD704" t="s">
        <v>90</v>
      </c>
      <c r="BE704" t="s">
        <v>90</v>
      </c>
      <c r="BF704">
        <v>0</v>
      </c>
      <c r="BG704" s="7">
        <v>0.75677000000000005</v>
      </c>
      <c r="BH704" s="7">
        <v>1.0757000000000001</v>
      </c>
      <c r="BI704">
        <v>0</v>
      </c>
      <c r="BJ704" s="7" t="s">
        <v>90</v>
      </c>
      <c r="BK704" s="7" t="s">
        <v>90</v>
      </c>
      <c r="BL704">
        <v>0</v>
      </c>
      <c r="BM704">
        <v>139850000</v>
      </c>
      <c r="BN704" s="9">
        <v>70651000</v>
      </c>
      <c r="BO704" s="9">
        <v>13502000</v>
      </c>
      <c r="BP704" s="9">
        <v>55696000</v>
      </c>
      <c r="BS704">
        <v>1012</v>
      </c>
      <c r="BT704">
        <v>27</v>
      </c>
      <c r="BU704">
        <v>785</v>
      </c>
      <c r="BV704">
        <v>787</v>
      </c>
      <c r="BW704">
        <v>1397</v>
      </c>
      <c r="BX704">
        <v>1397</v>
      </c>
    </row>
    <row r="705" spans="1:78" x14ac:dyDescent="0.25">
      <c r="A705" t="s">
        <v>2481</v>
      </c>
      <c r="B705">
        <v>10</v>
      </c>
      <c r="C705">
        <v>1</v>
      </c>
      <c r="D705">
        <v>0</v>
      </c>
      <c r="E705" t="s">
        <v>78</v>
      </c>
      <c r="F705" t="s">
        <v>2482</v>
      </c>
      <c r="I705">
        <v>0</v>
      </c>
      <c r="J705">
        <v>0</v>
      </c>
      <c r="K705">
        <v>0</v>
      </c>
      <c r="L705" t="s">
        <v>216</v>
      </c>
      <c r="M705" t="s">
        <v>217</v>
      </c>
      <c r="N705" t="s">
        <v>217</v>
      </c>
      <c r="O705" t="s">
        <v>122</v>
      </c>
      <c r="P705">
        <v>2</v>
      </c>
      <c r="Q705" t="s">
        <v>82</v>
      </c>
      <c r="R705">
        <v>1</v>
      </c>
      <c r="S705" t="s">
        <v>83</v>
      </c>
      <c r="T705">
        <v>512.79870605468795</v>
      </c>
      <c r="U705">
        <v>2</v>
      </c>
      <c r="V705">
        <v>508.79038100000002</v>
      </c>
      <c r="W705">
        <v>1015.56621</v>
      </c>
      <c r="X705" t="s">
        <v>90</v>
      </c>
      <c r="Y705" t="s">
        <v>90</v>
      </c>
      <c r="Z705" t="s">
        <v>90</v>
      </c>
      <c r="AA705" t="s">
        <v>90</v>
      </c>
      <c r="AB705" t="s">
        <v>90</v>
      </c>
      <c r="AC705" t="s">
        <v>90</v>
      </c>
      <c r="AD705" t="s">
        <v>90</v>
      </c>
      <c r="AE705" t="s">
        <v>90</v>
      </c>
      <c r="AF705" t="s">
        <v>90</v>
      </c>
      <c r="AG705" t="s">
        <v>90</v>
      </c>
      <c r="AH705">
        <v>9.4761000000000006</v>
      </c>
      <c r="AI705">
        <v>1</v>
      </c>
      <c r="AJ705">
        <v>9.4761000000000006</v>
      </c>
      <c r="AK705">
        <v>8.9761000000000006</v>
      </c>
      <c r="AL705">
        <v>9.9761000000000006</v>
      </c>
      <c r="AM705">
        <v>0</v>
      </c>
      <c r="AU705">
        <v>0</v>
      </c>
      <c r="AV705">
        <v>0</v>
      </c>
      <c r="AW705">
        <v>0</v>
      </c>
      <c r="AX705" s="1">
        <v>1.158E-6</v>
      </c>
      <c r="AY705">
        <v>1</v>
      </c>
      <c r="AZ705">
        <v>6191</v>
      </c>
      <c r="BA705">
        <v>117.72</v>
      </c>
      <c r="BB705">
        <v>55.009</v>
      </c>
      <c r="BC705">
        <v>1</v>
      </c>
      <c r="BS705">
        <v>1013</v>
      </c>
      <c r="BT705">
        <v>27</v>
      </c>
      <c r="BU705">
        <v>785</v>
      </c>
      <c r="BV705">
        <v>787</v>
      </c>
      <c r="BW705">
        <v>1398</v>
      </c>
      <c r="BX705">
        <v>1398</v>
      </c>
    </row>
    <row r="706" spans="1:78" x14ac:dyDescent="0.25">
      <c r="A706" t="s">
        <v>2483</v>
      </c>
      <c r="B706">
        <v>7</v>
      </c>
      <c r="C706">
        <v>1</v>
      </c>
      <c r="D706">
        <v>0</v>
      </c>
      <c r="E706" t="s">
        <v>78</v>
      </c>
      <c r="F706" t="s">
        <v>2484</v>
      </c>
      <c r="I706">
        <v>0</v>
      </c>
      <c r="J706">
        <v>0</v>
      </c>
      <c r="K706">
        <v>0</v>
      </c>
      <c r="L706" t="s">
        <v>2485</v>
      </c>
      <c r="M706" t="s">
        <v>2486</v>
      </c>
      <c r="N706" t="s">
        <v>2486</v>
      </c>
      <c r="O706" t="s">
        <v>81</v>
      </c>
      <c r="Q706" t="s">
        <v>82</v>
      </c>
      <c r="R706">
        <v>1</v>
      </c>
      <c r="S706" t="s">
        <v>83</v>
      </c>
      <c r="T706">
        <v>358.23910522460898</v>
      </c>
      <c r="U706">
        <v>2</v>
      </c>
      <c r="V706">
        <v>358.23926399999999</v>
      </c>
      <c r="W706">
        <v>714.463976</v>
      </c>
      <c r="X706">
        <v>45838.8781745909</v>
      </c>
      <c r="Y706">
        <v>0.1366</v>
      </c>
      <c r="Z706" s="1">
        <v>4.8934000000000003E-5</v>
      </c>
      <c r="AA706">
        <v>0.13395000000000001</v>
      </c>
      <c r="AB706" s="1">
        <v>4.7985999999999998E-5</v>
      </c>
      <c r="AC706">
        <v>0.27055000000000001</v>
      </c>
      <c r="AD706" s="1">
        <v>9.692E-5</v>
      </c>
      <c r="AE706">
        <v>358.23913580318498</v>
      </c>
      <c r="AF706">
        <v>360.25177247857101</v>
      </c>
      <c r="AG706">
        <v>362.246523525984</v>
      </c>
      <c r="AH706">
        <v>14.535</v>
      </c>
      <c r="AI706">
        <v>0.30069000000000001</v>
      </c>
      <c r="AJ706">
        <v>14.535</v>
      </c>
      <c r="AK706">
        <v>14.413</v>
      </c>
      <c r="AL706">
        <v>14.712999999999999</v>
      </c>
      <c r="AM706">
        <v>0</v>
      </c>
      <c r="AR706">
        <v>117</v>
      </c>
      <c r="AS706">
        <v>17</v>
      </c>
      <c r="AT706">
        <v>11</v>
      </c>
      <c r="AU706">
        <v>0</v>
      </c>
      <c r="AV706">
        <v>0</v>
      </c>
      <c r="AW706">
        <v>0</v>
      </c>
      <c r="AX706" s="1">
        <v>9.9701E-15</v>
      </c>
      <c r="AY706">
        <v>3</v>
      </c>
      <c r="AZ706">
        <v>10072</v>
      </c>
      <c r="BA706">
        <v>111.28</v>
      </c>
      <c r="BB706">
        <v>39.258000000000003</v>
      </c>
      <c r="BC706">
        <v>1</v>
      </c>
      <c r="BD706">
        <v>0.77383000000000002</v>
      </c>
      <c r="BE706">
        <v>6.9573999999999998</v>
      </c>
      <c r="BF706">
        <v>0</v>
      </c>
      <c r="BG706" s="7">
        <v>0.98082000000000003</v>
      </c>
      <c r="BH706" s="7">
        <v>1.3942000000000001</v>
      </c>
      <c r="BI706">
        <v>0</v>
      </c>
      <c r="BJ706" s="7">
        <v>1.504</v>
      </c>
      <c r="BK706" s="7">
        <v>0.15686</v>
      </c>
      <c r="BL706">
        <v>0</v>
      </c>
      <c r="BM706">
        <v>1930600000</v>
      </c>
      <c r="BN706" s="9">
        <v>669720000</v>
      </c>
      <c r="BO706" s="9">
        <v>506400000</v>
      </c>
      <c r="BP706" s="9">
        <v>754460000</v>
      </c>
      <c r="BS706">
        <v>1014</v>
      </c>
      <c r="BT706">
        <v>212</v>
      </c>
      <c r="BU706">
        <v>786</v>
      </c>
      <c r="BV706">
        <v>788</v>
      </c>
      <c r="BW706" t="s">
        <v>2487</v>
      </c>
      <c r="BX706">
        <v>1401</v>
      </c>
    </row>
    <row r="707" spans="1:78" x14ac:dyDescent="0.25">
      <c r="A707" t="s">
        <v>2488</v>
      </c>
      <c r="B707">
        <v>12</v>
      </c>
      <c r="C707">
        <v>2</v>
      </c>
      <c r="D707">
        <v>0</v>
      </c>
      <c r="E707" t="s">
        <v>9</v>
      </c>
      <c r="F707" t="s">
        <v>2489</v>
      </c>
      <c r="G707" t="s">
        <v>2490</v>
      </c>
      <c r="H707" t="s">
        <v>2494</v>
      </c>
      <c r="I707">
        <v>0</v>
      </c>
      <c r="J707">
        <v>1</v>
      </c>
      <c r="K707">
        <v>1</v>
      </c>
      <c r="L707" t="s">
        <v>2492</v>
      </c>
      <c r="M707" t="s">
        <v>2492</v>
      </c>
      <c r="N707" t="s">
        <v>2492</v>
      </c>
      <c r="O707" t="s">
        <v>89</v>
      </c>
      <c r="P707">
        <v>0</v>
      </c>
      <c r="Q707" t="s">
        <v>82</v>
      </c>
      <c r="R707">
        <v>1</v>
      </c>
      <c r="S707" t="s">
        <v>83</v>
      </c>
      <c r="T707">
        <v>726.83099365234398</v>
      </c>
      <c r="U707">
        <v>2</v>
      </c>
      <c r="V707">
        <v>726.33214699999996</v>
      </c>
      <c r="W707">
        <v>1450.6497400000001</v>
      </c>
      <c r="X707" t="s">
        <v>90</v>
      </c>
      <c r="Y707" t="s">
        <v>90</v>
      </c>
      <c r="Z707" t="s">
        <v>90</v>
      </c>
      <c r="AA707">
        <v>7.2147000000000003E-2</v>
      </c>
      <c r="AB707" s="1">
        <v>5.2403E-5</v>
      </c>
      <c r="AC707" t="s">
        <v>90</v>
      </c>
      <c r="AD707" t="s">
        <v>90</v>
      </c>
      <c r="AE707" t="s">
        <v>90</v>
      </c>
      <c r="AF707" t="s">
        <v>90</v>
      </c>
      <c r="AG707" t="s">
        <v>90</v>
      </c>
      <c r="AH707">
        <v>9.7151999999999994</v>
      </c>
      <c r="AI707">
        <v>0.28671999999999997</v>
      </c>
      <c r="AJ707">
        <v>9.7151999999999994</v>
      </c>
      <c r="AK707">
        <v>9.5157000000000007</v>
      </c>
      <c r="AL707">
        <v>9.8025000000000002</v>
      </c>
      <c r="AM707">
        <v>0</v>
      </c>
      <c r="AU707">
        <v>0</v>
      </c>
      <c r="AV707">
        <v>0</v>
      </c>
      <c r="AW707">
        <v>0</v>
      </c>
      <c r="AX707">
        <v>1.9103E-3</v>
      </c>
      <c r="AY707">
        <v>1</v>
      </c>
      <c r="AZ707">
        <v>6300</v>
      </c>
      <c r="BA707">
        <v>115.04</v>
      </c>
      <c r="BB707">
        <v>85.727999999999994</v>
      </c>
      <c r="BC707">
        <v>1</v>
      </c>
      <c r="BD707" t="s">
        <v>90</v>
      </c>
      <c r="BE707" t="s">
        <v>90</v>
      </c>
      <c r="BF707">
        <v>0</v>
      </c>
      <c r="BG707" s="7">
        <v>0.51200999999999997</v>
      </c>
      <c r="BH707" s="7">
        <v>0.87997000000000003</v>
      </c>
      <c r="BI707">
        <v>0</v>
      </c>
      <c r="BJ707" s="7" t="s">
        <v>90</v>
      </c>
      <c r="BK707" s="7" t="s">
        <v>90</v>
      </c>
      <c r="BL707">
        <v>0</v>
      </c>
      <c r="BM707">
        <v>38501000</v>
      </c>
      <c r="BN707" s="9">
        <v>27257000</v>
      </c>
      <c r="BO707" s="9">
        <v>0</v>
      </c>
      <c r="BP707" s="9">
        <v>11243000</v>
      </c>
      <c r="BS707">
        <v>1017</v>
      </c>
      <c r="BT707">
        <v>172</v>
      </c>
      <c r="BU707">
        <v>787</v>
      </c>
      <c r="BV707">
        <v>789</v>
      </c>
      <c r="BW707">
        <v>1404</v>
      </c>
      <c r="BX707">
        <v>1404</v>
      </c>
      <c r="BZ707">
        <v>22</v>
      </c>
    </row>
    <row r="708" spans="1:78" x14ac:dyDescent="0.25">
      <c r="A708" t="s">
        <v>2495</v>
      </c>
      <c r="B708">
        <v>8</v>
      </c>
      <c r="C708">
        <v>1</v>
      </c>
      <c r="D708">
        <v>0</v>
      </c>
      <c r="E708" t="s">
        <v>9</v>
      </c>
      <c r="F708" t="s">
        <v>2496</v>
      </c>
      <c r="G708" t="s">
        <v>2497</v>
      </c>
      <c r="H708" t="s">
        <v>2498</v>
      </c>
      <c r="I708">
        <v>0</v>
      </c>
      <c r="J708">
        <v>1</v>
      </c>
      <c r="K708">
        <v>0</v>
      </c>
      <c r="L708" t="s">
        <v>134</v>
      </c>
      <c r="M708" t="s">
        <v>135</v>
      </c>
      <c r="N708" t="s">
        <v>135</v>
      </c>
      <c r="O708" t="s">
        <v>195</v>
      </c>
      <c r="Q708" t="s">
        <v>82</v>
      </c>
      <c r="R708">
        <v>1</v>
      </c>
      <c r="S708" t="s">
        <v>83</v>
      </c>
      <c r="T708">
        <v>426.539794921875</v>
      </c>
      <c r="U708">
        <v>2</v>
      </c>
      <c r="V708">
        <v>426.73603100000003</v>
      </c>
      <c r="W708">
        <v>851.45750999999996</v>
      </c>
      <c r="X708">
        <v>42114.340053599801</v>
      </c>
      <c r="Y708">
        <v>0.17927000000000001</v>
      </c>
      <c r="Z708" s="1">
        <v>7.6502999999999996E-5</v>
      </c>
      <c r="AA708">
        <v>-0.26440000000000002</v>
      </c>
      <c r="AB708">
        <v>-1.1283E-4</v>
      </c>
      <c r="AC708">
        <v>-8.5128999999999996E-2</v>
      </c>
      <c r="AD708" s="1">
        <v>-3.6328000000000002E-5</v>
      </c>
      <c r="AE708">
        <v>426.73593073330198</v>
      </c>
      <c r="AF708">
        <v>428.74933365458003</v>
      </c>
      <c r="AG708">
        <v>430.74309636076401</v>
      </c>
      <c r="AH708">
        <v>6.8936999999999999</v>
      </c>
      <c r="AI708">
        <v>0.42671999999999999</v>
      </c>
      <c r="AJ708">
        <v>6.8936999999999999</v>
      </c>
      <c r="AK708">
        <v>6.6874000000000002</v>
      </c>
      <c r="AL708">
        <v>7.1140999999999996</v>
      </c>
      <c r="AM708">
        <v>0</v>
      </c>
      <c r="AR708">
        <v>140</v>
      </c>
      <c r="AS708">
        <v>33</v>
      </c>
      <c r="AT708">
        <v>9</v>
      </c>
      <c r="AU708">
        <v>0</v>
      </c>
      <c r="AV708">
        <v>0</v>
      </c>
      <c r="AW708">
        <v>0</v>
      </c>
      <c r="AX708">
        <v>2.3473000000000001E-2</v>
      </c>
      <c r="AY708">
        <v>1</v>
      </c>
      <c r="AZ708">
        <v>4443</v>
      </c>
      <c r="BA708">
        <v>60.787999999999997</v>
      </c>
      <c r="BB708">
        <v>60.787999999999997</v>
      </c>
      <c r="BC708">
        <v>1</v>
      </c>
      <c r="BD708">
        <v>7.7705999999999997E-2</v>
      </c>
      <c r="BE708">
        <v>0.69864999999999999</v>
      </c>
      <c r="BF708">
        <v>0</v>
      </c>
      <c r="BG708" s="7">
        <v>0.16338</v>
      </c>
      <c r="BH708" s="7">
        <v>0.23224</v>
      </c>
      <c r="BI708">
        <v>0</v>
      </c>
      <c r="BJ708" s="7">
        <v>2.2633999999999999</v>
      </c>
      <c r="BK708" s="7">
        <v>0.23607</v>
      </c>
      <c r="BL708">
        <v>0</v>
      </c>
      <c r="BM708">
        <v>1549100000</v>
      </c>
      <c r="BN708" s="9">
        <v>1242900000</v>
      </c>
      <c r="BO708" s="9">
        <v>106280000</v>
      </c>
      <c r="BP708" s="9">
        <v>199880000</v>
      </c>
      <c r="BS708">
        <v>1018</v>
      </c>
      <c r="BT708">
        <v>75</v>
      </c>
      <c r="BU708">
        <v>788</v>
      </c>
      <c r="BV708">
        <v>790</v>
      </c>
      <c r="BW708">
        <v>1405</v>
      </c>
      <c r="BX708">
        <v>1405</v>
      </c>
    </row>
    <row r="709" spans="1:78" x14ac:dyDescent="0.25">
      <c r="A709" t="s">
        <v>2499</v>
      </c>
      <c r="B709">
        <v>9</v>
      </c>
      <c r="C709">
        <v>0</v>
      </c>
      <c r="D709">
        <v>1</v>
      </c>
      <c r="E709" t="s">
        <v>78</v>
      </c>
      <c r="F709" t="s">
        <v>2500</v>
      </c>
      <c r="I709">
        <v>0</v>
      </c>
      <c r="J709">
        <v>0</v>
      </c>
      <c r="K709">
        <v>0</v>
      </c>
      <c r="L709" t="s">
        <v>803</v>
      </c>
      <c r="M709" t="s">
        <v>279</v>
      </c>
      <c r="N709" t="s">
        <v>279</v>
      </c>
      <c r="O709" t="s">
        <v>89</v>
      </c>
      <c r="P709">
        <v>1</v>
      </c>
      <c r="Q709" t="s">
        <v>82</v>
      </c>
      <c r="R709">
        <v>1</v>
      </c>
      <c r="S709" t="s">
        <v>83</v>
      </c>
      <c r="T709">
        <v>454.76992797851602</v>
      </c>
      <c r="U709">
        <v>2</v>
      </c>
      <c r="V709">
        <v>451.75634100000002</v>
      </c>
      <c r="W709">
        <v>901.49812899999995</v>
      </c>
      <c r="X709" t="s">
        <v>90</v>
      </c>
      <c r="Y709" t="s">
        <v>90</v>
      </c>
      <c r="Z709" t="s">
        <v>90</v>
      </c>
      <c r="AA709">
        <v>3.3616000000000001</v>
      </c>
      <c r="AB709">
        <v>1.5185999999999999E-3</v>
      </c>
      <c r="AC709" t="s">
        <v>90</v>
      </c>
      <c r="AD709" t="s">
        <v>90</v>
      </c>
      <c r="AE709" t="s">
        <v>90</v>
      </c>
      <c r="AF709" t="s">
        <v>90</v>
      </c>
      <c r="AG709" t="s">
        <v>90</v>
      </c>
      <c r="AH709">
        <v>13.205</v>
      </c>
      <c r="AI709">
        <v>0.3196</v>
      </c>
      <c r="AJ709">
        <v>13.205</v>
      </c>
      <c r="AK709">
        <v>13.019</v>
      </c>
      <c r="AL709">
        <v>13.337999999999999</v>
      </c>
      <c r="AM709">
        <v>0</v>
      </c>
      <c r="AU709">
        <v>0</v>
      </c>
      <c r="AV709">
        <v>0</v>
      </c>
      <c r="AW709">
        <v>0</v>
      </c>
      <c r="AX709">
        <v>9.8753999999999995E-3</v>
      </c>
      <c r="AY709">
        <v>1</v>
      </c>
      <c r="AZ709">
        <v>8986</v>
      </c>
      <c r="BA709">
        <v>103.87</v>
      </c>
      <c r="BB709">
        <v>58.131999999999998</v>
      </c>
      <c r="BC709">
        <v>1</v>
      </c>
      <c r="BD709">
        <v>0.18725</v>
      </c>
      <c r="BE709">
        <v>0.84150000000000003</v>
      </c>
      <c r="BF709">
        <v>0</v>
      </c>
      <c r="BG709" s="7">
        <v>0.11310000000000001</v>
      </c>
      <c r="BH709" s="7">
        <v>0.17892</v>
      </c>
      <c r="BI709">
        <v>0</v>
      </c>
      <c r="BJ709" s="7">
        <v>0.60399999999999998</v>
      </c>
      <c r="BK709" s="7">
        <v>0.28615000000000002</v>
      </c>
      <c r="BL709">
        <v>0</v>
      </c>
      <c r="BM709">
        <v>3982300000</v>
      </c>
      <c r="BN709" s="9">
        <v>3097000000</v>
      </c>
      <c r="BO709" s="9">
        <v>517320000</v>
      </c>
      <c r="BP709" s="9">
        <v>367930000</v>
      </c>
      <c r="BS709">
        <v>1019</v>
      </c>
      <c r="BT709">
        <v>29</v>
      </c>
      <c r="BU709">
        <v>789</v>
      </c>
      <c r="BV709">
        <v>791</v>
      </c>
      <c r="BW709">
        <v>1406</v>
      </c>
      <c r="BX709">
        <v>1406</v>
      </c>
    </row>
    <row r="710" spans="1:78" x14ac:dyDescent="0.25">
      <c r="A710" t="s">
        <v>2501</v>
      </c>
      <c r="B710">
        <v>10</v>
      </c>
      <c r="C710">
        <v>0</v>
      </c>
      <c r="D710">
        <v>1</v>
      </c>
      <c r="E710" t="s">
        <v>78</v>
      </c>
      <c r="F710" t="s">
        <v>2502</v>
      </c>
      <c r="I710">
        <v>0</v>
      </c>
      <c r="J710">
        <v>0</v>
      </c>
      <c r="K710">
        <v>0</v>
      </c>
      <c r="L710" t="s">
        <v>282</v>
      </c>
      <c r="M710" t="s">
        <v>283</v>
      </c>
      <c r="N710" t="s">
        <v>283</v>
      </c>
      <c r="O710" t="s">
        <v>89</v>
      </c>
      <c r="P710">
        <v>0</v>
      </c>
      <c r="Q710" t="s">
        <v>82</v>
      </c>
      <c r="R710">
        <v>1</v>
      </c>
      <c r="S710" t="s">
        <v>83</v>
      </c>
      <c r="T710">
        <v>538.805908203125</v>
      </c>
      <c r="U710">
        <v>2</v>
      </c>
      <c r="V710">
        <v>538.27255200000002</v>
      </c>
      <c r="W710">
        <v>1074.5305499999999</v>
      </c>
      <c r="X710" t="s">
        <v>90</v>
      </c>
      <c r="Y710" t="s">
        <v>90</v>
      </c>
      <c r="Z710" t="s">
        <v>90</v>
      </c>
      <c r="AA710">
        <v>-0.13889000000000001</v>
      </c>
      <c r="AB710" s="1">
        <v>-7.4760999999999998E-5</v>
      </c>
      <c r="AC710" t="s">
        <v>90</v>
      </c>
      <c r="AD710" t="s">
        <v>90</v>
      </c>
      <c r="AE710" t="s">
        <v>90</v>
      </c>
      <c r="AF710" t="s">
        <v>90</v>
      </c>
      <c r="AG710" t="s">
        <v>90</v>
      </c>
      <c r="AH710">
        <v>11.215</v>
      </c>
      <c r="AI710">
        <v>0.23591999999999999</v>
      </c>
      <c r="AJ710">
        <v>11.215</v>
      </c>
      <c r="AK710">
        <v>11.066000000000001</v>
      </c>
      <c r="AL710">
        <v>11.302</v>
      </c>
      <c r="AM710">
        <v>0</v>
      </c>
      <c r="AU710">
        <v>0</v>
      </c>
      <c r="AV710">
        <v>0</v>
      </c>
      <c r="AW710">
        <v>0</v>
      </c>
      <c r="AX710">
        <v>2.2324E-2</v>
      </c>
      <c r="AY710">
        <v>2</v>
      </c>
      <c r="AZ710">
        <v>7513</v>
      </c>
      <c r="BA710">
        <v>111.06</v>
      </c>
      <c r="BB710">
        <v>89.293000000000006</v>
      </c>
      <c r="BC710">
        <v>1</v>
      </c>
      <c r="BD710">
        <v>0.49142000000000002</v>
      </c>
      <c r="BE710">
        <v>2.2084000000000001</v>
      </c>
      <c r="BF710">
        <v>0</v>
      </c>
      <c r="BG710" s="7">
        <v>0.54715999999999998</v>
      </c>
      <c r="BH710" s="7">
        <v>0.86558000000000002</v>
      </c>
      <c r="BI710">
        <v>0</v>
      </c>
      <c r="BJ710" s="7">
        <v>1.1133999999999999</v>
      </c>
      <c r="BK710" s="7">
        <v>0.52747999999999995</v>
      </c>
      <c r="BL710">
        <v>0</v>
      </c>
      <c r="BM710">
        <v>98960000</v>
      </c>
      <c r="BN710" s="9">
        <v>55670000</v>
      </c>
      <c r="BO710" s="9">
        <v>14938000</v>
      </c>
      <c r="BP710" s="9">
        <v>28351000</v>
      </c>
      <c r="BS710">
        <v>1020</v>
      </c>
      <c r="BT710">
        <v>169</v>
      </c>
      <c r="BU710">
        <v>790</v>
      </c>
      <c r="BV710">
        <v>792</v>
      </c>
      <c r="BW710" t="s">
        <v>2503</v>
      </c>
      <c r="BX710">
        <v>1407</v>
      </c>
    </row>
    <row r="711" spans="1:78" x14ac:dyDescent="0.25">
      <c r="A711" t="s">
        <v>2507</v>
      </c>
      <c r="B711">
        <v>8</v>
      </c>
      <c r="C711">
        <v>0</v>
      </c>
      <c r="D711">
        <v>1</v>
      </c>
      <c r="E711" t="s">
        <v>78</v>
      </c>
      <c r="F711" t="s">
        <v>2508</v>
      </c>
      <c r="I711">
        <v>0</v>
      </c>
      <c r="J711">
        <v>0</v>
      </c>
      <c r="K711">
        <v>0</v>
      </c>
      <c r="L711" t="s">
        <v>1450</v>
      </c>
      <c r="M711" t="s">
        <v>1450</v>
      </c>
      <c r="N711" t="s">
        <v>1450</v>
      </c>
      <c r="O711" t="s">
        <v>89</v>
      </c>
      <c r="P711">
        <v>0</v>
      </c>
      <c r="Q711" t="s">
        <v>82</v>
      </c>
      <c r="R711">
        <v>1</v>
      </c>
      <c r="S711" t="s">
        <v>83</v>
      </c>
      <c r="T711">
        <v>468.25790405273398</v>
      </c>
      <c r="U711">
        <v>2</v>
      </c>
      <c r="V711">
        <v>467.75326699999999</v>
      </c>
      <c r="W711">
        <v>933.49198100000001</v>
      </c>
      <c r="X711" t="s">
        <v>90</v>
      </c>
      <c r="Y711" t="s">
        <v>90</v>
      </c>
      <c r="Z711" t="s">
        <v>90</v>
      </c>
      <c r="AA711">
        <v>-0.4128</v>
      </c>
      <c r="AB711">
        <v>-1.9309000000000001E-4</v>
      </c>
      <c r="AC711" t="s">
        <v>90</v>
      </c>
      <c r="AD711" t="s">
        <v>90</v>
      </c>
      <c r="AE711" t="s">
        <v>90</v>
      </c>
      <c r="AF711" t="s">
        <v>90</v>
      </c>
      <c r="AG711" t="s">
        <v>90</v>
      </c>
      <c r="AH711">
        <v>19.265999999999998</v>
      </c>
      <c r="AI711">
        <v>0.37042999999999998</v>
      </c>
      <c r="AJ711">
        <v>19.265999999999998</v>
      </c>
      <c r="AK711">
        <v>19.11</v>
      </c>
      <c r="AL711">
        <v>19.481000000000002</v>
      </c>
      <c r="AM711">
        <v>0</v>
      </c>
      <c r="AU711">
        <v>0</v>
      </c>
      <c r="AV711">
        <v>0</v>
      </c>
      <c r="AW711">
        <v>0</v>
      </c>
      <c r="AX711">
        <v>2.597E-2</v>
      </c>
      <c r="AY711">
        <v>1</v>
      </c>
      <c r="AZ711">
        <v>13682</v>
      </c>
      <c r="BA711">
        <v>94.873999999999995</v>
      </c>
      <c r="BB711">
        <v>59.241</v>
      </c>
      <c r="BC711">
        <v>1</v>
      </c>
      <c r="BD711">
        <v>0.20333999999999999</v>
      </c>
      <c r="BE711">
        <v>0.91376999999999997</v>
      </c>
      <c r="BF711">
        <v>0</v>
      </c>
      <c r="BG711" s="7">
        <v>0.50065000000000004</v>
      </c>
      <c r="BH711" s="7">
        <v>0.79200000000000004</v>
      </c>
      <c r="BI711">
        <v>0</v>
      </c>
      <c r="BJ711" s="7">
        <v>2.4622000000000002</v>
      </c>
      <c r="BK711" s="7">
        <v>1.1665000000000001</v>
      </c>
      <c r="BL711">
        <v>0</v>
      </c>
      <c r="BM711">
        <v>73569000</v>
      </c>
      <c r="BN711" s="9">
        <v>38465000</v>
      </c>
      <c r="BO711" s="9">
        <v>10294000</v>
      </c>
      <c r="BP711" s="9">
        <v>24809000</v>
      </c>
      <c r="BS711">
        <v>1022</v>
      </c>
      <c r="BT711">
        <v>223</v>
      </c>
      <c r="BU711">
        <v>792</v>
      </c>
      <c r="BV711">
        <v>794</v>
      </c>
      <c r="BW711">
        <v>1411</v>
      </c>
      <c r="BX711">
        <v>1411</v>
      </c>
    </row>
    <row r="712" spans="1:78" x14ac:dyDescent="0.25">
      <c r="A712" t="s">
        <v>2516</v>
      </c>
      <c r="B712">
        <v>14</v>
      </c>
      <c r="C712">
        <v>1</v>
      </c>
      <c r="D712">
        <v>0</v>
      </c>
      <c r="E712" t="s">
        <v>78</v>
      </c>
      <c r="F712" t="s">
        <v>2517</v>
      </c>
      <c r="I712">
        <v>0</v>
      </c>
      <c r="J712">
        <v>0</v>
      </c>
      <c r="K712">
        <v>0</v>
      </c>
      <c r="L712" t="s">
        <v>537</v>
      </c>
      <c r="M712" t="s">
        <v>538</v>
      </c>
      <c r="N712" t="s">
        <v>538</v>
      </c>
      <c r="O712" t="s">
        <v>89</v>
      </c>
      <c r="P712">
        <v>0</v>
      </c>
      <c r="Q712" t="s">
        <v>82</v>
      </c>
      <c r="R712">
        <v>1</v>
      </c>
      <c r="S712" t="s">
        <v>83</v>
      </c>
      <c r="T712">
        <v>794.38922119140602</v>
      </c>
      <c r="U712">
        <v>2</v>
      </c>
      <c r="V712">
        <v>793.88646600000004</v>
      </c>
      <c r="W712">
        <v>1585.75838</v>
      </c>
      <c r="X712" t="s">
        <v>90</v>
      </c>
      <c r="Y712" t="s">
        <v>90</v>
      </c>
      <c r="Z712" t="s">
        <v>90</v>
      </c>
      <c r="AA712">
        <v>-0.34340999999999999</v>
      </c>
      <c r="AB712">
        <v>-2.7263E-4</v>
      </c>
      <c r="AC712" t="s">
        <v>90</v>
      </c>
      <c r="AD712" t="s">
        <v>90</v>
      </c>
      <c r="AE712" t="s">
        <v>90</v>
      </c>
      <c r="AF712" t="s">
        <v>90</v>
      </c>
      <c r="AG712" t="s">
        <v>90</v>
      </c>
      <c r="AH712">
        <v>26.786000000000001</v>
      </c>
      <c r="AI712">
        <v>0.33801999999999999</v>
      </c>
      <c r="AJ712">
        <v>26.786000000000001</v>
      </c>
      <c r="AK712">
        <v>26.6</v>
      </c>
      <c r="AL712">
        <v>26.937999999999999</v>
      </c>
      <c r="AM712">
        <v>0</v>
      </c>
      <c r="AU712">
        <v>0</v>
      </c>
      <c r="AV712">
        <v>0</v>
      </c>
      <c r="AW712">
        <v>0</v>
      </c>
      <c r="AX712" s="1">
        <v>4.4033999999999999E-5</v>
      </c>
      <c r="AY712">
        <v>1</v>
      </c>
      <c r="AZ712">
        <v>19323</v>
      </c>
      <c r="BA712">
        <v>117.94</v>
      </c>
      <c r="BB712">
        <v>117.94</v>
      </c>
      <c r="BC712">
        <v>1</v>
      </c>
      <c r="BD712">
        <v>6.0591000000000004E-3</v>
      </c>
      <c r="BE712">
        <v>5.4476999999999998E-2</v>
      </c>
      <c r="BF712">
        <v>0</v>
      </c>
      <c r="BG712" s="7">
        <v>4.6619000000000001E-2</v>
      </c>
      <c r="BH712" s="7">
        <v>6.6267999999999994E-2</v>
      </c>
      <c r="BI712">
        <v>0</v>
      </c>
      <c r="BJ712" s="7">
        <v>7.6939000000000002</v>
      </c>
      <c r="BK712" s="7">
        <v>0.80247999999999997</v>
      </c>
      <c r="BL712">
        <v>0</v>
      </c>
      <c r="BM712">
        <v>37417000</v>
      </c>
      <c r="BN712" s="9">
        <v>36127000</v>
      </c>
      <c r="BO712" s="9">
        <v>448790</v>
      </c>
      <c r="BP712" s="9">
        <v>841280</v>
      </c>
      <c r="BR712" t="s">
        <v>166</v>
      </c>
      <c r="BS712">
        <v>1025</v>
      </c>
      <c r="BT712">
        <v>9</v>
      </c>
      <c r="BU712">
        <v>795</v>
      </c>
      <c r="BV712">
        <v>797</v>
      </c>
      <c r="BW712">
        <v>1414</v>
      </c>
      <c r="BX712">
        <v>1414</v>
      </c>
    </row>
    <row r="713" spans="1:78" x14ac:dyDescent="0.25">
      <c r="A713" t="s">
        <v>2518</v>
      </c>
      <c r="B713">
        <v>8</v>
      </c>
      <c r="C713">
        <v>0</v>
      </c>
      <c r="D713">
        <v>1</v>
      </c>
      <c r="E713" t="s">
        <v>78</v>
      </c>
      <c r="F713" t="s">
        <v>2519</v>
      </c>
      <c r="I713">
        <v>0</v>
      </c>
      <c r="J713">
        <v>0</v>
      </c>
      <c r="K713">
        <v>0</v>
      </c>
      <c r="L713" t="s">
        <v>2520</v>
      </c>
      <c r="M713" t="s">
        <v>1857</v>
      </c>
      <c r="N713" t="s">
        <v>1857</v>
      </c>
      <c r="O713" t="s">
        <v>89</v>
      </c>
      <c r="P713">
        <v>0</v>
      </c>
      <c r="Q713" t="s">
        <v>82</v>
      </c>
      <c r="R713">
        <v>1</v>
      </c>
      <c r="S713" t="s">
        <v>83</v>
      </c>
      <c r="T713">
        <v>479.77166748046898</v>
      </c>
      <c r="U713">
        <v>2</v>
      </c>
      <c r="V713">
        <v>479.76944800000001</v>
      </c>
      <c r="W713">
        <v>957.52434400000004</v>
      </c>
      <c r="X713" t="s">
        <v>90</v>
      </c>
      <c r="Y713" t="s">
        <v>90</v>
      </c>
      <c r="Z713" t="s">
        <v>90</v>
      </c>
      <c r="AA713">
        <v>1.4234</v>
      </c>
      <c r="AB713">
        <v>6.8291000000000001E-4</v>
      </c>
      <c r="AC713" t="s">
        <v>90</v>
      </c>
      <c r="AD713" t="s">
        <v>90</v>
      </c>
      <c r="AE713" t="s">
        <v>90</v>
      </c>
      <c r="AF713" t="s">
        <v>90</v>
      </c>
      <c r="AG713" t="s">
        <v>90</v>
      </c>
      <c r="AH713">
        <v>15.565</v>
      </c>
      <c r="AI713">
        <v>0.30358000000000002</v>
      </c>
      <c r="AJ713">
        <v>15.565</v>
      </c>
      <c r="AK713">
        <v>15.472</v>
      </c>
      <c r="AL713">
        <v>15.776</v>
      </c>
      <c r="AM713" s="1">
        <v>1.7763999999999998E-15</v>
      </c>
      <c r="AU713">
        <v>0</v>
      </c>
      <c r="AV713">
        <v>0</v>
      </c>
      <c r="AW713">
        <v>0</v>
      </c>
      <c r="AX713">
        <v>1.0252000000000001E-2</v>
      </c>
      <c r="AY713">
        <v>1</v>
      </c>
      <c r="AZ713">
        <v>10882</v>
      </c>
      <c r="BA713">
        <v>112.17</v>
      </c>
      <c r="BB713">
        <v>45.488999999999997</v>
      </c>
      <c r="BC713">
        <v>1</v>
      </c>
      <c r="BD713">
        <v>0.17649999999999999</v>
      </c>
      <c r="BE713">
        <v>0.79317000000000004</v>
      </c>
      <c r="BF713">
        <v>0</v>
      </c>
      <c r="BG713" s="7">
        <v>0.45867000000000002</v>
      </c>
      <c r="BH713" s="7">
        <v>0.72560000000000002</v>
      </c>
      <c r="BI713">
        <v>0</v>
      </c>
      <c r="BJ713" s="7">
        <v>2.5987</v>
      </c>
      <c r="BK713" s="7">
        <v>1.2312000000000001</v>
      </c>
      <c r="BL713">
        <v>0</v>
      </c>
      <c r="BM713">
        <v>51590000</v>
      </c>
      <c r="BN713" s="9">
        <v>32699000</v>
      </c>
      <c r="BO713" s="9">
        <v>4261000</v>
      </c>
      <c r="BP713" s="9">
        <v>14630000</v>
      </c>
      <c r="BS713">
        <v>1026</v>
      </c>
      <c r="BT713">
        <v>26</v>
      </c>
      <c r="BU713">
        <v>796</v>
      </c>
      <c r="BV713">
        <v>798</v>
      </c>
      <c r="BW713">
        <v>1415</v>
      </c>
      <c r="BX713">
        <v>1415</v>
      </c>
    </row>
    <row r="714" spans="1:78" x14ac:dyDescent="0.25">
      <c r="A714" t="s">
        <v>2523</v>
      </c>
      <c r="B714">
        <v>10</v>
      </c>
      <c r="C714">
        <v>2</v>
      </c>
      <c r="D714">
        <v>0</v>
      </c>
      <c r="E714" t="s">
        <v>78</v>
      </c>
      <c r="F714" t="s">
        <v>2524</v>
      </c>
      <c r="I714">
        <v>0</v>
      </c>
      <c r="J714">
        <v>0</v>
      </c>
      <c r="K714">
        <v>1</v>
      </c>
      <c r="L714" t="s">
        <v>524</v>
      </c>
      <c r="M714" t="s">
        <v>525</v>
      </c>
      <c r="N714" t="s">
        <v>525</v>
      </c>
      <c r="O714" t="s">
        <v>89</v>
      </c>
      <c r="P714">
        <v>2</v>
      </c>
      <c r="Q714" t="s">
        <v>82</v>
      </c>
      <c r="R714">
        <v>1</v>
      </c>
      <c r="S714" t="s">
        <v>83</v>
      </c>
      <c r="T714">
        <v>598.82763671875</v>
      </c>
      <c r="U714">
        <v>2</v>
      </c>
      <c r="V714">
        <v>590.81405299999994</v>
      </c>
      <c r="W714">
        <v>1179.61355</v>
      </c>
      <c r="X714" t="s">
        <v>90</v>
      </c>
      <c r="Y714" t="s">
        <v>90</v>
      </c>
      <c r="Z714" t="s">
        <v>90</v>
      </c>
      <c r="AA714">
        <v>0.78239999999999998</v>
      </c>
      <c r="AB714">
        <v>4.6224999999999999E-4</v>
      </c>
      <c r="AC714" t="s">
        <v>90</v>
      </c>
      <c r="AD714" t="s">
        <v>90</v>
      </c>
      <c r="AE714" t="s">
        <v>90</v>
      </c>
      <c r="AF714" t="s">
        <v>90</v>
      </c>
      <c r="AG714" t="s">
        <v>90</v>
      </c>
      <c r="AH714">
        <v>9.0170999999999992</v>
      </c>
      <c r="AI714">
        <v>0.19672999999999999</v>
      </c>
      <c r="AJ714">
        <v>9.0170999999999992</v>
      </c>
      <c r="AK714">
        <v>8.8878000000000004</v>
      </c>
      <c r="AL714">
        <v>9.0845000000000002</v>
      </c>
      <c r="AM714">
        <v>0</v>
      </c>
      <c r="AU714">
        <v>0</v>
      </c>
      <c r="AV714">
        <v>0</v>
      </c>
      <c r="AW714">
        <v>0</v>
      </c>
      <c r="AX714">
        <v>1.6787E-2</v>
      </c>
      <c r="AY714">
        <v>1</v>
      </c>
      <c r="AZ714">
        <v>5787</v>
      </c>
      <c r="BA714">
        <v>123.86</v>
      </c>
      <c r="BB714">
        <v>79.415999999999997</v>
      </c>
      <c r="BC714">
        <v>1</v>
      </c>
      <c r="BD714">
        <v>0.17215</v>
      </c>
      <c r="BE714">
        <v>1.4838</v>
      </c>
      <c r="BF714">
        <v>0</v>
      </c>
      <c r="BG714" s="7">
        <v>0.25823000000000002</v>
      </c>
      <c r="BH714" s="7">
        <v>0.44380999999999998</v>
      </c>
      <c r="BI714">
        <v>0</v>
      </c>
      <c r="BJ714" s="7">
        <v>1.5</v>
      </c>
      <c r="BK714" s="7">
        <v>1.5195000000000001</v>
      </c>
      <c r="BL714">
        <v>0</v>
      </c>
      <c r="BM714">
        <v>137370000</v>
      </c>
      <c r="BN714" s="9">
        <v>100300000</v>
      </c>
      <c r="BO714" s="9">
        <v>7730700</v>
      </c>
      <c r="BP714" s="9">
        <v>29346000</v>
      </c>
      <c r="BS714">
        <v>1029</v>
      </c>
      <c r="BT714">
        <v>56</v>
      </c>
      <c r="BU714">
        <v>798</v>
      </c>
      <c r="BV714">
        <v>800</v>
      </c>
      <c r="BW714">
        <v>1419</v>
      </c>
      <c r="BX714">
        <v>1419</v>
      </c>
    </row>
    <row r="715" spans="1:78" x14ac:dyDescent="0.25">
      <c r="A715" t="s">
        <v>2523</v>
      </c>
      <c r="B715">
        <v>10</v>
      </c>
      <c r="C715">
        <v>2</v>
      </c>
      <c r="D715">
        <v>0</v>
      </c>
      <c r="E715" t="s">
        <v>78</v>
      </c>
      <c r="F715" t="s">
        <v>2524</v>
      </c>
      <c r="I715">
        <v>0</v>
      </c>
      <c r="J715">
        <v>0</v>
      </c>
      <c r="K715">
        <v>1</v>
      </c>
      <c r="L715" t="s">
        <v>524</v>
      </c>
      <c r="M715" t="s">
        <v>525</v>
      </c>
      <c r="N715" t="s">
        <v>525</v>
      </c>
      <c r="O715" t="s">
        <v>122</v>
      </c>
      <c r="P715">
        <v>1</v>
      </c>
      <c r="Q715" t="s">
        <v>82</v>
      </c>
      <c r="R715">
        <v>1</v>
      </c>
      <c r="S715" t="s">
        <v>83</v>
      </c>
      <c r="T715">
        <v>594.83654785156295</v>
      </c>
      <c r="U715">
        <v>2</v>
      </c>
      <c r="V715">
        <v>590.81405299999994</v>
      </c>
      <c r="W715">
        <v>1179.61355</v>
      </c>
      <c r="X715" t="s">
        <v>90</v>
      </c>
      <c r="Y715" t="s">
        <v>90</v>
      </c>
      <c r="Z715" t="s">
        <v>90</v>
      </c>
      <c r="AA715" t="s">
        <v>90</v>
      </c>
      <c r="AB715" t="s">
        <v>90</v>
      </c>
      <c r="AC715" t="s">
        <v>90</v>
      </c>
      <c r="AD715" t="s">
        <v>90</v>
      </c>
      <c r="AE715" t="s">
        <v>90</v>
      </c>
      <c r="AF715" t="s">
        <v>90</v>
      </c>
      <c r="AG715" t="s">
        <v>90</v>
      </c>
      <c r="AH715">
        <v>8.8945000000000007</v>
      </c>
      <c r="AI715">
        <v>1</v>
      </c>
      <c r="AJ715">
        <v>8.8945000000000007</v>
      </c>
      <c r="AK715">
        <v>8.3945000000000007</v>
      </c>
      <c r="AL715">
        <v>9.3945000000000007</v>
      </c>
      <c r="AM715">
        <v>0</v>
      </c>
      <c r="AU715">
        <v>0</v>
      </c>
      <c r="AV715">
        <v>0</v>
      </c>
      <c r="AW715">
        <v>0</v>
      </c>
      <c r="AX715" s="1">
        <v>1.1795000000000001E-6</v>
      </c>
      <c r="AY715">
        <v>1</v>
      </c>
      <c r="AZ715">
        <v>5748</v>
      </c>
      <c r="BA715">
        <v>117.52</v>
      </c>
      <c r="BB715">
        <v>65.665999999999997</v>
      </c>
      <c r="BC715">
        <v>1</v>
      </c>
      <c r="BS715">
        <v>1030</v>
      </c>
      <c r="BT715">
        <v>56</v>
      </c>
      <c r="BU715">
        <v>798</v>
      </c>
      <c r="BV715">
        <v>800</v>
      </c>
      <c r="BW715">
        <v>1420</v>
      </c>
      <c r="BX715">
        <v>1420</v>
      </c>
    </row>
    <row r="716" spans="1:78" x14ac:dyDescent="0.25">
      <c r="A716" t="s">
        <v>2526</v>
      </c>
      <c r="B716">
        <v>10</v>
      </c>
      <c r="C716">
        <v>2</v>
      </c>
      <c r="D716">
        <v>0</v>
      </c>
      <c r="E716" t="s">
        <v>78</v>
      </c>
      <c r="F716" t="s">
        <v>2527</v>
      </c>
      <c r="I716">
        <v>0</v>
      </c>
      <c r="J716">
        <v>0</v>
      </c>
      <c r="K716">
        <v>1</v>
      </c>
      <c r="L716" t="s">
        <v>2528</v>
      </c>
      <c r="M716" t="s">
        <v>170</v>
      </c>
      <c r="N716" t="s">
        <v>170</v>
      </c>
      <c r="O716" t="s">
        <v>89</v>
      </c>
      <c r="P716">
        <v>0</v>
      </c>
      <c r="Q716" t="s">
        <v>82</v>
      </c>
      <c r="R716">
        <v>1</v>
      </c>
      <c r="S716" t="s">
        <v>83</v>
      </c>
      <c r="T716">
        <v>569.80645751953102</v>
      </c>
      <c r="U716">
        <v>2</v>
      </c>
      <c r="V716">
        <v>569.80877099999998</v>
      </c>
      <c r="W716">
        <v>1137.6029900000001</v>
      </c>
      <c r="X716" t="s">
        <v>90</v>
      </c>
      <c r="Y716" t="s">
        <v>90</v>
      </c>
      <c r="Z716" t="s">
        <v>90</v>
      </c>
      <c r="AA716">
        <v>0.37935999999999998</v>
      </c>
      <c r="AB716">
        <v>2.1615999999999999E-4</v>
      </c>
      <c r="AC716" t="s">
        <v>90</v>
      </c>
      <c r="AD716" t="s">
        <v>90</v>
      </c>
      <c r="AE716" t="s">
        <v>90</v>
      </c>
      <c r="AF716" t="s">
        <v>90</v>
      </c>
      <c r="AG716" t="s">
        <v>90</v>
      </c>
      <c r="AH716">
        <v>7.8319999999999999</v>
      </c>
      <c r="AI716">
        <v>0.25663999999999998</v>
      </c>
      <c r="AJ716">
        <v>7.8319999999999999</v>
      </c>
      <c r="AK716">
        <v>7.7416999999999998</v>
      </c>
      <c r="AL716">
        <v>7.9983000000000004</v>
      </c>
      <c r="AM716" s="1">
        <v>8.8817999999999997E-16</v>
      </c>
      <c r="AU716">
        <v>0</v>
      </c>
      <c r="AV716">
        <v>0</v>
      </c>
      <c r="AW716">
        <v>0</v>
      </c>
      <c r="AX716">
        <v>8.3724999999999997E-3</v>
      </c>
      <c r="AY716">
        <v>1</v>
      </c>
      <c r="AZ716">
        <v>5012</v>
      </c>
      <c r="BA716">
        <v>126.49</v>
      </c>
      <c r="BB716">
        <v>78.448999999999998</v>
      </c>
      <c r="BC716">
        <v>1</v>
      </c>
      <c r="BD716">
        <v>0.29587999999999998</v>
      </c>
      <c r="BE716">
        <v>2.5503</v>
      </c>
      <c r="BF716">
        <v>0</v>
      </c>
      <c r="BG716" s="7">
        <v>0.31870999999999999</v>
      </c>
      <c r="BH716" s="7">
        <v>0.54776000000000002</v>
      </c>
      <c r="BI716">
        <v>0</v>
      </c>
      <c r="BJ716" s="7">
        <v>1.0771999999999999</v>
      </c>
      <c r="BK716" s="7">
        <v>1.0911</v>
      </c>
      <c r="BL716">
        <v>0</v>
      </c>
      <c r="BM716">
        <v>1333400000</v>
      </c>
      <c r="BN716" s="9">
        <v>804510000</v>
      </c>
      <c r="BO716" s="9">
        <v>265310000</v>
      </c>
      <c r="BP716" s="9">
        <v>263560000</v>
      </c>
      <c r="BS716">
        <v>1032</v>
      </c>
      <c r="BT716">
        <v>50</v>
      </c>
      <c r="BU716">
        <v>799</v>
      </c>
      <c r="BV716">
        <v>801</v>
      </c>
      <c r="BW716">
        <v>1426</v>
      </c>
      <c r="BX716">
        <v>1426</v>
      </c>
    </row>
    <row r="717" spans="1:78" x14ac:dyDescent="0.25">
      <c r="A717" t="s">
        <v>2526</v>
      </c>
      <c r="B717">
        <v>10</v>
      </c>
      <c r="C717">
        <v>2</v>
      </c>
      <c r="D717">
        <v>0</v>
      </c>
      <c r="E717" t="s">
        <v>78</v>
      </c>
      <c r="F717" t="s">
        <v>2527</v>
      </c>
      <c r="I717">
        <v>0</v>
      </c>
      <c r="J717">
        <v>0</v>
      </c>
      <c r="K717">
        <v>1</v>
      </c>
      <c r="L717" t="s">
        <v>2528</v>
      </c>
      <c r="M717" t="s">
        <v>170</v>
      </c>
      <c r="N717" t="s">
        <v>170</v>
      </c>
      <c r="O717" t="s">
        <v>89</v>
      </c>
      <c r="P717">
        <v>2</v>
      </c>
      <c r="Q717" t="s">
        <v>82</v>
      </c>
      <c r="R717">
        <v>1</v>
      </c>
      <c r="S717" t="s">
        <v>83</v>
      </c>
      <c r="T717">
        <v>577.82293701171898</v>
      </c>
      <c r="U717">
        <v>2</v>
      </c>
      <c r="V717">
        <v>569.80877099999998</v>
      </c>
      <c r="W717">
        <v>1137.6029900000001</v>
      </c>
      <c r="X717" t="s">
        <v>90</v>
      </c>
      <c r="Y717" t="s">
        <v>90</v>
      </c>
      <c r="Z717" t="s">
        <v>90</v>
      </c>
      <c r="AA717">
        <v>8.1161999999999998E-2</v>
      </c>
      <c r="AB717" s="1">
        <v>4.6247E-5</v>
      </c>
      <c r="AC717" t="s">
        <v>90</v>
      </c>
      <c r="AD717" t="s">
        <v>90</v>
      </c>
      <c r="AE717" t="s">
        <v>90</v>
      </c>
      <c r="AF717" t="s">
        <v>90</v>
      </c>
      <c r="AG717" t="s">
        <v>90</v>
      </c>
      <c r="AH717">
        <v>7.8292000000000002</v>
      </c>
      <c r="AI717">
        <v>0.20568</v>
      </c>
      <c r="AJ717">
        <v>7.8292000000000002</v>
      </c>
      <c r="AK717">
        <v>7.7370000000000001</v>
      </c>
      <c r="AL717">
        <v>7.9427000000000003</v>
      </c>
      <c r="AM717" s="1">
        <v>-8.8817999999999997E-16</v>
      </c>
      <c r="AU717">
        <v>0</v>
      </c>
      <c r="AV717">
        <v>0</v>
      </c>
      <c r="AW717">
        <v>0</v>
      </c>
      <c r="AX717" s="1">
        <v>4.6863999999999998E-19</v>
      </c>
      <c r="AY717">
        <v>1</v>
      </c>
      <c r="AZ717">
        <v>5013</v>
      </c>
      <c r="BA717">
        <v>171.5</v>
      </c>
      <c r="BB717">
        <v>122.08</v>
      </c>
      <c r="BC717">
        <v>1</v>
      </c>
      <c r="BD717">
        <v>0.32790999999999998</v>
      </c>
      <c r="BE717">
        <v>2.8262999999999998</v>
      </c>
      <c r="BF717">
        <v>0</v>
      </c>
      <c r="BG717" s="7">
        <v>0.33365</v>
      </c>
      <c r="BH717" s="7">
        <v>0.57342000000000004</v>
      </c>
      <c r="BI717">
        <v>0</v>
      </c>
      <c r="BJ717" s="7">
        <v>1.0175000000000001</v>
      </c>
      <c r="BK717" s="7">
        <v>1.0306999999999999</v>
      </c>
      <c r="BL717">
        <v>0</v>
      </c>
      <c r="BM717">
        <v>1275600000</v>
      </c>
      <c r="BN717" s="9">
        <v>769220000</v>
      </c>
      <c r="BO717" s="9">
        <v>257090000</v>
      </c>
      <c r="BP717" s="9">
        <v>249260000</v>
      </c>
      <c r="BS717">
        <v>1033</v>
      </c>
      <c r="BT717">
        <v>50</v>
      </c>
      <c r="BU717">
        <v>799</v>
      </c>
      <c r="BV717">
        <v>801</v>
      </c>
      <c r="BW717">
        <v>1427</v>
      </c>
      <c r="BX717">
        <v>1427</v>
      </c>
    </row>
    <row r="718" spans="1:78" x14ac:dyDescent="0.25">
      <c r="A718" t="s">
        <v>2530</v>
      </c>
      <c r="B718">
        <v>12</v>
      </c>
      <c r="C718">
        <v>0</v>
      </c>
      <c r="D718">
        <v>2</v>
      </c>
      <c r="E718" t="s">
        <v>78</v>
      </c>
      <c r="F718" t="s">
        <v>2531</v>
      </c>
      <c r="I718">
        <v>0</v>
      </c>
      <c r="J718">
        <v>0</v>
      </c>
      <c r="K718">
        <v>1</v>
      </c>
      <c r="L718" t="s">
        <v>2520</v>
      </c>
      <c r="M718" t="s">
        <v>1857</v>
      </c>
      <c r="N718" t="s">
        <v>1857</v>
      </c>
      <c r="O718" t="s">
        <v>89</v>
      </c>
      <c r="P718">
        <v>0</v>
      </c>
      <c r="Q718" t="s">
        <v>82</v>
      </c>
      <c r="R718">
        <v>1</v>
      </c>
      <c r="S718" t="s">
        <v>83</v>
      </c>
      <c r="T718">
        <v>759.88958740234398</v>
      </c>
      <c r="U718">
        <v>2</v>
      </c>
      <c r="V718">
        <v>759.88660400000003</v>
      </c>
      <c r="W718">
        <v>1517.75865</v>
      </c>
      <c r="X718" t="s">
        <v>90</v>
      </c>
      <c r="Y718" t="s">
        <v>90</v>
      </c>
      <c r="Z718" t="s">
        <v>90</v>
      </c>
      <c r="AA718">
        <v>1.6673</v>
      </c>
      <c r="AB718">
        <v>1.2669999999999999E-3</v>
      </c>
      <c r="AC718" t="s">
        <v>90</v>
      </c>
      <c r="AD718" t="s">
        <v>90</v>
      </c>
      <c r="AE718" t="s">
        <v>90</v>
      </c>
      <c r="AF718" t="s">
        <v>90</v>
      </c>
      <c r="AG718" t="s">
        <v>90</v>
      </c>
      <c r="AH718">
        <v>13.067</v>
      </c>
      <c r="AI718">
        <v>0.13478999999999999</v>
      </c>
      <c r="AJ718">
        <v>13.067</v>
      </c>
      <c r="AK718">
        <v>12.984999999999999</v>
      </c>
      <c r="AL718">
        <v>13.12</v>
      </c>
      <c r="AM718">
        <v>0</v>
      </c>
      <c r="AU718">
        <v>0</v>
      </c>
      <c r="AV718">
        <v>0</v>
      </c>
      <c r="AW718">
        <v>0</v>
      </c>
      <c r="AX718">
        <v>1.1408E-3</v>
      </c>
      <c r="AY718">
        <v>1</v>
      </c>
      <c r="AZ718">
        <v>8953</v>
      </c>
      <c r="BA718">
        <v>105.46</v>
      </c>
      <c r="BB718">
        <v>61.151000000000003</v>
      </c>
      <c r="BC718">
        <v>1</v>
      </c>
      <c r="BD718" t="s">
        <v>90</v>
      </c>
      <c r="BE718" t="s">
        <v>90</v>
      </c>
      <c r="BF718">
        <v>0</v>
      </c>
      <c r="BG718" s="7">
        <v>0.23694000000000001</v>
      </c>
      <c r="BH718" s="7">
        <v>0.44208999999999998</v>
      </c>
      <c r="BI718">
        <v>0</v>
      </c>
      <c r="BJ718" s="7" t="s">
        <v>90</v>
      </c>
      <c r="BK718" s="7" t="s">
        <v>90</v>
      </c>
      <c r="BL718">
        <v>0</v>
      </c>
      <c r="BM718">
        <v>50729000</v>
      </c>
      <c r="BN718" s="9">
        <v>42180000</v>
      </c>
      <c r="BO718" s="9">
        <v>0</v>
      </c>
      <c r="BP718" s="9">
        <v>8548000</v>
      </c>
      <c r="BS718">
        <v>1035</v>
      </c>
      <c r="BT718">
        <v>26</v>
      </c>
      <c r="BU718">
        <v>800</v>
      </c>
      <c r="BV718">
        <v>802</v>
      </c>
      <c r="BW718">
        <v>1429</v>
      </c>
      <c r="BX718">
        <v>1429</v>
      </c>
    </row>
    <row r="719" spans="1:78" x14ac:dyDescent="0.25">
      <c r="A719" t="s">
        <v>2534</v>
      </c>
      <c r="B719">
        <v>9</v>
      </c>
      <c r="C719">
        <v>1</v>
      </c>
      <c r="D719">
        <v>1</v>
      </c>
      <c r="E719" t="s">
        <v>78</v>
      </c>
      <c r="F719" t="s">
        <v>2535</v>
      </c>
      <c r="I719">
        <v>0</v>
      </c>
      <c r="J719">
        <v>0</v>
      </c>
      <c r="K719">
        <v>1</v>
      </c>
      <c r="L719" t="s">
        <v>2536</v>
      </c>
      <c r="M719" t="s">
        <v>1052</v>
      </c>
      <c r="N719" t="s">
        <v>1053</v>
      </c>
      <c r="O719" t="s">
        <v>89</v>
      </c>
      <c r="P719">
        <v>0</v>
      </c>
      <c r="Q719" t="s">
        <v>82</v>
      </c>
      <c r="R719">
        <v>1</v>
      </c>
      <c r="S719" t="s">
        <v>83</v>
      </c>
      <c r="T719">
        <v>581.322509765625</v>
      </c>
      <c r="U719">
        <v>2</v>
      </c>
      <c r="V719">
        <v>581.32237999999995</v>
      </c>
      <c r="W719">
        <v>1160.63021</v>
      </c>
      <c r="X719" t="s">
        <v>90</v>
      </c>
      <c r="Y719" t="s">
        <v>90</v>
      </c>
      <c r="Z719" t="s">
        <v>90</v>
      </c>
      <c r="AA719">
        <v>0.2321</v>
      </c>
      <c r="AB719">
        <v>1.3493000000000001E-4</v>
      </c>
      <c r="AC719" t="s">
        <v>90</v>
      </c>
      <c r="AD719" t="s">
        <v>90</v>
      </c>
      <c r="AE719" t="s">
        <v>90</v>
      </c>
      <c r="AF719" t="s">
        <v>90</v>
      </c>
      <c r="AG719" t="s">
        <v>90</v>
      </c>
      <c r="AH719">
        <v>14.538</v>
      </c>
      <c r="AI719">
        <v>0.11734</v>
      </c>
      <c r="AJ719">
        <v>14.538</v>
      </c>
      <c r="AK719">
        <v>14.462999999999999</v>
      </c>
      <c r="AL719">
        <v>14.58</v>
      </c>
      <c r="AM719" s="1">
        <v>1.7763999999999998E-15</v>
      </c>
      <c r="AU719">
        <v>0</v>
      </c>
      <c r="AV719">
        <v>0</v>
      </c>
      <c r="AW719">
        <v>0</v>
      </c>
      <c r="AX719" s="1">
        <v>6.7454000000000005E-107</v>
      </c>
      <c r="AY719">
        <v>1</v>
      </c>
      <c r="AZ719">
        <v>10078</v>
      </c>
      <c r="BA719">
        <v>238.31</v>
      </c>
      <c r="BB719">
        <v>177.34</v>
      </c>
      <c r="BC719">
        <v>1</v>
      </c>
      <c r="BD719" t="s">
        <v>90</v>
      </c>
      <c r="BE719" t="s">
        <v>90</v>
      </c>
      <c r="BF719">
        <v>0</v>
      </c>
      <c r="BG719" s="7">
        <v>9.8363000000000006E-2</v>
      </c>
      <c r="BH719" s="7">
        <v>0.17482</v>
      </c>
      <c r="BI719">
        <v>0</v>
      </c>
      <c r="BJ719" s="7" t="s">
        <v>90</v>
      </c>
      <c r="BK719" s="7" t="s">
        <v>90</v>
      </c>
      <c r="BL719">
        <v>0</v>
      </c>
      <c r="BM719">
        <v>403650000</v>
      </c>
      <c r="BN719" s="9">
        <v>376430000</v>
      </c>
      <c r="BO719" s="9">
        <v>1388200</v>
      </c>
      <c r="BP719" s="9">
        <v>25828000</v>
      </c>
      <c r="BR719" t="s">
        <v>166</v>
      </c>
      <c r="BS719">
        <v>1037</v>
      </c>
      <c r="BT719" t="s">
        <v>1054</v>
      </c>
      <c r="BU719">
        <v>802</v>
      </c>
      <c r="BV719">
        <v>804</v>
      </c>
      <c r="BW719">
        <v>1431</v>
      </c>
      <c r="BX719">
        <v>1431</v>
      </c>
    </row>
    <row r="720" spans="1:78" x14ac:dyDescent="0.25">
      <c r="A720" t="s">
        <v>2542</v>
      </c>
      <c r="B720">
        <v>7</v>
      </c>
      <c r="C720">
        <v>1</v>
      </c>
      <c r="D720">
        <v>1</v>
      </c>
      <c r="E720" t="s">
        <v>78</v>
      </c>
      <c r="F720" t="s">
        <v>2543</v>
      </c>
      <c r="I720">
        <v>0</v>
      </c>
      <c r="J720">
        <v>0</v>
      </c>
      <c r="K720">
        <v>1</v>
      </c>
      <c r="L720" t="s">
        <v>638</v>
      </c>
      <c r="M720" t="s">
        <v>638</v>
      </c>
      <c r="N720" t="s">
        <v>638</v>
      </c>
      <c r="O720" t="s">
        <v>81</v>
      </c>
      <c r="Q720" t="s">
        <v>82</v>
      </c>
      <c r="R720">
        <v>1</v>
      </c>
      <c r="S720" t="s">
        <v>83</v>
      </c>
      <c r="T720">
        <v>423.79812622070301</v>
      </c>
      <c r="U720">
        <v>2</v>
      </c>
      <c r="V720">
        <v>414.78691300000003</v>
      </c>
      <c r="W720">
        <v>827.55927299999996</v>
      </c>
      <c r="X720">
        <v>43843.615416605899</v>
      </c>
      <c r="Y720">
        <v>0.97153</v>
      </c>
      <c r="Z720">
        <v>4.0297999999999999E-4</v>
      </c>
      <c r="AA720">
        <v>0.12074</v>
      </c>
      <c r="AB720" s="1">
        <v>5.0080999999999997E-5</v>
      </c>
      <c r="AC720">
        <v>1.0923</v>
      </c>
      <c r="AD720">
        <v>4.5305999999999998E-4</v>
      </c>
      <c r="AE720">
        <v>414.78683500902099</v>
      </c>
      <c r="AF720">
        <v>419.80939272308899</v>
      </c>
      <c r="AG720">
        <v>423.798236554308</v>
      </c>
      <c r="AH720">
        <v>19.582999999999998</v>
      </c>
      <c r="AI720">
        <v>0.32102000000000003</v>
      </c>
      <c r="AJ720">
        <v>19.582999999999998</v>
      </c>
      <c r="AK720">
        <v>19.43</v>
      </c>
      <c r="AL720">
        <v>19.751000000000001</v>
      </c>
      <c r="AM720" s="1">
        <v>3.5526999999999999E-15</v>
      </c>
      <c r="AR720">
        <v>94</v>
      </c>
      <c r="AS720">
        <v>18</v>
      </c>
      <c r="AT720">
        <v>8</v>
      </c>
      <c r="AU720">
        <v>0</v>
      </c>
      <c r="AV720">
        <v>0</v>
      </c>
      <c r="AW720">
        <v>0</v>
      </c>
      <c r="AX720" s="1">
        <v>5.3359E-6</v>
      </c>
      <c r="AY720">
        <v>1</v>
      </c>
      <c r="AZ720">
        <v>13940</v>
      </c>
      <c r="BA720">
        <v>98.457999999999998</v>
      </c>
      <c r="BB720">
        <v>65.099999999999994</v>
      </c>
      <c r="BC720">
        <v>1</v>
      </c>
      <c r="BD720">
        <v>0.12470000000000001</v>
      </c>
      <c r="BE720">
        <v>0.55379999999999996</v>
      </c>
      <c r="BF720">
        <v>0</v>
      </c>
      <c r="BG720" s="7">
        <v>1.0664</v>
      </c>
      <c r="BH720" s="7">
        <v>1.8953</v>
      </c>
      <c r="BI720">
        <v>0</v>
      </c>
      <c r="BJ720" s="7">
        <v>8.7179000000000002</v>
      </c>
      <c r="BK720" s="7">
        <v>3.4975999999999998</v>
      </c>
      <c r="BL720">
        <v>0</v>
      </c>
      <c r="BM720">
        <v>115650000</v>
      </c>
      <c r="BN720" s="9">
        <v>53135000</v>
      </c>
      <c r="BO720" s="9">
        <v>7585200</v>
      </c>
      <c r="BP720" s="9">
        <v>54933000</v>
      </c>
      <c r="BS720">
        <v>1041</v>
      </c>
      <c r="BT720">
        <v>127</v>
      </c>
      <c r="BU720">
        <v>805</v>
      </c>
      <c r="BV720">
        <v>807</v>
      </c>
      <c r="BW720">
        <v>1436</v>
      </c>
      <c r="BX720">
        <v>1436</v>
      </c>
    </row>
    <row r="721" spans="1:78" x14ac:dyDescent="0.25">
      <c r="A721" t="s">
        <v>2544</v>
      </c>
      <c r="B721">
        <v>11</v>
      </c>
      <c r="C721">
        <v>0</v>
      </c>
      <c r="D721">
        <v>2</v>
      </c>
      <c r="E721" t="s">
        <v>78</v>
      </c>
      <c r="F721" t="s">
        <v>2545</v>
      </c>
      <c r="I721">
        <v>0</v>
      </c>
      <c r="J721">
        <v>0</v>
      </c>
      <c r="K721">
        <v>1</v>
      </c>
      <c r="L721" t="s">
        <v>113</v>
      </c>
      <c r="M721" t="s">
        <v>113</v>
      </c>
      <c r="N721" t="s">
        <v>113</v>
      </c>
      <c r="O721" t="s">
        <v>81</v>
      </c>
      <c r="Q721" t="s">
        <v>82</v>
      </c>
      <c r="R721">
        <v>1</v>
      </c>
      <c r="S721" t="s">
        <v>83</v>
      </c>
      <c r="T721">
        <v>628.85754394531295</v>
      </c>
      <c r="U721">
        <v>2</v>
      </c>
      <c r="V721">
        <v>628.85711800000001</v>
      </c>
      <c r="W721">
        <v>1255.6996799999999</v>
      </c>
      <c r="X721">
        <v>35125.234720709203</v>
      </c>
      <c r="Y721">
        <v>3.2254</v>
      </c>
      <c r="Z721">
        <v>2.0282999999999998E-3</v>
      </c>
      <c r="AA721">
        <v>-1.6873</v>
      </c>
      <c r="AB721">
        <v>-1.0610999999999999E-3</v>
      </c>
      <c r="AC721">
        <v>1.538</v>
      </c>
      <c r="AD721">
        <v>9.6721000000000003E-4</v>
      </c>
      <c r="AE721">
        <v>628.85590331861704</v>
      </c>
      <c r="AF721">
        <v>634.87760917721005</v>
      </c>
      <c r="AG721">
        <v>638.86483694942206</v>
      </c>
      <c r="AH721">
        <v>15.896000000000001</v>
      </c>
      <c r="AI721">
        <v>0.20194000000000001</v>
      </c>
      <c r="AJ721">
        <v>15.896000000000001</v>
      </c>
      <c r="AK721">
        <v>15.792999999999999</v>
      </c>
      <c r="AL721">
        <v>15.994999999999999</v>
      </c>
      <c r="AM721">
        <v>0</v>
      </c>
      <c r="AR721">
        <v>63</v>
      </c>
      <c r="AS721">
        <v>11</v>
      </c>
      <c r="AT721">
        <v>8</v>
      </c>
      <c r="AU721">
        <v>0</v>
      </c>
      <c r="AV721">
        <v>0</v>
      </c>
      <c r="AW721">
        <v>0</v>
      </c>
      <c r="AX721" s="1">
        <v>1.7717000000000001E-67</v>
      </c>
      <c r="AY721">
        <v>2</v>
      </c>
      <c r="AZ721">
        <v>11114</v>
      </c>
      <c r="BA721">
        <v>155.26</v>
      </c>
      <c r="BB721">
        <v>125.52</v>
      </c>
      <c r="BC721">
        <v>1</v>
      </c>
      <c r="BD721">
        <v>0.18468999999999999</v>
      </c>
      <c r="BE721">
        <v>1.0159</v>
      </c>
      <c r="BF721">
        <v>0</v>
      </c>
      <c r="BG721" s="7">
        <v>0.55410999999999999</v>
      </c>
      <c r="BH721" s="7">
        <v>1.0339</v>
      </c>
      <c r="BI721">
        <v>0</v>
      </c>
      <c r="BJ721" s="7">
        <v>3.0158999999999998</v>
      </c>
      <c r="BK721" s="7">
        <v>1.0680000000000001</v>
      </c>
      <c r="BL721">
        <v>0</v>
      </c>
      <c r="BM721">
        <v>173300000</v>
      </c>
      <c r="BN721" s="9">
        <v>98739000</v>
      </c>
      <c r="BO721" s="9">
        <v>21005000</v>
      </c>
      <c r="BP721" s="9">
        <v>53561000</v>
      </c>
      <c r="BS721">
        <v>1042</v>
      </c>
      <c r="BT721">
        <v>28</v>
      </c>
      <c r="BU721">
        <v>806</v>
      </c>
      <c r="BV721">
        <v>808</v>
      </c>
      <c r="BW721" t="s">
        <v>2546</v>
      </c>
      <c r="BX721">
        <v>1437</v>
      </c>
    </row>
    <row r="722" spans="1:78" x14ac:dyDescent="0.25">
      <c r="A722" t="s">
        <v>2552</v>
      </c>
      <c r="B722">
        <v>13</v>
      </c>
      <c r="C722">
        <v>1</v>
      </c>
      <c r="D722">
        <v>1</v>
      </c>
      <c r="E722" t="s">
        <v>9</v>
      </c>
      <c r="F722" t="s">
        <v>2553</v>
      </c>
      <c r="G722" t="s">
        <v>2554</v>
      </c>
      <c r="H722" t="s">
        <v>2555</v>
      </c>
      <c r="I722">
        <v>0</v>
      </c>
      <c r="J722">
        <v>1</v>
      </c>
      <c r="K722">
        <v>1</v>
      </c>
      <c r="L722" t="s">
        <v>2556</v>
      </c>
      <c r="M722" t="s">
        <v>1147</v>
      </c>
      <c r="N722" t="s">
        <v>1147</v>
      </c>
      <c r="O722" t="s">
        <v>122</v>
      </c>
      <c r="P722">
        <v>0</v>
      </c>
      <c r="Q722" t="s">
        <v>82</v>
      </c>
      <c r="R722">
        <v>1</v>
      </c>
      <c r="S722" t="s">
        <v>83</v>
      </c>
      <c r="T722">
        <v>822.90594482421898</v>
      </c>
      <c r="U722">
        <v>2</v>
      </c>
      <c r="V722">
        <v>822.90413599999999</v>
      </c>
      <c r="W722">
        <v>1643.7937199999999</v>
      </c>
      <c r="X722" t="s">
        <v>90</v>
      </c>
      <c r="Y722" t="s">
        <v>90</v>
      </c>
      <c r="Z722" t="s">
        <v>90</v>
      </c>
      <c r="AA722" t="s">
        <v>90</v>
      </c>
      <c r="AB722" t="s">
        <v>90</v>
      </c>
      <c r="AC722" t="s">
        <v>90</v>
      </c>
      <c r="AD722" t="s">
        <v>90</v>
      </c>
      <c r="AE722" t="s">
        <v>90</v>
      </c>
      <c r="AF722" t="s">
        <v>90</v>
      </c>
      <c r="AG722" t="s">
        <v>90</v>
      </c>
      <c r="AH722">
        <v>57.343000000000004</v>
      </c>
      <c r="AI722">
        <v>1</v>
      </c>
      <c r="AJ722">
        <v>57.343000000000004</v>
      </c>
      <c r="AK722">
        <v>56.843000000000004</v>
      </c>
      <c r="AL722">
        <v>57.843000000000004</v>
      </c>
      <c r="AM722">
        <v>0</v>
      </c>
      <c r="AU722">
        <v>0</v>
      </c>
      <c r="AV722">
        <v>0</v>
      </c>
      <c r="AW722">
        <v>0</v>
      </c>
      <c r="AX722">
        <v>2.7772000000000002E-2</v>
      </c>
      <c r="AY722">
        <v>1</v>
      </c>
      <c r="AZ722">
        <v>42621</v>
      </c>
      <c r="BA722">
        <v>46.462000000000003</v>
      </c>
      <c r="BB722">
        <v>12.500999999999999</v>
      </c>
      <c r="BC722">
        <v>1</v>
      </c>
      <c r="BS722">
        <v>1046</v>
      </c>
      <c r="BT722">
        <v>196</v>
      </c>
      <c r="BU722">
        <v>809</v>
      </c>
      <c r="BV722">
        <v>811</v>
      </c>
      <c r="BW722">
        <v>1443</v>
      </c>
      <c r="BX722">
        <v>1443</v>
      </c>
    </row>
    <row r="723" spans="1:78" x14ac:dyDescent="0.25">
      <c r="A723" t="s">
        <v>2557</v>
      </c>
      <c r="B723">
        <v>9</v>
      </c>
      <c r="C723">
        <v>0</v>
      </c>
      <c r="D723">
        <v>1</v>
      </c>
      <c r="E723" t="s">
        <v>9</v>
      </c>
      <c r="F723" t="s">
        <v>2558</v>
      </c>
      <c r="G723" t="s">
        <v>2559</v>
      </c>
      <c r="H723" t="s">
        <v>2560</v>
      </c>
      <c r="I723">
        <v>0</v>
      </c>
      <c r="J723">
        <v>1</v>
      </c>
      <c r="K723">
        <v>0</v>
      </c>
      <c r="L723" t="s">
        <v>2561</v>
      </c>
      <c r="M723" t="s">
        <v>2562</v>
      </c>
      <c r="N723" t="s">
        <v>274</v>
      </c>
      <c r="O723" t="s">
        <v>89</v>
      </c>
      <c r="P723">
        <v>0</v>
      </c>
      <c r="Q723" t="s">
        <v>82</v>
      </c>
      <c r="R723">
        <v>1</v>
      </c>
      <c r="S723" t="s">
        <v>83</v>
      </c>
      <c r="T723">
        <v>553.76654052734398</v>
      </c>
      <c r="U723">
        <v>2</v>
      </c>
      <c r="V723">
        <v>553.76657999999998</v>
      </c>
      <c r="W723">
        <v>1105.5186100000001</v>
      </c>
      <c r="X723" t="s">
        <v>90</v>
      </c>
      <c r="Y723" t="s">
        <v>90</v>
      </c>
      <c r="Z723" t="s">
        <v>90</v>
      </c>
      <c r="AA723">
        <v>0.12005</v>
      </c>
      <c r="AB723" s="1">
        <v>6.648E-5</v>
      </c>
      <c r="AC723" t="s">
        <v>90</v>
      </c>
      <c r="AD723" t="s">
        <v>90</v>
      </c>
      <c r="AE723" t="s">
        <v>90</v>
      </c>
      <c r="AF723" t="s">
        <v>90</v>
      </c>
      <c r="AG723" t="s">
        <v>90</v>
      </c>
      <c r="AH723">
        <v>6.8948999999999998</v>
      </c>
      <c r="AI723">
        <v>0.1173</v>
      </c>
      <c r="AJ723">
        <v>6.8948999999999998</v>
      </c>
      <c r="AK723">
        <v>6.8361999999999998</v>
      </c>
      <c r="AL723">
        <v>6.9535</v>
      </c>
      <c r="AM723">
        <v>0</v>
      </c>
      <c r="AU723">
        <v>0</v>
      </c>
      <c r="AV723">
        <v>0</v>
      </c>
      <c r="AW723">
        <v>0</v>
      </c>
      <c r="AX723">
        <v>5.9909000000000004E-3</v>
      </c>
      <c r="AY723">
        <v>1</v>
      </c>
      <c r="AZ723">
        <v>4544</v>
      </c>
      <c r="BA723">
        <v>101.43</v>
      </c>
      <c r="BB723">
        <v>63.872</v>
      </c>
      <c r="BC723">
        <v>1</v>
      </c>
      <c r="BD723" t="s">
        <v>90</v>
      </c>
      <c r="BE723" t="s">
        <v>90</v>
      </c>
      <c r="BF723">
        <v>0</v>
      </c>
      <c r="BG723" s="7" t="s">
        <v>90</v>
      </c>
      <c r="BH723" s="7" t="s">
        <v>90</v>
      </c>
      <c r="BI723">
        <v>0</v>
      </c>
      <c r="BJ723" s="7" t="s">
        <v>90</v>
      </c>
      <c r="BK723" s="7" t="s">
        <v>90</v>
      </c>
      <c r="BL723">
        <v>0</v>
      </c>
      <c r="BM723">
        <v>261330000</v>
      </c>
      <c r="BN723" s="9">
        <v>256270000</v>
      </c>
      <c r="BO723" s="9">
        <v>5059400</v>
      </c>
      <c r="BP723" s="9">
        <v>0</v>
      </c>
      <c r="BR723" t="s">
        <v>166</v>
      </c>
      <c r="BS723">
        <v>1047</v>
      </c>
      <c r="BT723" t="s">
        <v>2563</v>
      </c>
      <c r="BU723">
        <v>810</v>
      </c>
      <c r="BV723">
        <v>812</v>
      </c>
      <c r="BW723">
        <v>1444</v>
      </c>
      <c r="BX723">
        <v>1444</v>
      </c>
      <c r="BZ723">
        <v>1</v>
      </c>
    </row>
    <row r="724" spans="1:78" x14ac:dyDescent="0.25">
      <c r="A724" t="s">
        <v>2567</v>
      </c>
      <c r="B724">
        <v>8</v>
      </c>
      <c r="C724">
        <v>1</v>
      </c>
      <c r="D724">
        <v>0</v>
      </c>
      <c r="E724" t="s">
        <v>78</v>
      </c>
      <c r="F724" t="s">
        <v>2568</v>
      </c>
      <c r="I724">
        <v>0</v>
      </c>
      <c r="J724">
        <v>0</v>
      </c>
      <c r="K724">
        <v>0</v>
      </c>
      <c r="L724" t="s">
        <v>1559</v>
      </c>
      <c r="M724" t="s">
        <v>911</v>
      </c>
      <c r="N724" t="s">
        <v>911</v>
      </c>
      <c r="O724" t="s">
        <v>89</v>
      </c>
      <c r="P724">
        <v>2</v>
      </c>
      <c r="Q724" t="s">
        <v>82</v>
      </c>
      <c r="R724">
        <v>1</v>
      </c>
      <c r="S724" t="s">
        <v>83</v>
      </c>
      <c r="T724">
        <v>469.76812744140602</v>
      </c>
      <c r="U724">
        <v>2</v>
      </c>
      <c r="V724">
        <v>465.76075800000001</v>
      </c>
      <c r="W724">
        <v>929.50696300000004</v>
      </c>
      <c r="X724" t="s">
        <v>90</v>
      </c>
      <c r="Y724" t="s">
        <v>90</v>
      </c>
      <c r="Z724" t="s">
        <v>90</v>
      </c>
      <c r="AA724">
        <v>-1.0404</v>
      </c>
      <c r="AB724">
        <v>-4.8458000000000003E-4</v>
      </c>
      <c r="AC724" t="s">
        <v>90</v>
      </c>
      <c r="AD724" t="s">
        <v>90</v>
      </c>
      <c r="AE724" t="s">
        <v>90</v>
      </c>
      <c r="AF724" t="s">
        <v>90</v>
      </c>
      <c r="AG724" t="s">
        <v>90</v>
      </c>
      <c r="AH724">
        <v>18.846</v>
      </c>
      <c r="AI724">
        <v>0.20244999999999999</v>
      </c>
      <c r="AJ724">
        <v>18.846</v>
      </c>
      <c r="AK724">
        <v>18.757000000000001</v>
      </c>
      <c r="AL724">
        <v>18.959</v>
      </c>
      <c r="AM724">
        <v>0</v>
      </c>
      <c r="AU724">
        <v>0</v>
      </c>
      <c r="AV724">
        <v>0</v>
      </c>
      <c r="AW724">
        <v>0</v>
      </c>
      <c r="AX724">
        <v>2.3951E-2</v>
      </c>
      <c r="AY724">
        <v>1</v>
      </c>
      <c r="AZ724">
        <v>13425</v>
      </c>
      <c r="BA724">
        <v>96.253</v>
      </c>
      <c r="BB724">
        <v>58.015000000000001</v>
      </c>
      <c r="BC724">
        <v>1</v>
      </c>
      <c r="BD724">
        <v>0.22291</v>
      </c>
      <c r="BE724">
        <v>2.0041000000000002</v>
      </c>
      <c r="BF724">
        <v>0</v>
      </c>
      <c r="BG724" s="7">
        <v>1.0306</v>
      </c>
      <c r="BH724" s="7">
        <v>1.4649000000000001</v>
      </c>
      <c r="BI724">
        <v>0</v>
      </c>
      <c r="BJ724" s="7">
        <v>4.6231999999999998</v>
      </c>
      <c r="BK724" s="7">
        <v>0.48221000000000003</v>
      </c>
      <c r="BL724">
        <v>0</v>
      </c>
      <c r="BM724">
        <v>67233000</v>
      </c>
      <c r="BN724" s="9">
        <v>29917000</v>
      </c>
      <c r="BO724" s="9">
        <v>7823300</v>
      </c>
      <c r="BP724" s="9">
        <v>29492000</v>
      </c>
      <c r="BS724">
        <v>1049</v>
      </c>
      <c r="BT724">
        <v>185</v>
      </c>
      <c r="BU724">
        <v>812</v>
      </c>
      <c r="BV724">
        <v>814</v>
      </c>
      <c r="BW724">
        <v>1446</v>
      </c>
      <c r="BX724">
        <v>1446</v>
      </c>
    </row>
    <row r="725" spans="1:78" x14ac:dyDescent="0.25">
      <c r="A725" t="s">
        <v>2571</v>
      </c>
      <c r="B725">
        <v>8</v>
      </c>
      <c r="C725">
        <v>1</v>
      </c>
      <c r="D725">
        <v>0</v>
      </c>
      <c r="E725" t="s">
        <v>78</v>
      </c>
      <c r="F725" t="s">
        <v>2572</v>
      </c>
      <c r="I725">
        <v>0</v>
      </c>
      <c r="J725">
        <v>0</v>
      </c>
      <c r="K725">
        <v>0</v>
      </c>
      <c r="L725" t="s">
        <v>220</v>
      </c>
      <c r="M725" t="s">
        <v>220</v>
      </c>
      <c r="N725" t="s">
        <v>220</v>
      </c>
      <c r="O725" t="s">
        <v>89</v>
      </c>
      <c r="P725">
        <v>0</v>
      </c>
      <c r="Q725" t="s">
        <v>82</v>
      </c>
      <c r="R725">
        <v>1</v>
      </c>
      <c r="S725" t="s">
        <v>83</v>
      </c>
      <c r="T725">
        <v>473.27523803710898</v>
      </c>
      <c r="U725">
        <v>2</v>
      </c>
      <c r="V725">
        <v>473.27383500000002</v>
      </c>
      <c r="W725">
        <v>944.53311799999994</v>
      </c>
      <c r="X725" t="s">
        <v>90</v>
      </c>
      <c r="Y725" t="s">
        <v>90</v>
      </c>
      <c r="Z725" t="s">
        <v>90</v>
      </c>
      <c r="AA725">
        <v>0.37730000000000002</v>
      </c>
      <c r="AB725">
        <v>1.7856E-4</v>
      </c>
      <c r="AC725" t="s">
        <v>90</v>
      </c>
      <c r="AD725" t="s">
        <v>90</v>
      </c>
      <c r="AE725" t="s">
        <v>90</v>
      </c>
      <c r="AF725" t="s">
        <v>90</v>
      </c>
      <c r="AG725" t="s">
        <v>90</v>
      </c>
      <c r="AH725">
        <v>33.558999999999997</v>
      </c>
      <c r="AI725">
        <v>1.0362</v>
      </c>
      <c r="AJ725">
        <v>33.558999999999997</v>
      </c>
      <c r="AK725">
        <v>33.313000000000002</v>
      </c>
      <c r="AL725">
        <v>34.35</v>
      </c>
      <c r="AM725">
        <v>0</v>
      </c>
      <c r="AU725">
        <v>0</v>
      </c>
      <c r="AV725">
        <v>0</v>
      </c>
      <c r="AW725">
        <v>0</v>
      </c>
      <c r="AX725">
        <v>1.0729000000000001E-2</v>
      </c>
      <c r="AY725">
        <v>1</v>
      </c>
      <c r="AZ725">
        <v>24429</v>
      </c>
      <c r="BA725">
        <v>110.81</v>
      </c>
      <c r="BB725">
        <v>72.569000000000003</v>
      </c>
      <c r="BC725">
        <v>1</v>
      </c>
      <c r="BD725">
        <v>0.33240999999999998</v>
      </c>
      <c r="BE725">
        <v>2.9887000000000001</v>
      </c>
      <c r="BF725">
        <v>0</v>
      </c>
      <c r="BG725" s="7">
        <v>0.73304000000000002</v>
      </c>
      <c r="BH725" s="7">
        <v>1.042</v>
      </c>
      <c r="BI725">
        <v>0</v>
      </c>
      <c r="BJ725" s="7">
        <v>2.2052</v>
      </c>
      <c r="BK725" s="7">
        <v>0.23000999999999999</v>
      </c>
      <c r="BL725">
        <v>0</v>
      </c>
      <c r="BM725">
        <v>50499000</v>
      </c>
      <c r="BN725" s="9">
        <v>23998000</v>
      </c>
      <c r="BO725" s="9">
        <v>7793900</v>
      </c>
      <c r="BP725" s="9">
        <v>18707000</v>
      </c>
      <c r="BS725">
        <v>1051</v>
      </c>
      <c r="BT725">
        <v>124</v>
      </c>
      <c r="BU725">
        <v>814</v>
      </c>
      <c r="BV725">
        <v>816</v>
      </c>
      <c r="BW725">
        <v>1448</v>
      </c>
      <c r="BX725">
        <v>1448</v>
      </c>
    </row>
    <row r="726" spans="1:78" x14ac:dyDescent="0.25">
      <c r="A726" t="s">
        <v>2573</v>
      </c>
      <c r="B726">
        <v>7</v>
      </c>
      <c r="C726">
        <v>1</v>
      </c>
      <c r="D726">
        <v>1</v>
      </c>
      <c r="E726" t="s">
        <v>78</v>
      </c>
      <c r="F726" t="s">
        <v>2574</v>
      </c>
      <c r="I726">
        <v>0</v>
      </c>
      <c r="J726">
        <v>0</v>
      </c>
      <c r="K726">
        <v>1</v>
      </c>
      <c r="L726" t="s">
        <v>2575</v>
      </c>
      <c r="M726" t="s">
        <v>294</v>
      </c>
      <c r="N726" t="s">
        <v>294</v>
      </c>
      <c r="O726" t="s">
        <v>81</v>
      </c>
      <c r="Q726" t="s">
        <v>82</v>
      </c>
      <c r="R726">
        <v>1</v>
      </c>
      <c r="S726" t="s">
        <v>83</v>
      </c>
      <c r="T726">
        <v>446.27468872070301</v>
      </c>
      <c r="U726">
        <v>2</v>
      </c>
      <c r="V726">
        <v>446.27417000000003</v>
      </c>
      <c r="W726">
        <v>890.53378699999996</v>
      </c>
      <c r="X726">
        <v>41575.890787361597</v>
      </c>
      <c r="Y726">
        <v>0.64702000000000004</v>
      </c>
      <c r="Z726">
        <v>2.8875E-4</v>
      </c>
      <c r="AA726">
        <v>0.82164000000000004</v>
      </c>
      <c r="AB726">
        <v>3.6667999999999998E-4</v>
      </c>
      <c r="AC726">
        <v>1.4686999999999999</v>
      </c>
      <c r="AD726">
        <v>6.5541999999999998E-4</v>
      </c>
      <c r="AE726">
        <v>446.274568669328</v>
      </c>
      <c r="AF726">
        <v>451.297202841976</v>
      </c>
      <c r="AG726">
        <v>455.28576995985401</v>
      </c>
      <c r="AH726">
        <v>6.3768000000000002</v>
      </c>
      <c r="AI726">
        <v>0.10051</v>
      </c>
      <c r="AJ726">
        <v>6.3768000000000002</v>
      </c>
      <c r="AK726">
        <v>6.3181000000000003</v>
      </c>
      <c r="AL726">
        <v>6.4185999999999996</v>
      </c>
      <c r="AM726">
        <v>0</v>
      </c>
      <c r="AR726">
        <v>32</v>
      </c>
      <c r="AS726">
        <v>5</v>
      </c>
      <c r="AT726">
        <v>8</v>
      </c>
      <c r="AU726">
        <v>0</v>
      </c>
      <c r="AV726">
        <v>0</v>
      </c>
      <c r="AW726">
        <v>0</v>
      </c>
      <c r="AX726" s="1">
        <v>2.8418000000000001E-32</v>
      </c>
      <c r="AY726">
        <v>2</v>
      </c>
      <c r="AZ726">
        <v>4126</v>
      </c>
      <c r="BA726">
        <v>133.94999999999999</v>
      </c>
      <c r="BB726">
        <v>49.767000000000003</v>
      </c>
      <c r="BC726">
        <v>1</v>
      </c>
      <c r="BD726">
        <v>6.3058000000000003E-2</v>
      </c>
      <c r="BE726">
        <v>0.28005000000000002</v>
      </c>
      <c r="BF726">
        <v>0</v>
      </c>
      <c r="BG726" s="7">
        <v>1.0589999999999999</v>
      </c>
      <c r="BH726" s="7">
        <v>1.8822000000000001</v>
      </c>
      <c r="BI726">
        <v>0</v>
      </c>
      <c r="BJ726" s="7">
        <v>15.726000000000001</v>
      </c>
      <c r="BK726" s="7">
        <v>6.3094000000000001</v>
      </c>
      <c r="BL726">
        <v>0</v>
      </c>
      <c r="BM726">
        <v>2239100000</v>
      </c>
      <c r="BN726" s="9">
        <v>1042600000</v>
      </c>
      <c r="BO726" s="9">
        <v>71670000</v>
      </c>
      <c r="BP726" s="9">
        <v>1124900000</v>
      </c>
      <c r="BS726">
        <v>1052</v>
      </c>
      <c r="BT726">
        <v>109</v>
      </c>
      <c r="BU726">
        <v>815</v>
      </c>
      <c r="BV726">
        <v>817</v>
      </c>
      <c r="BW726" t="s">
        <v>2576</v>
      </c>
      <c r="BX726">
        <v>1450</v>
      </c>
    </row>
    <row r="727" spans="1:78" x14ac:dyDescent="0.25">
      <c r="A727" t="s">
        <v>2582</v>
      </c>
      <c r="B727">
        <v>12</v>
      </c>
      <c r="C727">
        <v>1</v>
      </c>
      <c r="D727">
        <v>0</v>
      </c>
      <c r="E727" t="s">
        <v>78</v>
      </c>
      <c r="F727" t="s">
        <v>2583</v>
      </c>
      <c r="I727">
        <v>0</v>
      </c>
      <c r="J727">
        <v>0</v>
      </c>
      <c r="K727">
        <v>0</v>
      </c>
      <c r="L727" t="s">
        <v>2584</v>
      </c>
      <c r="M727" t="s">
        <v>2585</v>
      </c>
      <c r="N727" t="s">
        <v>2585</v>
      </c>
      <c r="O727" t="s">
        <v>89</v>
      </c>
      <c r="P727">
        <v>0</v>
      </c>
      <c r="Q727" t="s">
        <v>82</v>
      </c>
      <c r="R727">
        <v>1</v>
      </c>
      <c r="S727" t="s">
        <v>83</v>
      </c>
      <c r="T727">
        <v>624.82025146484398</v>
      </c>
      <c r="U727">
        <v>2</v>
      </c>
      <c r="V727">
        <v>624.820201</v>
      </c>
      <c r="W727">
        <v>1247.6258499999999</v>
      </c>
      <c r="X727" t="s">
        <v>90</v>
      </c>
      <c r="Y727" t="s">
        <v>90</v>
      </c>
      <c r="Z727" t="s">
        <v>90</v>
      </c>
      <c r="AA727">
        <v>-1.0711999999999999</v>
      </c>
      <c r="AB727">
        <v>-6.6927999999999996E-4</v>
      </c>
      <c r="AC727" t="s">
        <v>90</v>
      </c>
      <c r="AD727" t="s">
        <v>90</v>
      </c>
      <c r="AE727" t="s">
        <v>90</v>
      </c>
      <c r="AF727" t="s">
        <v>90</v>
      </c>
      <c r="AG727" t="s">
        <v>90</v>
      </c>
      <c r="AH727">
        <v>17.739000000000001</v>
      </c>
      <c r="AI727">
        <v>0.18465999999999999</v>
      </c>
      <c r="AJ727">
        <v>17.739000000000001</v>
      </c>
      <c r="AK727">
        <v>17.663</v>
      </c>
      <c r="AL727">
        <v>17.847999999999999</v>
      </c>
      <c r="AM727">
        <v>0</v>
      </c>
      <c r="AU727">
        <v>0</v>
      </c>
      <c r="AV727">
        <v>0</v>
      </c>
      <c r="AW727">
        <v>0</v>
      </c>
      <c r="AX727" s="1">
        <v>1.7779E-23</v>
      </c>
      <c r="AY727">
        <v>1</v>
      </c>
      <c r="AZ727">
        <v>12563</v>
      </c>
      <c r="BA727">
        <v>178.83</v>
      </c>
      <c r="BB727">
        <v>116.87</v>
      </c>
      <c r="BC727">
        <v>1</v>
      </c>
      <c r="BD727">
        <v>1.2309000000000001</v>
      </c>
      <c r="BE727">
        <v>11.067</v>
      </c>
      <c r="BF727">
        <v>0</v>
      </c>
      <c r="BG727" s="7">
        <v>0.71965999999999997</v>
      </c>
      <c r="BH727" s="7">
        <v>1.0229999999999999</v>
      </c>
      <c r="BI727">
        <v>0</v>
      </c>
      <c r="BJ727" s="7">
        <v>0.58465</v>
      </c>
      <c r="BK727" s="7">
        <v>6.0979999999999999E-2</v>
      </c>
      <c r="BL727">
        <v>0</v>
      </c>
      <c r="BM727">
        <v>157400000</v>
      </c>
      <c r="BN727" s="9">
        <v>57600000</v>
      </c>
      <c r="BO727" s="9">
        <v>58085000</v>
      </c>
      <c r="BP727" s="9">
        <v>41715000</v>
      </c>
      <c r="BS727">
        <v>1055</v>
      </c>
      <c r="BT727">
        <v>146</v>
      </c>
      <c r="BU727">
        <v>818</v>
      </c>
      <c r="BV727">
        <v>820</v>
      </c>
      <c r="BW727">
        <v>1453</v>
      </c>
      <c r="BX727">
        <v>1453</v>
      </c>
    </row>
    <row r="728" spans="1:78" x14ac:dyDescent="0.25">
      <c r="A728" t="s">
        <v>2586</v>
      </c>
      <c r="B728">
        <v>12</v>
      </c>
      <c r="C728">
        <v>1</v>
      </c>
      <c r="D728">
        <v>0</v>
      </c>
      <c r="E728" t="s">
        <v>78</v>
      </c>
      <c r="F728" t="s">
        <v>2587</v>
      </c>
      <c r="I728">
        <v>0</v>
      </c>
      <c r="J728">
        <v>0</v>
      </c>
      <c r="K728">
        <v>0</v>
      </c>
      <c r="L728" t="s">
        <v>2588</v>
      </c>
      <c r="M728" t="s">
        <v>2589</v>
      </c>
      <c r="N728" t="s">
        <v>2589</v>
      </c>
      <c r="O728" t="s">
        <v>89</v>
      </c>
      <c r="P728">
        <v>0</v>
      </c>
      <c r="Q728" t="s">
        <v>82</v>
      </c>
      <c r="R728">
        <v>1</v>
      </c>
      <c r="S728" t="s">
        <v>83</v>
      </c>
      <c r="T728">
        <v>568.78015136718795</v>
      </c>
      <c r="U728">
        <v>2</v>
      </c>
      <c r="V728">
        <v>568.30893800000001</v>
      </c>
      <c r="W728">
        <v>1134.6033199999999</v>
      </c>
      <c r="X728" t="s">
        <v>90</v>
      </c>
      <c r="Y728" t="s">
        <v>90</v>
      </c>
      <c r="Z728" t="s">
        <v>90</v>
      </c>
      <c r="AA728">
        <v>-0.78498999999999997</v>
      </c>
      <c r="AB728">
        <v>-4.4611E-4</v>
      </c>
      <c r="AC728" t="s">
        <v>90</v>
      </c>
      <c r="AD728" t="s">
        <v>90</v>
      </c>
      <c r="AE728" t="s">
        <v>90</v>
      </c>
      <c r="AF728" t="s">
        <v>90</v>
      </c>
      <c r="AG728" t="s">
        <v>90</v>
      </c>
      <c r="AH728">
        <v>21.57</v>
      </c>
      <c r="AI728">
        <v>0.27171000000000001</v>
      </c>
      <c r="AJ728">
        <v>21.57</v>
      </c>
      <c r="AK728">
        <v>21.44</v>
      </c>
      <c r="AL728">
        <v>21.712</v>
      </c>
      <c r="AM728" s="1">
        <v>3.5526999999999999E-15</v>
      </c>
      <c r="AU728">
        <v>0</v>
      </c>
      <c r="AV728">
        <v>0</v>
      </c>
      <c r="AW728">
        <v>0</v>
      </c>
      <c r="AX728">
        <v>1.1091E-3</v>
      </c>
      <c r="AY728">
        <v>2</v>
      </c>
      <c r="AZ728">
        <v>15419</v>
      </c>
      <c r="BA728">
        <v>111.61</v>
      </c>
      <c r="BB728">
        <v>66.849999999999994</v>
      </c>
      <c r="BC728">
        <v>1</v>
      </c>
      <c r="BD728">
        <v>0.33083000000000001</v>
      </c>
      <c r="BE728">
        <v>2.9744000000000002</v>
      </c>
      <c r="BF728">
        <v>0</v>
      </c>
      <c r="BG728" s="7">
        <v>0.89892000000000005</v>
      </c>
      <c r="BH728" s="7">
        <v>1.2778</v>
      </c>
      <c r="BI728">
        <v>0</v>
      </c>
      <c r="BJ728" s="7">
        <v>2.7172000000000001</v>
      </c>
      <c r="BK728" s="7">
        <v>0.28339999999999999</v>
      </c>
      <c r="BL728">
        <v>0</v>
      </c>
      <c r="BM728">
        <v>53302000</v>
      </c>
      <c r="BN728" s="9">
        <v>22005000</v>
      </c>
      <c r="BO728" s="9">
        <v>7180400</v>
      </c>
      <c r="BP728" s="9">
        <v>24117000</v>
      </c>
      <c r="BS728">
        <v>1056</v>
      </c>
      <c r="BT728">
        <v>176</v>
      </c>
      <c r="BU728">
        <v>819</v>
      </c>
      <c r="BV728">
        <v>821</v>
      </c>
      <c r="BW728" t="s">
        <v>2590</v>
      </c>
      <c r="BX728">
        <v>1454</v>
      </c>
    </row>
    <row r="729" spans="1:78" x14ac:dyDescent="0.25">
      <c r="A729" t="s">
        <v>2593</v>
      </c>
      <c r="B729">
        <v>8</v>
      </c>
      <c r="C729">
        <v>1</v>
      </c>
      <c r="D729">
        <v>1</v>
      </c>
      <c r="E729" t="s">
        <v>78</v>
      </c>
      <c r="F729" t="s">
        <v>2594</v>
      </c>
      <c r="I729">
        <v>0</v>
      </c>
      <c r="J729">
        <v>0</v>
      </c>
      <c r="K729">
        <v>1</v>
      </c>
      <c r="L729" t="s">
        <v>1572</v>
      </c>
      <c r="M729" t="s">
        <v>1572</v>
      </c>
      <c r="N729" t="s">
        <v>1572</v>
      </c>
      <c r="O729" t="s">
        <v>81</v>
      </c>
      <c r="Q729" t="s">
        <v>82</v>
      </c>
      <c r="R729">
        <v>1</v>
      </c>
      <c r="S729" t="s">
        <v>83</v>
      </c>
      <c r="T729">
        <v>493.30126953125</v>
      </c>
      <c r="U729">
        <v>2</v>
      </c>
      <c r="V729">
        <v>493.30071900000002</v>
      </c>
      <c r="W729">
        <v>984.58688500000005</v>
      </c>
      <c r="X729">
        <v>40112.800040023198</v>
      </c>
      <c r="Y729">
        <v>0.29270000000000002</v>
      </c>
      <c r="Z729">
        <v>1.4438999999999999E-4</v>
      </c>
      <c r="AA729">
        <v>0.38902999999999999</v>
      </c>
      <c r="AB729">
        <v>1.9191E-4</v>
      </c>
      <c r="AC729">
        <v>0.68172999999999995</v>
      </c>
      <c r="AD729">
        <v>3.3629999999999999E-4</v>
      </c>
      <c r="AE729">
        <v>493.30098370597398</v>
      </c>
      <c r="AF729">
        <v>498.324626962612</v>
      </c>
      <c r="AG729">
        <v>502.31201873433002</v>
      </c>
      <c r="AH729">
        <v>6.8613999999999997</v>
      </c>
      <c r="AI729">
        <v>0.10061</v>
      </c>
      <c r="AJ729">
        <v>6.8613999999999997</v>
      </c>
      <c r="AK729">
        <v>6.8026999999999997</v>
      </c>
      <c r="AL729">
        <v>6.9032999999999998</v>
      </c>
      <c r="AM729">
        <v>0</v>
      </c>
      <c r="AR729">
        <v>33</v>
      </c>
      <c r="AS729">
        <v>5</v>
      </c>
      <c r="AT729">
        <v>9</v>
      </c>
      <c r="AU729">
        <v>0</v>
      </c>
      <c r="AV729">
        <v>0</v>
      </c>
      <c r="AW729">
        <v>0</v>
      </c>
      <c r="AX729" s="1">
        <v>1.4526999999999999E-87</v>
      </c>
      <c r="AY729">
        <v>3</v>
      </c>
      <c r="AZ729">
        <v>4501</v>
      </c>
      <c r="BA729">
        <v>169.05</v>
      </c>
      <c r="BB729">
        <v>169.05</v>
      </c>
      <c r="BC729">
        <v>1</v>
      </c>
      <c r="BD729">
        <v>0.15670999999999999</v>
      </c>
      <c r="BE729">
        <v>0.69594999999999996</v>
      </c>
      <c r="BF729">
        <v>0</v>
      </c>
      <c r="BG729" s="7">
        <v>0.67398000000000002</v>
      </c>
      <c r="BH729" s="7">
        <v>1.1979</v>
      </c>
      <c r="BI729">
        <v>0</v>
      </c>
      <c r="BJ729" s="7">
        <v>3.8714</v>
      </c>
      <c r="BK729" s="7">
        <v>1.5531999999999999</v>
      </c>
      <c r="BL729">
        <v>0</v>
      </c>
      <c r="BM729">
        <v>1375600000</v>
      </c>
      <c r="BN729" s="9">
        <v>734680000</v>
      </c>
      <c r="BO729" s="9">
        <v>129340000</v>
      </c>
      <c r="BP729" s="9">
        <v>511590000</v>
      </c>
      <c r="BS729">
        <v>1058</v>
      </c>
      <c r="BT729">
        <v>119</v>
      </c>
      <c r="BU729">
        <v>821</v>
      </c>
      <c r="BV729">
        <v>823</v>
      </c>
      <c r="BW729" t="s">
        <v>2595</v>
      </c>
      <c r="BX729">
        <v>1457</v>
      </c>
    </row>
    <row r="730" spans="1:78" x14ac:dyDescent="0.25">
      <c r="A730" t="s">
        <v>2596</v>
      </c>
      <c r="B730">
        <v>9</v>
      </c>
      <c r="C730">
        <v>1</v>
      </c>
      <c r="D730">
        <v>0</v>
      </c>
      <c r="E730" t="s">
        <v>78</v>
      </c>
      <c r="F730" t="s">
        <v>2597</v>
      </c>
      <c r="I730">
        <v>0</v>
      </c>
      <c r="J730">
        <v>0</v>
      </c>
      <c r="K730">
        <v>0</v>
      </c>
      <c r="L730" t="s">
        <v>1007</v>
      </c>
      <c r="M730" t="s">
        <v>795</v>
      </c>
      <c r="N730" t="s">
        <v>795</v>
      </c>
      <c r="O730" t="s">
        <v>81</v>
      </c>
      <c r="Q730" t="s">
        <v>82</v>
      </c>
      <c r="R730">
        <v>1</v>
      </c>
      <c r="S730" t="s">
        <v>83</v>
      </c>
      <c r="T730">
        <v>502.26272583007801</v>
      </c>
      <c r="U730">
        <v>2</v>
      </c>
      <c r="V730">
        <v>498.25583999999998</v>
      </c>
      <c r="W730">
        <v>994.49712599999998</v>
      </c>
      <c r="X730">
        <v>39079.4272244616</v>
      </c>
      <c r="Y730">
        <v>1.6197999999999999</v>
      </c>
      <c r="Z730">
        <v>8.0710000000000005E-4</v>
      </c>
      <c r="AA730">
        <v>0.51239000000000001</v>
      </c>
      <c r="AB730">
        <v>2.5530000000000003E-4</v>
      </c>
      <c r="AC730">
        <v>2.1322000000000001</v>
      </c>
      <c r="AD730">
        <v>1.0624E-3</v>
      </c>
      <c r="AE730">
        <v>498.25638298887702</v>
      </c>
      <c r="AF730">
        <v>500.26878267873798</v>
      </c>
      <c r="AG730">
        <v>502.26342293546202</v>
      </c>
      <c r="AH730">
        <v>19.861000000000001</v>
      </c>
      <c r="AI730">
        <v>0.60721000000000003</v>
      </c>
      <c r="AJ730">
        <v>19.861000000000001</v>
      </c>
      <c r="AK730">
        <v>19.413</v>
      </c>
      <c r="AL730">
        <v>20.02</v>
      </c>
      <c r="AM730">
        <v>0</v>
      </c>
      <c r="AR730">
        <v>199</v>
      </c>
      <c r="AS730">
        <v>35</v>
      </c>
      <c r="AT730">
        <v>11</v>
      </c>
      <c r="AU730">
        <v>0</v>
      </c>
      <c r="AV730">
        <v>0</v>
      </c>
      <c r="AW730">
        <v>0</v>
      </c>
      <c r="AX730">
        <v>7.1130999999999998E-3</v>
      </c>
      <c r="AY730">
        <v>2</v>
      </c>
      <c r="AZ730">
        <v>14089</v>
      </c>
      <c r="BA730">
        <v>68.95</v>
      </c>
      <c r="BB730">
        <v>46.99</v>
      </c>
      <c r="BC730">
        <v>1</v>
      </c>
      <c r="BD730">
        <v>0.13602</v>
      </c>
      <c r="BE730">
        <v>1.2229000000000001</v>
      </c>
      <c r="BF730">
        <v>0</v>
      </c>
      <c r="BG730" s="7">
        <v>1.1678999999999999</v>
      </c>
      <c r="BH730" s="7">
        <v>1.6601999999999999</v>
      </c>
      <c r="BI730">
        <v>0</v>
      </c>
      <c r="BJ730" s="7">
        <v>8.5541999999999998</v>
      </c>
      <c r="BK730" s="7">
        <v>0.89220999999999995</v>
      </c>
      <c r="BL730">
        <v>0</v>
      </c>
      <c r="BM730">
        <v>375470000</v>
      </c>
      <c r="BN730" s="9">
        <v>160170000</v>
      </c>
      <c r="BO730" s="9">
        <v>20943000</v>
      </c>
      <c r="BP730" s="9">
        <v>194360000</v>
      </c>
      <c r="BS730">
        <v>1059</v>
      </c>
      <c r="BT730">
        <v>125</v>
      </c>
      <c r="BU730">
        <v>822</v>
      </c>
      <c r="BV730">
        <v>824</v>
      </c>
      <c r="BW730" t="s">
        <v>2598</v>
      </c>
      <c r="BX730">
        <v>1460</v>
      </c>
    </row>
    <row r="731" spans="1:78" x14ac:dyDescent="0.25">
      <c r="A731" t="s">
        <v>2599</v>
      </c>
      <c r="B731">
        <v>9</v>
      </c>
      <c r="C731">
        <v>1</v>
      </c>
      <c r="D731">
        <v>0</v>
      </c>
      <c r="E731" t="s">
        <v>78</v>
      </c>
      <c r="F731" t="s">
        <v>2600</v>
      </c>
      <c r="I731">
        <v>0</v>
      </c>
      <c r="J731">
        <v>0</v>
      </c>
      <c r="K731">
        <v>0</v>
      </c>
      <c r="L731" t="s">
        <v>173</v>
      </c>
      <c r="M731" t="s">
        <v>174</v>
      </c>
      <c r="N731" t="s">
        <v>174</v>
      </c>
      <c r="O731" t="s">
        <v>89</v>
      </c>
      <c r="P731">
        <v>0</v>
      </c>
      <c r="Q731" t="s">
        <v>82</v>
      </c>
      <c r="R731">
        <v>1</v>
      </c>
      <c r="S731" t="s">
        <v>83</v>
      </c>
      <c r="T731">
        <v>488.28012084960898</v>
      </c>
      <c r="U731">
        <v>2</v>
      </c>
      <c r="V731">
        <v>488.27911799999998</v>
      </c>
      <c r="W731">
        <v>974.54368299999999</v>
      </c>
      <c r="X731" t="s">
        <v>90</v>
      </c>
      <c r="Y731" t="s">
        <v>90</v>
      </c>
      <c r="Z731" t="s">
        <v>90</v>
      </c>
      <c r="AA731">
        <v>0.48372999999999999</v>
      </c>
      <c r="AB731">
        <v>2.3619E-4</v>
      </c>
      <c r="AC731" t="s">
        <v>90</v>
      </c>
      <c r="AD731" t="s">
        <v>90</v>
      </c>
      <c r="AE731" t="s">
        <v>90</v>
      </c>
      <c r="AF731" t="s">
        <v>90</v>
      </c>
      <c r="AG731" t="s">
        <v>90</v>
      </c>
      <c r="AH731">
        <v>39.216000000000001</v>
      </c>
      <c r="AI731">
        <v>0.74805999999999995</v>
      </c>
      <c r="AJ731">
        <v>39.216000000000001</v>
      </c>
      <c r="AK731">
        <v>38.72</v>
      </c>
      <c r="AL731">
        <v>39.468000000000004</v>
      </c>
      <c r="AM731">
        <v>0</v>
      </c>
      <c r="AU731">
        <v>0</v>
      </c>
      <c r="AV731">
        <v>0</v>
      </c>
      <c r="AW731">
        <v>0</v>
      </c>
      <c r="AX731">
        <v>2.1531999999999999E-2</v>
      </c>
      <c r="AY731">
        <v>1</v>
      </c>
      <c r="AZ731">
        <v>28853</v>
      </c>
      <c r="BA731">
        <v>95.531000000000006</v>
      </c>
      <c r="BB731">
        <v>73.570999999999998</v>
      </c>
      <c r="BC731">
        <v>1</v>
      </c>
      <c r="BD731">
        <v>0.11225</v>
      </c>
      <c r="BE731">
        <v>1.0092000000000001</v>
      </c>
      <c r="BF731">
        <v>0</v>
      </c>
      <c r="BG731" s="7">
        <v>1.0087999999999999</v>
      </c>
      <c r="BH731" s="7">
        <v>1.4339999999999999</v>
      </c>
      <c r="BI731">
        <v>0</v>
      </c>
      <c r="BJ731" s="7">
        <v>8.9873999999999992</v>
      </c>
      <c r="BK731" s="7">
        <v>0.93738999999999995</v>
      </c>
      <c r="BL731">
        <v>0</v>
      </c>
      <c r="BM731">
        <v>23173000</v>
      </c>
      <c r="BN731" s="9">
        <v>10045000</v>
      </c>
      <c r="BO731" s="9">
        <v>1534100</v>
      </c>
      <c r="BP731" s="9">
        <v>11593000</v>
      </c>
      <c r="BS731">
        <v>1060</v>
      </c>
      <c r="BT731">
        <v>134</v>
      </c>
      <c r="BU731">
        <v>823</v>
      </c>
      <c r="BV731">
        <v>825</v>
      </c>
      <c r="BW731">
        <v>1462</v>
      </c>
      <c r="BX731">
        <v>1462</v>
      </c>
    </row>
    <row r="732" spans="1:78" x14ac:dyDescent="0.25">
      <c r="A732" t="s">
        <v>2603</v>
      </c>
      <c r="B732">
        <v>9</v>
      </c>
      <c r="C732">
        <v>1</v>
      </c>
      <c r="D732">
        <v>0</v>
      </c>
      <c r="E732" t="s">
        <v>78</v>
      </c>
      <c r="F732" t="s">
        <v>2604</v>
      </c>
      <c r="I732">
        <v>0</v>
      </c>
      <c r="J732">
        <v>0</v>
      </c>
      <c r="K732">
        <v>0</v>
      </c>
      <c r="L732" t="s">
        <v>2605</v>
      </c>
      <c r="M732" t="s">
        <v>2605</v>
      </c>
      <c r="N732" t="s">
        <v>2605</v>
      </c>
      <c r="O732" t="s">
        <v>89</v>
      </c>
      <c r="P732">
        <v>2</v>
      </c>
      <c r="Q732" t="s">
        <v>82</v>
      </c>
      <c r="R732">
        <v>1</v>
      </c>
      <c r="S732" t="s">
        <v>83</v>
      </c>
      <c r="T732">
        <v>551.77850341796898</v>
      </c>
      <c r="U732">
        <v>2</v>
      </c>
      <c r="V732">
        <v>547.77185399999996</v>
      </c>
      <c r="W732">
        <v>1093.5291500000001</v>
      </c>
      <c r="X732" t="s">
        <v>90</v>
      </c>
      <c r="Y732" t="s">
        <v>90</v>
      </c>
      <c r="Z732" t="s">
        <v>90</v>
      </c>
      <c r="AA732">
        <v>-1.0305</v>
      </c>
      <c r="AB732">
        <v>-5.6450000000000001E-4</v>
      </c>
      <c r="AC732" t="s">
        <v>90</v>
      </c>
      <c r="AD732" t="s">
        <v>90</v>
      </c>
      <c r="AE732" t="s">
        <v>90</v>
      </c>
      <c r="AF732" t="s">
        <v>90</v>
      </c>
      <c r="AG732" t="s">
        <v>90</v>
      </c>
      <c r="AH732">
        <v>16.946000000000002</v>
      </c>
      <c r="AI732">
        <v>0.16846</v>
      </c>
      <c r="AJ732">
        <v>16.946000000000002</v>
      </c>
      <c r="AK732">
        <v>16.870999999999999</v>
      </c>
      <c r="AL732">
        <v>17.039000000000001</v>
      </c>
      <c r="AM732">
        <v>0</v>
      </c>
      <c r="AU732">
        <v>0</v>
      </c>
      <c r="AV732">
        <v>0</v>
      </c>
      <c r="AW732">
        <v>0</v>
      </c>
      <c r="AX732">
        <v>1.8877000000000001E-2</v>
      </c>
      <c r="AY732">
        <v>1</v>
      </c>
      <c r="AZ732">
        <v>11966</v>
      </c>
      <c r="BA732">
        <v>97.430999999999997</v>
      </c>
      <c r="BB732">
        <v>61.034999999999997</v>
      </c>
      <c r="BC732">
        <v>1</v>
      </c>
      <c r="BD732">
        <v>0.28808</v>
      </c>
      <c r="BE732">
        <v>2.5901000000000001</v>
      </c>
      <c r="BF732">
        <v>0</v>
      </c>
      <c r="BG732" s="7">
        <v>0.53698999999999997</v>
      </c>
      <c r="BH732" s="7">
        <v>0.76332999999999995</v>
      </c>
      <c r="BI732">
        <v>0</v>
      </c>
      <c r="BJ732" s="7">
        <v>1.8640000000000001</v>
      </c>
      <c r="BK732" s="7">
        <v>0.19442000000000001</v>
      </c>
      <c r="BL732">
        <v>0</v>
      </c>
      <c r="BM732">
        <v>73045000</v>
      </c>
      <c r="BN732" s="9">
        <v>40041000</v>
      </c>
      <c r="BO732" s="9">
        <v>12839000</v>
      </c>
      <c r="BP732" s="9">
        <v>20165000</v>
      </c>
      <c r="BS732">
        <v>1062</v>
      </c>
      <c r="BT732">
        <v>203</v>
      </c>
      <c r="BU732">
        <v>825</v>
      </c>
      <c r="BV732">
        <v>827</v>
      </c>
      <c r="BW732">
        <v>1464</v>
      </c>
      <c r="BX732">
        <v>1464</v>
      </c>
    </row>
    <row r="733" spans="1:78" x14ac:dyDescent="0.25">
      <c r="A733" t="s">
        <v>2606</v>
      </c>
      <c r="B733">
        <v>10</v>
      </c>
      <c r="C733">
        <v>2</v>
      </c>
      <c r="D733">
        <v>0</v>
      </c>
      <c r="E733" t="s">
        <v>78</v>
      </c>
      <c r="F733" t="s">
        <v>2607</v>
      </c>
      <c r="I733">
        <v>0</v>
      </c>
      <c r="J733">
        <v>0</v>
      </c>
      <c r="K733">
        <v>1</v>
      </c>
      <c r="L733" t="s">
        <v>2605</v>
      </c>
      <c r="M733" t="s">
        <v>2605</v>
      </c>
      <c r="N733" t="s">
        <v>2605</v>
      </c>
      <c r="O733" t="s">
        <v>89</v>
      </c>
      <c r="P733">
        <v>0</v>
      </c>
      <c r="Q733" t="s">
        <v>82</v>
      </c>
      <c r="R733">
        <v>1</v>
      </c>
      <c r="S733" t="s">
        <v>83</v>
      </c>
      <c r="T733">
        <v>611.81890869140602</v>
      </c>
      <c r="U733">
        <v>2</v>
      </c>
      <c r="V733">
        <v>611.81933500000002</v>
      </c>
      <c r="W733">
        <v>1221.6241199999999</v>
      </c>
      <c r="X733" t="s">
        <v>90</v>
      </c>
      <c r="Y733" t="s">
        <v>90</v>
      </c>
      <c r="Z733" t="s">
        <v>90</v>
      </c>
      <c r="AA733">
        <v>1.1258999999999999</v>
      </c>
      <c r="AB733">
        <v>6.8884000000000003E-4</v>
      </c>
      <c r="AC733" t="s">
        <v>90</v>
      </c>
      <c r="AD733" t="s">
        <v>90</v>
      </c>
      <c r="AE733" t="s">
        <v>90</v>
      </c>
      <c r="AF733" t="s">
        <v>90</v>
      </c>
      <c r="AG733" t="s">
        <v>90</v>
      </c>
      <c r="AH733">
        <v>11.914999999999999</v>
      </c>
      <c r="AI733">
        <v>8.4272E-2</v>
      </c>
      <c r="AJ733">
        <v>11.914999999999999</v>
      </c>
      <c r="AK733">
        <v>11.856</v>
      </c>
      <c r="AL733">
        <v>11.94</v>
      </c>
      <c r="AM733">
        <v>0</v>
      </c>
      <c r="AU733">
        <v>0</v>
      </c>
      <c r="AV733">
        <v>0</v>
      </c>
      <c r="AW733">
        <v>0</v>
      </c>
      <c r="AX733">
        <v>9.6196000000000007E-3</v>
      </c>
      <c r="AY733">
        <v>1</v>
      </c>
      <c r="AZ733">
        <v>8077</v>
      </c>
      <c r="BA733">
        <v>77.677000000000007</v>
      </c>
      <c r="BB733">
        <v>27.071000000000002</v>
      </c>
      <c r="BC733">
        <v>1</v>
      </c>
      <c r="BD733" t="s">
        <v>90</v>
      </c>
      <c r="BE733" t="s">
        <v>90</v>
      </c>
      <c r="BF733">
        <v>0</v>
      </c>
      <c r="BG733" s="7">
        <v>0.6532</v>
      </c>
      <c r="BH733" s="7">
        <v>1.1226</v>
      </c>
      <c r="BI733">
        <v>0</v>
      </c>
      <c r="BJ733" s="7" t="s">
        <v>90</v>
      </c>
      <c r="BK733" s="7" t="s">
        <v>90</v>
      </c>
      <c r="BL733">
        <v>0</v>
      </c>
      <c r="BM733">
        <v>27089000</v>
      </c>
      <c r="BN733" s="9">
        <v>17427000</v>
      </c>
      <c r="BO733" s="9">
        <v>0</v>
      </c>
      <c r="BP733" s="9">
        <v>9662500</v>
      </c>
      <c r="BS733">
        <v>1063</v>
      </c>
      <c r="BT733">
        <v>203</v>
      </c>
      <c r="BU733">
        <v>826</v>
      </c>
      <c r="BV733">
        <v>828</v>
      </c>
      <c r="BW733">
        <v>1465</v>
      </c>
      <c r="BX733">
        <v>1465</v>
      </c>
    </row>
    <row r="734" spans="1:78" x14ac:dyDescent="0.25">
      <c r="A734" t="s">
        <v>2608</v>
      </c>
      <c r="B734">
        <v>7</v>
      </c>
      <c r="C734">
        <v>1</v>
      </c>
      <c r="D734">
        <v>0</v>
      </c>
      <c r="E734" t="s">
        <v>78</v>
      </c>
      <c r="F734" t="s">
        <v>2609</v>
      </c>
      <c r="I734">
        <v>0</v>
      </c>
      <c r="J734">
        <v>0</v>
      </c>
      <c r="K734">
        <v>0</v>
      </c>
      <c r="L734" t="s">
        <v>2610</v>
      </c>
      <c r="M734" t="s">
        <v>2611</v>
      </c>
      <c r="N734" t="s">
        <v>165</v>
      </c>
      <c r="O734" t="s">
        <v>89</v>
      </c>
      <c r="P734">
        <v>0</v>
      </c>
      <c r="Q734" t="s">
        <v>82</v>
      </c>
      <c r="R734">
        <v>1</v>
      </c>
      <c r="S734" t="s">
        <v>83</v>
      </c>
      <c r="T734">
        <v>455.71142578125</v>
      </c>
      <c r="U734">
        <v>2</v>
      </c>
      <c r="V734">
        <v>455.71126500000003</v>
      </c>
      <c r="W734">
        <v>909.40797699999996</v>
      </c>
      <c r="X734" t="s">
        <v>90</v>
      </c>
      <c r="Y734" t="s">
        <v>90</v>
      </c>
      <c r="Z734" t="s">
        <v>90</v>
      </c>
      <c r="AA734">
        <v>1.1933</v>
      </c>
      <c r="AB734">
        <v>5.4379999999999999E-4</v>
      </c>
      <c r="AC734" t="s">
        <v>90</v>
      </c>
      <c r="AD734" t="s">
        <v>90</v>
      </c>
      <c r="AE734" t="s">
        <v>90</v>
      </c>
      <c r="AF734" t="s">
        <v>90</v>
      </c>
      <c r="AG734" t="s">
        <v>90</v>
      </c>
      <c r="AH734">
        <v>8.8918999999999997</v>
      </c>
      <c r="AI734">
        <v>0.81927000000000005</v>
      </c>
      <c r="AJ734">
        <v>8.8918999999999997</v>
      </c>
      <c r="AK734">
        <v>8.7636000000000003</v>
      </c>
      <c r="AL734">
        <v>9.5828000000000007</v>
      </c>
      <c r="AM734" s="1">
        <v>1.7763999999999998E-15</v>
      </c>
      <c r="AU734">
        <v>0</v>
      </c>
      <c r="AV734">
        <v>0</v>
      </c>
      <c r="AW734">
        <v>0</v>
      </c>
      <c r="AX734">
        <v>2.4084999999999999E-2</v>
      </c>
      <c r="AY734">
        <v>1</v>
      </c>
      <c r="AZ734">
        <v>5698</v>
      </c>
      <c r="BA734">
        <v>117.62</v>
      </c>
      <c r="BB734">
        <v>64.435000000000002</v>
      </c>
      <c r="BC734">
        <v>1</v>
      </c>
      <c r="BD734" t="s">
        <v>90</v>
      </c>
      <c r="BE734" t="s">
        <v>90</v>
      </c>
      <c r="BF734">
        <v>0</v>
      </c>
      <c r="BG734" s="7" t="s">
        <v>90</v>
      </c>
      <c r="BH734" s="7" t="s">
        <v>90</v>
      </c>
      <c r="BI734">
        <v>0</v>
      </c>
      <c r="BJ734" s="7" t="s">
        <v>90</v>
      </c>
      <c r="BK734" s="7" t="s">
        <v>90</v>
      </c>
      <c r="BL734">
        <v>0</v>
      </c>
      <c r="BM734">
        <v>108020000</v>
      </c>
      <c r="BN734" s="9">
        <v>108020000</v>
      </c>
      <c r="BO734" s="9">
        <v>0</v>
      </c>
      <c r="BP734" s="9">
        <v>0</v>
      </c>
      <c r="BR734" t="s">
        <v>166</v>
      </c>
      <c r="BS734">
        <v>1064</v>
      </c>
      <c r="BT734" t="s">
        <v>2612</v>
      </c>
      <c r="BU734">
        <v>827</v>
      </c>
      <c r="BV734">
        <v>829</v>
      </c>
      <c r="BW734">
        <v>1466</v>
      </c>
      <c r="BX734">
        <v>1466</v>
      </c>
    </row>
    <row r="735" spans="1:78" x14ac:dyDescent="0.25">
      <c r="A735" t="s">
        <v>2616</v>
      </c>
      <c r="B735">
        <v>10</v>
      </c>
      <c r="C735">
        <v>0</v>
      </c>
      <c r="D735">
        <v>1</v>
      </c>
      <c r="E735" t="s">
        <v>78</v>
      </c>
      <c r="F735" t="s">
        <v>2617</v>
      </c>
      <c r="I735">
        <v>0</v>
      </c>
      <c r="J735">
        <v>0</v>
      </c>
      <c r="K735">
        <v>0</v>
      </c>
      <c r="L735" t="s">
        <v>164</v>
      </c>
      <c r="M735" t="s">
        <v>165</v>
      </c>
      <c r="N735" t="s">
        <v>165</v>
      </c>
      <c r="O735" t="s">
        <v>89</v>
      </c>
      <c r="P735">
        <v>0</v>
      </c>
      <c r="Q735" t="s">
        <v>82</v>
      </c>
      <c r="R735">
        <v>1</v>
      </c>
      <c r="S735" t="s">
        <v>83</v>
      </c>
      <c r="T735">
        <v>590.304443359375</v>
      </c>
      <c r="U735">
        <v>2</v>
      </c>
      <c r="V735">
        <v>590.30385200000001</v>
      </c>
      <c r="W735">
        <v>1178.5931499999999</v>
      </c>
      <c r="X735" t="s">
        <v>90</v>
      </c>
      <c r="Y735" t="s">
        <v>90</v>
      </c>
      <c r="Z735" t="s">
        <v>90</v>
      </c>
      <c r="AA735">
        <v>2.6554000000000002</v>
      </c>
      <c r="AB735">
        <v>1.5675000000000001E-3</v>
      </c>
      <c r="AC735" t="s">
        <v>90</v>
      </c>
      <c r="AD735" t="s">
        <v>90</v>
      </c>
      <c r="AE735" t="s">
        <v>90</v>
      </c>
      <c r="AF735" t="s">
        <v>90</v>
      </c>
      <c r="AG735" t="s">
        <v>90</v>
      </c>
      <c r="AH735">
        <v>29.895</v>
      </c>
      <c r="AI735">
        <v>0.47282000000000002</v>
      </c>
      <c r="AJ735">
        <v>29.895</v>
      </c>
      <c r="AK735">
        <v>29.710999999999999</v>
      </c>
      <c r="AL735">
        <v>30.183</v>
      </c>
      <c r="AM735">
        <v>0</v>
      </c>
      <c r="AU735">
        <v>0</v>
      </c>
      <c r="AV735">
        <v>0</v>
      </c>
      <c r="AW735">
        <v>0</v>
      </c>
      <c r="AX735">
        <v>1.2718E-2</v>
      </c>
      <c r="AY735">
        <v>1</v>
      </c>
      <c r="AZ735">
        <v>21582</v>
      </c>
      <c r="BA735">
        <v>99.013000000000005</v>
      </c>
      <c r="BB735">
        <v>73.073999999999998</v>
      </c>
      <c r="BC735">
        <v>1</v>
      </c>
      <c r="BD735" t="s">
        <v>90</v>
      </c>
      <c r="BE735" t="s">
        <v>90</v>
      </c>
      <c r="BF735">
        <v>0</v>
      </c>
      <c r="BG735" s="7" t="s">
        <v>90</v>
      </c>
      <c r="BH735" s="7" t="s">
        <v>90</v>
      </c>
      <c r="BI735">
        <v>0</v>
      </c>
      <c r="BJ735" s="7" t="s">
        <v>90</v>
      </c>
      <c r="BK735" s="7" t="s">
        <v>90</v>
      </c>
      <c r="BL735">
        <v>0</v>
      </c>
      <c r="BM735">
        <v>7999600</v>
      </c>
      <c r="BN735" s="9">
        <v>7999600</v>
      </c>
      <c r="BO735" s="9">
        <v>0</v>
      </c>
      <c r="BP735" s="9">
        <v>0</v>
      </c>
      <c r="BR735" t="s">
        <v>166</v>
      </c>
      <c r="BS735">
        <v>1067</v>
      </c>
      <c r="BT735">
        <v>36</v>
      </c>
      <c r="BU735">
        <v>829</v>
      </c>
      <c r="BV735">
        <v>831</v>
      </c>
      <c r="BW735">
        <v>1471</v>
      </c>
      <c r="BX735">
        <v>1471</v>
      </c>
    </row>
    <row r="736" spans="1:78" x14ac:dyDescent="0.25">
      <c r="A736" t="s">
        <v>2618</v>
      </c>
      <c r="B736">
        <v>10</v>
      </c>
      <c r="C736">
        <v>0</v>
      </c>
      <c r="D736">
        <v>1</v>
      </c>
      <c r="E736" t="s">
        <v>78</v>
      </c>
      <c r="F736" t="s">
        <v>2619</v>
      </c>
      <c r="I736">
        <v>0</v>
      </c>
      <c r="J736">
        <v>0</v>
      </c>
      <c r="K736">
        <v>0</v>
      </c>
      <c r="L736" t="s">
        <v>2620</v>
      </c>
      <c r="M736" t="s">
        <v>1052</v>
      </c>
      <c r="N736" t="s">
        <v>1053</v>
      </c>
      <c r="O736" t="s">
        <v>122</v>
      </c>
      <c r="P736">
        <v>0</v>
      </c>
      <c r="Q736" t="s">
        <v>82</v>
      </c>
      <c r="R736">
        <v>1</v>
      </c>
      <c r="S736" t="s">
        <v>83</v>
      </c>
      <c r="T736">
        <v>597.790771484375</v>
      </c>
      <c r="U736">
        <v>2</v>
      </c>
      <c r="V736">
        <v>597.79110900000001</v>
      </c>
      <c r="W736">
        <v>1193.5676699999999</v>
      </c>
      <c r="X736" t="s">
        <v>90</v>
      </c>
      <c r="Y736" t="s">
        <v>90</v>
      </c>
      <c r="Z736" t="s">
        <v>90</v>
      </c>
      <c r="AA736" t="s">
        <v>90</v>
      </c>
      <c r="AB736" t="s">
        <v>90</v>
      </c>
      <c r="AC736" t="s">
        <v>90</v>
      </c>
      <c r="AD736" t="s">
        <v>90</v>
      </c>
      <c r="AE736" t="s">
        <v>90</v>
      </c>
      <c r="AF736" t="s">
        <v>90</v>
      </c>
      <c r="AG736" t="s">
        <v>90</v>
      </c>
      <c r="AH736">
        <v>14.641</v>
      </c>
      <c r="AI736">
        <v>1</v>
      </c>
      <c r="AJ736">
        <v>14.641</v>
      </c>
      <c r="AK736">
        <v>14.141</v>
      </c>
      <c r="AL736">
        <v>15.141</v>
      </c>
      <c r="AM736">
        <v>0</v>
      </c>
      <c r="AU736">
        <v>0</v>
      </c>
      <c r="AV736">
        <v>0</v>
      </c>
      <c r="AW736">
        <v>0</v>
      </c>
      <c r="AX736" s="1">
        <v>1.1331000000000001E-44</v>
      </c>
      <c r="AY736">
        <v>1</v>
      </c>
      <c r="AZ736">
        <v>10178</v>
      </c>
      <c r="BA736">
        <v>158.76</v>
      </c>
      <c r="BB736">
        <v>101.58</v>
      </c>
      <c r="BC736">
        <v>1</v>
      </c>
      <c r="BR736" t="s">
        <v>166</v>
      </c>
      <c r="BS736">
        <v>1068</v>
      </c>
      <c r="BT736" t="s">
        <v>1054</v>
      </c>
      <c r="BU736">
        <v>830</v>
      </c>
      <c r="BV736">
        <v>832</v>
      </c>
      <c r="BW736">
        <v>1472</v>
      </c>
      <c r="BX736">
        <v>1472</v>
      </c>
    </row>
    <row r="737" spans="1:76" x14ac:dyDescent="0.25">
      <c r="A737" t="s">
        <v>2621</v>
      </c>
      <c r="B737">
        <v>8</v>
      </c>
      <c r="C737">
        <v>1</v>
      </c>
      <c r="D737">
        <v>1</v>
      </c>
      <c r="E737" t="s">
        <v>78</v>
      </c>
      <c r="F737" t="s">
        <v>2622</v>
      </c>
      <c r="I737">
        <v>0</v>
      </c>
      <c r="J737">
        <v>0</v>
      </c>
      <c r="K737">
        <v>1</v>
      </c>
      <c r="L737" t="s">
        <v>950</v>
      </c>
      <c r="M737" t="s">
        <v>950</v>
      </c>
      <c r="N737" t="s">
        <v>950</v>
      </c>
      <c r="O737" t="s">
        <v>89</v>
      </c>
      <c r="P737">
        <v>0</v>
      </c>
      <c r="Q737" t="s">
        <v>82</v>
      </c>
      <c r="R737">
        <v>1</v>
      </c>
      <c r="S737" t="s">
        <v>83</v>
      </c>
      <c r="T737">
        <v>533.77917480468795</v>
      </c>
      <c r="U737">
        <v>2</v>
      </c>
      <c r="V737">
        <v>533.78001300000005</v>
      </c>
      <c r="W737">
        <v>1065.54547</v>
      </c>
      <c r="X737" t="s">
        <v>90</v>
      </c>
      <c r="Y737" t="s">
        <v>90</v>
      </c>
      <c r="Z737" t="s">
        <v>90</v>
      </c>
      <c r="AA737">
        <v>-0.58679000000000003</v>
      </c>
      <c r="AB737">
        <v>-3.1322000000000001E-4</v>
      </c>
      <c r="AC737" t="s">
        <v>90</v>
      </c>
      <c r="AD737" t="s">
        <v>90</v>
      </c>
      <c r="AE737" t="s">
        <v>90</v>
      </c>
      <c r="AF737" t="s">
        <v>90</v>
      </c>
      <c r="AG737" t="s">
        <v>90</v>
      </c>
      <c r="AH737">
        <v>7.8303000000000003</v>
      </c>
      <c r="AI737">
        <v>0.20183999999999999</v>
      </c>
      <c r="AJ737">
        <v>7.8303000000000003</v>
      </c>
      <c r="AK737">
        <v>7.7676999999999996</v>
      </c>
      <c r="AL737">
        <v>7.9695999999999998</v>
      </c>
      <c r="AM737" s="1">
        <v>8.8817999999999997E-16</v>
      </c>
      <c r="AU737">
        <v>0</v>
      </c>
      <c r="AV737">
        <v>0</v>
      </c>
      <c r="AW737">
        <v>0</v>
      </c>
      <c r="AX737">
        <v>2.8032E-3</v>
      </c>
      <c r="AY737">
        <v>1</v>
      </c>
      <c r="AZ737">
        <v>5037</v>
      </c>
      <c r="BA737">
        <v>117.1</v>
      </c>
      <c r="BB737">
        <v>57.892000000000003</v>
      </c>
      <c r="BC737">
        <v>1</v>
      </c>
      <c r="BD737" t="s">
        <v>90</v>
      </c>
      <c r="BE737" t="s">
        <v>90</v>
      </c>
      <c r="BF737">
        <v>0</v>
      </c>
      <c r="BG737" s="7">
        <v>0.94772999999999996</v>
      </c>
      <c r="BH737" s="7">
        <v>1.6843999999999999</v>
      </c>
      <c r="BI737">
        <v>0</v>
      </c>
      <c r="BJ737" s="7" t="s">
        <v>90</v>
      </c>
      <c r="BK737" s="7" t="s">
        <v>90</v>
      </c>
      <c r="BL737">
        <v>0</v>
      </c>
      <c r="BM737">
        <v>206010000</v>
      </c>
      <c r="BN737" s="9">
        <v>97787000</v>
      </c>
      <c r="BO737" s="9">
        <v>1829800</v>
      </c>
      <c r="BP737" s="9">
        <v>106390000</v>
      </c>
      <c r="BS737">
        <v>1069</v>
      </c>
      <c r="BT737">
        <v>152</v>
      </c>
      <c r="BU737">
        <v>831</v>
      </c>
      <c r="BV737">
        <v>833</v>
      </c>
      <c r="BW737">
        <v>1473</v>
      </c>
      <c r="BX737">
        <v>1473</v>
      </c>
    </row>
    <row r="738" spans="1:76" x14ac:dyDescent="0.25">
      <c r="A738" t="s">
        <v>2623</v>
      </c>
      <c r="B738">
        <v>11</v>
      </c>
      <c r="C738">
        <v>1</v>
      </c>
      <c r="D738">
        <v>1</v>
      </c>
      <c r="E738" t="s">
        <v>78</v>
      </c>
      <c r="F738" t="s">
        <v>2624</v>
      </c>
      <c r="I738">
        <v>0</v>
      </c>
      <c r="J738">
        <v>0</v>
      </c>
      <c r="K738">
        <v>1</v>
      </c>
      <c r="L738" t="s">
        <v>144</v>
      </c>
      <c r="M738" t="s">
        <v>144</v>
      </c>
      <c r="N738" t="s">
        <v>144</v>
      </c>
      <c r="O738" t="s">
        <v>89</v>
      </c>
      <c r="P738">
        <v>0</v>
      </c>
      <c r="Q738" t="s">
        <v>82</v>
      </c>
      <c r="R738">
        <v>1</v>
      </c>
      <c r="S738" t="s">
        <v>83</v>
      </c>
      <c r="T738">
        <v>610.32586669921898</v>
      </c>
      <c r="U738">
        <v>2</v>
      </c>
      <c r="V738">
        <v>610.32511899999997</v>
      </c>
      <c r="W738">
        <v>1218.6356900000001</v>
      </c>
      <c r="X738" t="s">
        <v>90</v>
      </c>
      <c r="Y738" t="s">
        <v>90</v>
      </c>
      <c r="Z738" t="s">
        <v>90</v>
      </c>
      <c r="AA738">
        <v>-0.59419</v>
      </c>
      <c r="AB738">
        <v>-3.6265000000000001E-4</v>
      </c>
      <c r="AC738" t="s">
        <v>90</v>
      </c>
      <c r="AD738" t="s">
        <v>90</v>
      </c>
      <c r="AE738" t="s">
        <v>90</v>
      </c>
      <c r="AF738" t="s">
        <v>90</v>
      </c>
      <c r="AG738" t="s">
        <v>90</v>
      </c>
      <c r="AH738">
        <v>13.305</v>
      </c>
      <c r="AI738">
        <v>0.30242000000000002</v>
      </c>
      <c r="AJ738">
        <v>13.305</v>
      </c>
      <c r="AK738">
        <v>13.12</v>
      </c>
      <c r="AL738">
        <v>13.422000000000001</v>
      </c>
      <c r="AM738">
        <v>0</v>
      </c>
      <c r="AU738">
        <v>0</v>
      </c>
      <c r="AV738">
        <v>0</v>
      </c>
      <c r="AW738">
        <v>0</v>
      </c>
      <c r="AX738">
        <v>9.9073000000000008E-3</v>
      </c>
      <c r="AY738">
        <v>1</v>
      </c>
      <c r="AZ738">
        <v>9088</v>
      </c>
      <c r="BA738">
        <v>134.57</v>
      </c>
      <c r="BB738">
        <v>94.563999999999993</v>
      </c>
      <c r="BC738">
        <v>1</v>
      </c>
      <c r="BD738">
        <v>6.2081999999999998E-2</v>
      </c>
      <c r="BE738">
        <v>0.27571000000000001</v>
      </c>
      <c r="BF738">
        <v>0</v>
      </c>
      <c r="BG738" s="7">
        <v>0.67144999999999999</v>
      </c>
      <c r="BH738" s="7">
        <v>1.1934</v>
      </c>
      <c r="BI738">
        <v>0</v>
      </c>
      <c r="BJ738" s="7">
        <v>10.816000000000001</v>
      </c>
      <c r="BK738" s="7">
        <v>4.3391999999999999</v>
      </c>
      <c r="BL738">
        <v>0</v>
      </c>
      <c r="BM738">
        <v>963410000</v>
      </c>
      <c r="BN738" s="9">
        <v>530270000</v>
      </c>
      <c r="BO738" s="9">
        <v>32549000</v>
      </c>
      <c r="BP738" s="9">
        <v>400590000</v>
      </c>
      <c r="BS738">
        <v>1071</v>
      </c>
      <c r="BT738">
        <v>115</v>
      </c>
      <c r="BU738">
        <v>832</v>
      </c>
      <c r="BV738">
        <v>834</v>
      </c>
      <c r="BW738">
        <v>1475</v>
      </c>
      <c r="BX738">
        <v>1475</v>
      </c>
    </row>
    <row r="739" spans="1:76" x14ac:dyDescent="0.25">
      <c r="A739" t="s">
        <v>2623</v>
      </c>
      <c r="B739">
        <v>11</v>
      </c>
      <c r="C739">
        <v>1</v>
      </c>
      <c r="D739">
        <v>1</v>
      </c>
      <c r="E739" t="s">
        <v>78</v>
      </c>
      <c r="F739" t="s">
        <v>2624</v>
      </c>
      <c r="I739">
        <v>0</v>
      </c>
      <c r="J739">
        <v>0</v>
      </c>
      <c r="K739">
        <v>1</v>
      </c>
      <c r="L739" t="s">
        <v>144</v>
      </c>
      <c r="M739" t="s">
        <v>144</v>
      </c>
      <c r="N739" t="s">
        <v>144</v>
      </c>
      <c r="O739" t="s">
        <v>89</v>
      </c>
      <c r="P739">
        <v>2</v>
      </c>
      <c r="Q739" t="s">
        <v>82</v>
      </c>
      <c r="R739">
        <v>1</v>
      </c>
      <c r="S739" t="s">
        <v>83</v>
      </c>
      <c r="T739">
        <v>619.83819580078102</v>
      </c>
      <c r="U739">
        <v>2</v>
      </c>
      <c r="V739">
        <v>610.32511899999997</v>
      </c>
      <c r="W739">
        <v>1218.6356900000001</v>
      </c>
      <c r="X739" t="s">
        <v>90</v>
      </c>
      <c r="Y739" t="s">
        <v>90</v>
      </c>
      <c r="Z739" t="s">
        <v>90</v>
      </c>
      <c r="AA739">
        <v>-0.92183000000000004</v>
      </c>
      <c r="AB739">
        <v>-5.6262E-4</v>
      </c>
      <c r="AC739" t="s">
        <v>90</v>
      </c>
      <c r="AD739" t="s">
        <v>90</v>
      </c>
      <c r="AE739" t="s">
        <v>90</v>
      </c>
      <c r="AF739" t="s">
        <v>90</v>
      </c>
      <c r="AG739" t="s">
        <v>90</v>
      </c>
      <c r="AH739">
        <v>13.305</v>
      </c>
      <c r="AI739">
        <v>0.25211</v>
      </c>
      <c r="AJ739">
        <v>13.305</v>
      </c>
      <c r="AK739">
        <v>13.17</v>
      </c>
      <c r="AL739">
        <v>13.422000000000001</v>
      </c>
      <c r="AM739">
        <v>0</v>
      </c>
      <c r="AU739">
        <v>0</v>
      </c>
      <c r="AV739">
        <v>0</v>
      </c>
      <c r="AW739">
        <v>0</v>
      </c>
      <c r="AX739" s="1">
        <v>4.3411999999999997E-5</v>
      </c>
      <c r="AY739">
        <v>2</v>
      </c>
      <c r="AZ739">
        <v>9103</v>
      </c>
      <c r="BA739">
        <v>145.91</v>
      </c>
      <c r="BB739">
        <v>99.453000000000003</v>
      </c>
      <c r="BC739">
        <v>1</v>
      </c>
      <c r="BD739">
        <v>6.3674999999999995E-2</v>
      </c>
      <c r="BE739">
        <v>0.28278999999999999</v>
      </c>
      <c r="BF739">
        <v>0</v>
      </c>
      <c r="BG739" s="7">
        <v>0.67813999999999997</v>
      </c>
      <c r="BH739" s="7">
        <v>1.2053</v>
      </c>
      <c r="BI739">
        <v>0</v>
      </c>
      <c r="BJ739" s="7">
        <v>10.65</v>
      </c>
      <c r="BK739" s="7">
        <v>4.2728000000000002</v>
      </c>
      <c r="BL739">
        <v>0</v>
      </c>
      <c r="BM739">
        <v>940800000</v>
      </c>
      <c r="BN739" s="9">
        <v>530030000</v>
      </c>
      <c r="BO739" s="9">
        <v>32260000</v>
      </c>
      <c r="BP739" s="9">
        <v>378510000</v>
      </c>
      <c r="BS739">
        <v>1073</v>
      </c>
      <c r="BT739">
        <v>115</v>
      </c>
      <c r="BU739">
        <v>832</v>
      </c>
      <c r="BV739">
        <v>834</v>
      </c>
      <c r="BW739" t="s">
        <v>2625</v>
      </c>
      <c r="BX739">
        <v>1477</v>
      </c>
    </row>
    <row r="740" spans="1:76" x14ac:dyDescent="0.25">
      <c r="A740" t="s">
        <v>2626</v>
      </c>
      <c r="B740">
        <v>13</v>
      </c>
      <c r="C740">
        <v>1</v>
      </c>
      <c r="D740">
        <v>0</v>
      </c>
      <c r="E740" t="s">
        <v>78</v>
      </c>
      <c r="F740" t="s">
        <v>2627</v>
      </c>
      <c r="I740">
        <v>0</v>
      </c>
      <c r="J740">
        <v>0</v>
      </c>
      <c r="K740">
        <v>0</v>
      </c>
      <c r="L740" t="s">
        <v>2628</v>
      </c>
      <c r="M740" t="s">
        <v>631</v>
      </c>
      <c r="N740" t="s">
        <v>631</v>
      </c>
      <c r="O740" t="s">
        <v>89</v>
      </c>
      <c r="P740">
        <v>2</v>
      </c>
      <c r="Q740" t="s">
        <v>82</v>
      </c>
      <c r="R740">
        <v>1</v>
      </c>
      <c r="S740" t="s">
        <v>83</v>
      </c>
      <c r="T740">
        <v>722.34387207031295</v>
      </c>
      <c r="U740">
        <v>2</v>
      </c>
      <c r="V740">
        <v>718.33861999999999</v>
      </c>
      <c r="W740">
        <v>1434.6626900000001</v>
      </c>
      <c r="X740" t="s">
        <v>90</v>
      </c>
      <c r="Y740" t="s">
        <v>90</v>
      </c>
      <c r="Z740" t="s">
        <v>90</v>
      </c>
      <c r="AA740">
        <v>0.24385000000000001</v>
      </c>
      <c r="AB740">
        <v>1.7516E-4</v>
      </c>
      <c r="AC740" t="s">
        <v>90</v>
      </c>
      <c r="AD740" t="s">
        <v>90</v>
      </c>
      <c r="AE740" t="s">
        <v>90</v>
      </c>
      <c r="AF740" t="s">
        <v>90</v>
      </c>
      <c r="AG740" t="s">
        <v>90</v>
      </c>
      <c r="AH740">
        <v>18.664000000000001</v>
      </c>
      <c r="AI740">
        <v>0.28605000000000003</v>
      </c>
      <c r="AJ740">
        <v>18.664000000000001</v>
      </c>
      <c r="AK740">
        <v>18.521000000000001</v>
      </c>
      <c r="AL740">
        <v>18.806999999999999</v>
      </c>
      <c r="AM740">
        <v>0</v>
      </c>
      <c r="AU740">
        <v>0</v>
      </c>
      <c r="AV740">
        <v>0</v>
      </c>
      <c r="AW740">
        <v>0</v>
      </c>
      <c r="AX740">
        <v>1.0346999999999999E-3</v>
      </c>
      <c r="AY740">
        <v>1</v>
      </c>
      <c r="AZ740">
        <v>13247</v>
      </c>
      <c r="BA740">
        <v>100.88</v>
      </c>
      <c r="BB740">
        <v>73.135999999999996</v>
      </c>
      <c r="BC740">
        <v>1</v>
      </c>
      <c r="BD740">
        <v>0.25608999999999998</v>
      </c>
      <c r="BE740">
        <v>2.3025000000000002</v>
      </c>
      <c r="BF740">
        <v>0</v>
      </c>
      <c r="BG740" s="7">
        <v>1.1599999999999999</v>
      </c>
      <c r="BH740" s="7">
        <v>1.649</v>
      </c>
      <c r="BI740">
        <v>0</v>
      </c>
      <c r="BJ740" s="7">
        <v>4.5297000000000001</v>
      </c>
      <c r="BK740" s="7">
        <v>0.47244999999999998</v>
      </c>
      <c r="BL740">
        <v>0</v>
      </c>
      <c r="BM740">
        <v>106450000</v>
      </c>
      <c r="BN740" s="9">
        <v>37210000</v>
      </c>
      <c r="BO740" s="9">
        <v>8778600</v>
      </c>
      <c r="BP740" s="9">
        <v>60462000</v>
      </c>
      <c r="BS740">
        <v>1074</v>
      </c>
      <c r="BT740">
        <v>161</v>
      </c>
      <c r="BU740">
        <v>833</v>
      </c>
      <c r="BV740">
        <v>835</v>
      </c>
      <c r="BW740">
        <v>1479</v>
      </c>
      <c r="BX740">
        <v>1479</v>
      </c>
    </row>
    <row r="741" spans="1:76" x14ac:dyDescent="0.25">
      <c r="A741" t="s">
        <v>2629</v>
      </c>
      <c r="B741">
        <v>8</v>
      </c>
      <c r="C741">
        <v>0</v>
      </c>
      <c r="D741">
        <v>1</v>
      </c>
      <c r="E741" t="s">
        <v>78</v>
      </c>
      <c r="F741" t="s">
        <v>2630</v>
      </c>
      <c r="I741">
        <v>0</v>
      </c>
      <c r="J741">
        <v>0</v>
      </c>
      <c r="K741">
        <v>0</v>
      </c>
      <c r="L741" t="s">
        <v>1062</v>
      </c>
      <c r="M741" t="s">
        <v>274</v>
      </c>
      <c r="N741" t="s">
        <v>274</v>
      </c>
      <c r="O741" t="s">
        <v>89</v>
      </c>
      <c r="P741">
        <v>0</v>
      </c>
      <c r="Q741" t="s">
        <v>82</v>
      </c>
      <c r="R741">
        <v>1</v>
      </c>
      <c r="S741" t="s">
        <v>83</v>
      </c>
      <c r="T741">
        <v>497.25363159179699</v>
      </c>
      <c r="U741">
        <v>2</v>
      </c>
      <c r="V741">
        <v>497.25363099999998</v>
      </c>
      <c r="W741">
        <v>992.49270999999999</v>
      </c>
      <c r="X741" t="s">
        <v>90</v>
      </c>
      <c r="Y741" t="s">
        <v>90</v>
      </c>
      <c r="Z741" t="s">
        <v>90</v>
      </c>
      <c r="AA741">
        <v>0.28395999999999999</v>
      </c>
      <c r="AB741">
        <v>1.4119999999999999E-4</v>
      </c>
      <c r="AC741" t="s">
        <v>90</v>
      </c>
      <c r="AD741" t="s">
        <v>90</v>
      </c>
      <c r="AE741" t="s">
        <v>90</v>
      </c>
      <c r="AF741" t="s">
        <v>90</v>
      </c>
      <c r="AG741" t="s">
        <v>90</v>
      </c>
      <c r="AH741">
        <v>17.928000000000001</v>
      </c>
      <c r="AI741">
        <v>0.28544999999999998</v>
      </c>
      <c r="AJ741">
        <v>17.928000000000001</v>
      </c>
      <c r="AK741">
        <v>17.797000000000001</v>
      </c>
      <c r="AL741">
        <v>18.082999999999998</v>
      </c>
      <c r="AM741">
        <v>0</v>
      </c>
      <c r="AU741">
        <v>0</v>
      </c>
      <c r="AV741">
        <v>0</v>
      </c>
      <c r="AW741">
        <v>0</v>
      </c>
      <c r="AX741">
        <v>1.8588E-2</v>
      </c>
      <c r="AY741">
        <v>1</v>
      </c>
      <c r="AZ741">
        <v>12659</v>
      </c>
      <c r="BA741">
        <v>132.57</v>
      </c>
      <c r="BB741">
        <v>73.585999999999999</v>
      </c>
      <c r="BC741">
        <v>1</v>
      </c>
      <c r="BD741">
        <v>2.5128000000000001E-2</v>
      </c>
      <c r="BE741">
        <v>0.11292000000000001</v>
      </c>
      <c r="BF741">
        <v>0</v>
      </c>
      <c r="BG741" s="7">
        <v>11.279</v>
      </c>
      <c r="BH741" s="7">
        <v>17.843</v>
      </c>
      <c r="BI741">
        <v>0</v>
      </c>
      <c r="BJ741" s="7">
        <v>448.87</v>
      </c>
      <c r="BK741" s="7">
        <v>212.65</v>
      </c>
      <c r="BL741">
        <v>0</v>
      </c>
      <c r="BM741">
        <v>5870600000</v>
      </c>
      <c r="BN741" s="9">
        <v>280870000</v>
      </c>
      <c r="BO741" s="9">
        <v>12916000</v>
      </c>
      <c r="BP741" s="9">
        <v>5576800000</v>
      </c>
      <c r="BR741" t="s">
        <v>166</v>
      </c>
      <c r="BS741">
        <v>1076</v>
      </c>
      <c r="BT741">
        <v>6</v>
      </c>
      <c r="BU741">
        <v>834</v>
      </c>
      <c r="BV741">
        <v>836</v>
      </c>
      <c r="BW741">
        <v>1481</v>
      </c>
      <c r="BX741">
        <v>1481</v>
      </c>
    </row>
    <row r="742" spans="1:76" x14ac:dyDescent="0.25">
      <c r="A742" t="s">
        <v>2631</v>
      </c>
      <c r="B742">
        <v>12</v>
      </c>
      <c r="C742">
        <v>1</v>
      </c>
      <c r="D742">
        <v>0</v>
      </c>
      <c r="E742" t="s">
        <v>78</v>
      </c>
      <c r="F742" t="s">
        <v>2632</v>
      </c>
      <c r="I742">
        <v>0</v>
      </c>
      <c r="J742">
        <v>0</v>
      </c>
      <c r="K742">
        <v>0</v>
      </c>
      <c r="L742" t="s">
        <v>161</v>
      </c>
      <c r="M742" t="s">
        <v>161</v>
      </c>
      <c r="N742" t="s">
        <v>161</v>
      </c>
      <c r="O742" t="s">
        <v>89</v>
      </c>
      <c r="P742">
        <v>0</v>
      </c>
      <c r="Q742" t="s">
        <v>82</v>
      </c>
      <c r="R742">
        <v>1</v>
      </c>
      <c r="S742" t="s">
        <v>83</v>
      </c>
      <c r="T742">
        <v>742.33111572265602</v>
      </c>
      <c r="U742">
        <v>2</v>
      </c>
      <c r="V742">
        <v>742.33300399999996</v>
      </c>
      <c r="W742">
        <v>1482.6514500000001</v>
      </c>
      <c r="X742" t="s">
        <v>90</v>
      </c>
      <c r="Y742" t="s">
        <v>90</v>
      </c>
      <c r="Z742" t="s">
        <v>90</v>
      </c>
      <c r="AA742">
        <v>-0.37967000000000001</v>
      </c>
      <c r="AB742">
        <v>-2.8184E-4</v>
      </c>
      <c r="AC742" t="s">
        <v>90</v>
      </c>
      <c r="AD742" t="s">
        <v>90</v>
      </c>
      <c r="AE742" t="s">
        <v>90</v>
      </c>
      <c r="AF742" t="s">
        <v>90</v>
      </c>
      <c r="AG742" t="s">
        <v>90</v>
      </c>
      <c r="AH742">
        <v>22.733000000000001</v>
      </c>
      <c r="AI742">
        <v>0.21901999999999999</v>
      </c>
      <c r="AJ742">
        <v>22.733000000000001</v>
      </c>
      <c r="AK742">
        <v>22.643000000000001</v>
      </c>
      <c r="AL742">
        <v>22.861999999999998</v>
      </c>
      <c r="AM742">
        <v>0</v>
      </c>
      <c r="AU742">
        <v>0</v>
      </c>
      <c r="AV742">
        <v>0</v>
      </c>
      <c r="AW742">
        <v>0</v>
      </c>
      <c r="AX742" s="1">
        <v>1.2989999999999999E-5</v>
      </c>
      <c r="AY742">
        <v>1</v>
      </c>
      <c r="AZ742">
        <v>16277</v>
      </c>
      <c r="BA742">
        <v>167.12</v>
      </c>
      <c r="BB742">
        <v>117.4</v>
      </c>
      <c r="BC742">
        <v>1</v>
      </c>
      <c r="BD742">
        <v>0.49353000000000002</v>
      </c>
      <c r="BE742">
        <v>4.4372999999999996</v>
      </c>
      <c r="BF742">
        <v>0</v>
      </c>
      <c r="BG742" s="7">
        <v>0.78056000000000003</v>
      </c>
      <c r="BH742" s="7">
        <v>1.1095999999999999</v>
      </c>
      <c r="BI742">
        <v>0</v>
      </c>
      <c r="BJ742" s="7">
        <v>1.5815999999999999</v>
      </c>
      <c r="BK742" s="7">
        <v>0.16496</v>
      </c>
      <c r="BL742">
        <v>0</v>
      </c>
      <c r="BM742">
        <v>37248000</v>
      </c>
      <c r="BN742" s="9">
        <v>14606000</v>
      </c>
      <c r="BO742" s="9">
        <v>7845800</v>
      </c>
      <c r="BP742" s="9">
        <v>14796000</v>
      </c>
      <c r="BS742">
        <v>1077</v>
      </c>
      <c r="BT742">
        <v>95</v>
      </c>
      <c r="BU742">
        <v>835</v>
      </c>
      <c r="BV742">
        <v>837</v>
      </c>
      <c r="BW742">
        <v>1482</v>
      </c>
      <c r="BX742">
        <v>1482</v>
      </c>
    </row>
    <row r="743" spans="1:76" x14ac:dyDescent="0.25">
      <c r="A743" t="s">
        <v>2633</v>
      </c>
      <c r="B743">
        <v>7</v>
      </c>
      <c r="C743">
        <v>1</v>
      </c>
      <c r="D743">
        <v>1</v>
      </c>
      <c r="E743" t="s">
        <v>78</v>
      </c>
      <c r="F743" t="s">
        <v>2634</v>
      </c>
      <c r="I743">
        <v>0</v>
      </c>
      <c r="J743">
        <v>0</v>
      </c>
      <c r="K743">
        <v>1</v>
      </c>
      <c r="L743" t="s">
        <v>1404</v>
      </c>
      <c r="M743" t="s">
        <v>1404</v>
      </c>
      <c r="N743" t="s">
        <v>1404</v>
      </c>
      <c r="O743" t="s">
        <v>81</v>
      </c>
      <c r="Q743" t="s">
        <v>82</v>
      </c>
      <c r="R743">
        <v>1</v>
      </c>
      <c r="S743" t="s">
        <v>83</v>
      </c>
      <c r="T743">
        <v>397.72961425781301</v>
      </c>
      <c r="U743">
        <v>2</v>
      </c>
      <c r="V743">
        <v>397.72959500000002</v>
      </c>
      <c r="W743">
        <v>793.44463699999994</v>
      </c>
      <c r="X743">
        <v>44512.8507962855</v>
      </c>
      <c r="Y743">
        <v>0.48197000000000001</v>
      </c>
      <c r="Z743">
        <v>1.9169E-4</v>
      </c>
      <c r="AA743">
        <v>0.40104000000000001</v>
      </c>
      <c r="AB743">
        <v>1.595E-4</v>
      </c>
      <c r="AC743">
        <v>0.88300999999999996</v>
      </c>
      <c r="AD743">
        <v>3.5120000000000003E-4</v>
      </c>
      <c r="AE743">
        <v>397.72970044442002</v>
      </c>
      <c r="AF743">
        <v>402.752181531426</v>
      </c>
      <c r="AG743">
        <v>406.740991301983</v>
      </c>
      <c r="AH743">
        <v>6.1589999999999998</v>
      </c>
      <c r="AI743">
        <v>0.10052</v>
      </c>
      <c r="AJ743">
        <v>6.1589999999999998</v>
      </c>
      <c r="AK743">
        <v>6.1002999999999998</v>
      </c>
      <c r="AL743">
        <v>6.2008999999999999</v>
      </c>
      <c r="AM743">
        <v>0</v>
      </c>
      <c r="AR743">
        <v>26</v>
      </c>
      <c r="AS743">
        <v>5</v>
      </c>
      <c r="AT743">
        <v>7</v>
      </c>
      <c r="AU743">
        <v>0</v>
      </c>
      <c r="AV743">
        <v>0</v>
      </c>
      <c r="AW743">
        <v>0</v>
      </c>
      <c r="AX743" s="1">
        <v>7.7907999999999995E-23</v>
      </c>
      <c r="AY743">
        <v>1</v>
      </c>
      <c r="AZ743">
        <v>3957</v>
      </c>
      <c r="BA743">
        <v>122.54</v>
      </c>
      <c r="BB743">
        <v>93.203999999999994</v>
      </c>
      <c r="BC743">
        <v>1</v>
      </c>
      <c r="BD743">
        <v>6.6457000000000002E-2</v>
      </c>
      <c r="BE743">
        <v>0.29514000000000001</v>
      </c>
      <c r="BF743">
        <v>0</v>
      </c>
      <c r="BG743" s="7">
        <v>0.92801999999999996</v>
      </c>
      <c r="BH743" s="7">
        <v>1.6494</v>
      </c>
      <c r="BI743">
        <v>0</v>
      </c>
      <c r="BJ743" s="7">
        <v>13.223000000000001</v>
      </c>
      <c r="BK743" s="7">
        <v>5.3052999999999999</v>
      </c>
      <c r="BL743">
        <v>0</v>
      </c>
      <c r="BM743">
        <v>814330000</v>
      </c>
      <c r="BN743" s="9">
        <v>428390000</v>
      </c>
      <c r="BO743" s="9">
        <v>33299000</v>
      </c>
      <c r="BP743" s="9">
        <v>352640000</v>
      </c>
      <c r="BS743">
        <v>1078</v>
      </c>
      <c r="BT743">
        <v>112</v>
      </c>
      <c r="BU743">
        <v>836</v>
      </c>
      <c r="BV743">
        <v>838</v>
      </c>
      <c r="BW743">
        <v>1483</v>
      </c>
      <c r="BX743">
        <v>1483</v>
      </c>
    </row>
    <row r="744" spans="1:76" x14ac:dyDescent="0.25">
      <c r="A744" t="s">
        <v>2639</v>
      </c>
      <c r="B744">
        <v>8</v>
      </c>
      <c r="C744">
        <v>1</v>
      </c>
      <c r="D744">
        <v>0</v>
      </c>
      <c r="E744" t="s">
        <v>78</v>
      </c>
      <c r="F744" t="s">
        <v>2640</v>
      </c>
      <c r="I744">
        <v>0</v>
      </c>
      <c r="J744">
        <v>0</v>
      </c>
      <c r="K744">
        <v>0</v>
      </c>
      <c r="L744" t="s">
        <v>2641</v>
      </c>
      <c r="M744" t="s">
        <v>2641</v>
      </c>
      <c r="N744" t="s">
        <v>2641</v>
      </c>
      <c r="O744" t="s">
        <v>81</v>
      </c>
      <c r="Q744" t="s">
        <v>82</v>
      </c>
      <c r="R744">
        <v>1</v>
      </c>
      <c r="S744" t="s">
        <v>83</v>
      </c>
      <c r="T744">
        <v>484.73587036132801</v>
      </c>
      <c r="U744">
        <v>2</v>
      </c>
      <c r="V744">
        <v>484.73487699999998</v>
      </c>
      <c r="W744">
        <v>967.45520199999999</v>
      </c>
      <c r="X744">
        <v>39253.530242599198</v>
      </c>
      <c r="Y744">
        <v>0.40765000000000001</v>
      </c>
      <c r="Z744">
        <v>1.9760000000000001E-4</v>
      </c>
      <c r="AA744">
        <v>1.2122999999999999</v>
      </c>
      <c r="AB744">
        <v>5.8765E-4</v>
      </c>
      <c r="AC744">
        <v>1.62</v>
      </c>
      <c r="AD744">
        <v>7.8525000000000003E-4</v>
      </c>
      <c r="AE744">
        <v>484.73490738059598</v>
      </c>
      <c r="AF744">
        <v>486.747725427479</v>
      </c>
      <c r="AG744">
        <v>488.743259769671</v>
      </c>
      <c r="AH744">
        <v>14.488</v>
      </c>
      <c r="AI744">
        <v>0.31852999999999998</v>
      </c>
      <c r="AJ744">
        <v>14.488</v>
      </c>
      <c r="AK744">
        <v>14.262</v>
      </c>
      <c r="AL744">
        <v>14.58</v>
      </c>
      <c r="AM744">
        <v>0</v>
      </c>
      <c r="AR744">
        <v>96</v>
      </c>
      <c r="AS744">
        <v>18</v>
      </c>
      <c r="AT744">
        <v>10</v>
      </c>
      <c r="AU744">
        <v>0</v>
      </c>
      <c r="AV744">
        <v>0</v>
      </c>
      <c r="AW744">
        <v>0</v>
      </c>
      <c r="AX744" s="1">
        <v>3.5628000000000001E-7</v>
      </c>
      <c r="AY744">
        <v>2</v>
      </c>
      <c r="AZ744">
        <v>10026</v>
      </c>
      <c r="BA744">
        <v>99.384</v>
      </c>
      <c r="BB744">
        <v>62.354999999999997</v>
      </c>
      <c r="BC744">
        <v>1</v>
      </c>
      <c r="BD744">
        <v>0.11357</v>
      </c>
      <c r="BE744">
        <v>1.0210999999999999</v>
      </c>
      <c r="BF744">
        <v>0</v>
      </c>
      <c r="BG744" s="7">
        <v>0.74219999999999997</v>
      </c>
      <c r="BH744" s="7">
        <v>1.0549999999999999</v>
      </c>
      <c r="BI744">
        <v>0</v>
      </c>
      <c r="BJ744" s="7">
        <v>6.5612000000000004</v>
      </c>
      <c r="BK744" s="7">
        <v>0.68433999999999995</v>
      </c>
      <c r="BL744">
        <v>0</v>
      </c>
      <c r="BM744">
        <v>1943800000</v>
      </c>
      <c r="BN744" s="9">
        <v>1037700000</v>
      </c>
      <c r="BO744" s="9">
        <v>105500000</v>
      </c>
      <c r="BP744" s="9">
        <v>800660000</v>
      </c>
      <c r="BS744">
        <v>1082</v>
      </c>
      <c r="BT744">
        <v>90</v>
      </c>
      <c r="BU744">
        <v>839</v>
      </c>
      <c r="BV744">
        <v>841</v>
      </c>
      <c r="BW744" t="s">
        <v>2642</v>
      </c>
      <c r="BX744">
        <v>1487</v>
      </c>
    </row>
    <row r="745" spans="1:76" x14ac:dyDescent="0.25">
      <c r="A745" t="s">
        <v>2643</v>
      </c>
      <c r="B745">
        <v>9</v>
      </c>
      <c r="C745">
        <v>1</v>
      </c>
      <c r="D745">
        <v>0</v>
      </c>
      <c r="E745" t="s">
        <v>78</v>
      </c>
      <c r="F745" t="s">
        <v>2644</v>
      </c>
      <c r="I745">
        <v>0</v>
      </c>
      <c r="J745">
        <v>0</v>
      </c>
      <c r="K745">
        <v>0</v>
      </c>
      <c r="L745" t="s">
        <v>2645</v>
      </c>
      <c r="M745" t="s">
        <v>647</v>
      </c>
      <c r="N745" t="s">
        <v>518</v>
      </c>
      <c r="O745" t="s">
        <v>89</v>
      </c>
      <c r="P745">
        <v>2</v>
      </c>
      <c r="Q745" t="s">
        <v>82</v>
      </c>
      <c r="R745">
        <v>1</v>
      </c>
      <c r="S745" t="s">
        <v>83</v>
      </c>
      <c r="T745">
        <v>580.28991699218795</v>
      </c>
      <c r="U745">
        <v>2</v>
      </c>
      <c r="V745">
        <v>576.28258600000004</v>
      </c>
      <c r="W745">
        <v>1150.55062</v>
      </c>
      <c r="X745" t="s">
        <v>90</v>
      </c>
      <c r="Y745" t="s">
        <v>90</v>
      </c>
      <c r="Z745" t="s">
        <v>90</v>
      </c>
      <c r="AA745">
        <v>1.2374000000000001</v>
      </c>
      <c r="AB745">
        <v>7.1310999999999998E-4</v>
      </c>
      <c r="AC745" t="s">
        <v>90</v>
      </c>
      <c r="AD745" t="s">
        <v>90</v>
      </c>
      <c r="AE745" t="s">
        <v>90</v>
      </c>
      <c r="AF745" t="s">
        <v>90</v>
      </c>
      <c r="AG745" t="s">
        <v>90</v>
      </c>
      <c r="AH745">
        <v>17.687999999999999</v>
      </c>
      <c r="AI745">
        <v>0.18537000000000001</v>
      </c>
      <c r="AJ745">
        <v>17.687999999999999</v>
      </c>
      <c r="AK745">
        <v>17.577999999999999</v>
      </c>
      <c r="AL745">
        <v>17.763999999999999</v>
      </c>
      <c r="AM745">
        <v>0</v>
      </c>
      <c r="AU745">
        <v>0</v>
      </c>
      <c r="AV745">
        <v>0</v>
      </c>
      <c r="AW745">
        <v>0</v>
      </c>
      <c r="AX745">
        <v>1.6546999999999999E-2</v>
      </c>
      <c r="AY745">
        <v>1</v>
      </c>
      <c r="AZ745">
        <v>12495</v>
      </c>
      <c r="BA745">
        <v>125.58</v>
      </c>
      <c r="BB745">
        <v>84.805999999999997</v>
      </c>
      <c r="BC745">
        <v>1</v>
      </c>
      <c r="BD745">
        <v>3.0963000000000001E-2</v>
      </c>
      <c r="BE745">
        <v>0.27838000000000002</v>
      </c>
      <c r="BF745">
        <v>0</v>
      </c>
      <c r="BG745" s="7">
        <v>0.37641000000000002</v>
      </c>
      <c r="BH745" s="7">
        <v>0.53505999999999998</v>
      </c>
      <c r="BI745">
        <v>0</v>
      </c>
      <c r="BJ745" s="7">
        <v>12.157</v>
      </c>
      <c r="BK745" s="7">
        <v>1.268</v>
      </c>
      <c r="BL745">
        <v>0</v>
      </c>
      <c r="BM745">
        <v>421870000</v>
      </c>
      <c r="BN745" s="9">
        <v>293350000</v>
      </c>
      <c r="BO745" s="9">
        <v>8355200</v>
      </c>
      <c r="BP745" s="9">
        <v>120170000</v>
      </c>
      <c r="BS745">
        <v>1083</v>
      </c>
      <c r="BT745" t="s">
        <v>648</v>
      </c>
      <c r="BU745">
        <v>840</v>
      </c>
      <c r="BV745">
        <v>842</v>
      </c>
      <c r="BW745">
        <v>1489</v>
      </c>
      <c r="BX745">
        <v>1489</v>
      </c>
    </row>
    <row r="746" spans="1:76" x14ac:dyDescent="0.25">
      <c r="A746" t="s">
        <v>2643</v>
      </c>
      <c r="B746">
        <v>9</v>
      </c>
      <c r="C746">
        <v>1</v>
      </c>
      <c r="D746">
        <v>0</v>
      </c>
      <c r="E746" t="s">
        <v>78</v>
      </c>
      <c r="F746" t="s">
        <v>2644</v>
      </c>
      <c r="I746">
        <v>0</v>
      </c>
      <c r="J746">
        <v>0</v>
      </c>
      <c r="K746">
        <v>0</v>
      </c>
      <c r="L746" t="s">
        <v>2645</v>
      </c>
      <c r="M746" t="s">
        <v>647</v>
      </c>
      <c r="N746" t="s">
        <v>518</v>
      </c>
      <c r="O746" t="s">
        <v>89</v>
      </c>
      <c r="P746">
        <v>0</v>
      </c>
      <c r="Q746" t="s">
        <v>82</v>
      </c>
      <c r="R746">
        <v>1</v>
      </c>
      <c r="S746" t="s">
        <v>83</v>
      </c>
      <c r="T746">
        <v>576.28399658203102</v>
      </c>
      <c r="U746">
        <v>2</v>
      </c>
      <c r="V746">
        <v>576.28258600000004</v>
      </c>
      <c r="W746">
        <v>1150.55062</v>
      </c>
      <c r="X746" t="s">
        <v>90</v>
      </c>
      <c r="Y746" t="s">
        <v>90</v>
      </c>
      <c r="Z746" t="s">
        <v>90</v>
      </c>
      <c r="AA746">
        <v>1.5285</v>
      </c>
      <c r="AB746">
        <v>8.8084999999999997E-4</v>
      </c>
      <c r="AC746" t="s">
        <v>90</v>
      </c>
      <c r="AD746" t="s">
        <v>90</v>
      </c>
      <c r="AE746" t="s">
        <v>90</v>
      </c>
      <c r="AF746" t="s">
        <v>90</v>
      </c>
      <c r="AG746" t="s">
        <v>90</v>
      </c>
      <c r="AH746">
        <v>17.702999999999999</v>
      </c>
      <c r="AI746">
        <v>0.21892</v>
      </c>
      <c r="AJ746">
        <v>17.702999999999999</v>
      </c>
      <c r="AK746">
        <v>17.562000000000001</v>
      </c>
      <c r="AL746">
        <v>17.78</v>
      </c>
      <c r="AM746">
        <v>0</v>
      </c>
      <c r="AU746">
        <v>0</v>
      </c>
      <c r="AV746">
        <v>0</v>
      </c>
      <c r="AW746">
        <v>0</v>
      </c>
      <c r="AX746" s="1">
        <v>7.2029999999999993E-18</v>
      </c>
      <c r="AY746">
        <v>1</v>
      </c>
      <c r="AZ746">
        <v>12504</v>
      </c>
      <c r="BA746">
        <v>176.75</v>
      </c>
      <c r="BB746">
        <v>116.07</v>
      </c>
      <c r="BC746">
        <v>1</v>
      </c>
      <c r="BD746">
        <v>3.5666000000000003E-2</v>
      </c>
      <c r="BE746">
        <v>0.32067000000000001</v>
      </c>
      <c r="BF746">
        <v>0</v>
      </c>
      <c r="BG746" s="7">
        <v>0.38036999999999999</v>
      </c>
      <c r="BH746" s="7">
        <v>0.54069</v>
      </c>
      <c r="BI746">
        <v>0</v>
      </c>
      <c r="BJ746" s="7">
        <v>10.664999999999999</v>
      </c>
      <c r="BK746" s="7">
        <v>1.1123000000000001</v>
      </c>
      <c r="BL746">
        <v>0</v>
      </c>
      <c r="BM746">
        <v>435640000</v>
      </c>
      <c r="BN746" s="9">
        <v>309710000</v>
      </c>
      <c r="BO746" s="9">
        <v>10853000</v>
      </c>
      <c r="BP746" s="9">
        <v>115070000</v>
      </c>
      <c r="BS746">
        <v>1084</v>
      </c>
      <c r="BT746" t="s">
        <v>648</v>
      </c>
      <c r="BU746">
        <v>840</v>
      </c>
      <c r="BV746">
        <v>842</v>
      </c>
      <c r="BW746">
        <v>1490</v>
      </c>
      <c r="BX746">
        <v>1490</v>
      </c>
    </row>
    <row r="747" spans="1:76" x14ac:dyDescent="0.25">
      <c r="A747" t="s">
        <v>2646</v>
      </c>
      <c r="B747">
        <v>9</v>
      </c>
      <c r="C747">
        <v>1</v>
      </c>
      <c r="D747">
        <v>1</v>
      </c>
      <c r="E747" t="s">
        <v>78</v>
      </c>
      <c r="F747" t="s">
        <v>2647</v>
      </c>
      <c r="I747">
        <v>0</v>
      </c>
      <c r="J747">
        <v>0</v>
      </c>
      <c r="K747">
        <v>1</v>
      </c>
      <c r="L747" t="s">
        <v>1669</v>
      </c>
      <c r="M747" t="s">
        <v>170</v>
      </c>
      <c r="N747" t="s">
        <v>170</v>
      </c>
      <c r="O747" t="s">
        <v>81</v>
      </c>
      <c r="Q747" t="s">
        <v>82</v>
      </c>
      <c r="R747">
        <v>1</v>
      </c>
      <c r="S747" t="s">
        <v>83</v>
      </c>
      <c r="T747">
        <v>569.282958984375</v>
      </c>
      <c r="U747">
        <v>2</v>
      </c>
      <c r="V747">
        <v>569.28037700000004</v>
      </c>
      <c r="W747">
        <v>1136.5462</v>
      </c>
      <c r="X747">
        <v>38061.882442535498</v>
      </c>
      <c r="Y747">
        <v>-0.38307000000000002</v>
      </c>
      <c r="Z747">
        <v>-2.1807E-4</v>
      </c>
      <c r="AA747">
        <v>0.99863999999999997</v>
      </c>
      <c r="AB747">
        <v>5.6849999999999999E-4</v>
      </c>
      <c r="AC747">
        <v>0.61556999999999995</v>
      </c>
      <c r="AD747">
        <v>3.5042999999999999E-4</v>
      </c>
      <c r="AE747">
        <v>569.28152584946497</v>
      </c>
      <c r="AF747">
        <v>574.30363856211898</v>
      </c>
      <c r="AG747">
        <v>578.29224783439497</v>
      </c>
      <c r="AH747">
        <v>6.9298999999999999</v>
      </c>
      <c r="AI747">
        <v>0.17516999999999999</v>
      </c>
      <c r="AJ747">
        <v>6.9298999999999999</v>
      </c>
      <c r="AK747">
        <v>6.8529999999999998</v>
      </c>
      <c r="AL747">
        <v>7.0281000000000002</v>
      </c>
      <c r="AM747">
        <v>0</v>
      </c>
      <c r="AR747">
        <v>38</v>
      </c>
      <c r="AS747">
        <v>10</v>
      </c>
      <c r="AT747">
        <v>6</v>
      </c>
      <c r="AU747">
        <v>0</v>
      </c>
      <c r="AV747">
        <v>0</v>
      </c>
      <c r="AW747">
        <v>0</v>
      </c>
      <c r="AX747">
        <v>1.7496E-3</v>
      </c>
      <c r="AY747">
        <v>1</v>
      </c>
      <c r="AZ747">
        <v>4572</v>
      </c>
      <c r="BA747">
        <v>72.879000000000005</v>
      </c>
      <c r="BB747">
        <v>72.879000000000005</v>
      </c>
      <c r="BC747">
        <v>1</v>
      </c>
      <c r="BD747">
        <v>0.26784999999999998</v>
      </c>
      <c r="BE747">
        <v>1.1895</v>
      </c>
      <c r="BF747">
        <v>0</v>
      </c>
      <c r="BG747" s="7">
        <v>0.27739999999999998</v>
      </c>
      <c r="BH747" s="7">
        <v>0.49303000000000002</v>
      </c>
      <c r="BI747">
        <v>0</v>
      </c>
      <c r="BJ747" s="7">
        <v>0.96889999999999998</v>
      </c>
      <c r="BK747" s="7">
        <v>0.38872000000000001</v>
      </c>
      <c r="BL747">
        <v>0</v>
      </c>
      <c r="BM747">
        <v>252410000</v>
      </c>
      <c r="BN747" s="9">
        <v>145130000</v>
      </c>
      <c r="BO747" s="9">
        <v>39025000</v>
      </c>
      <c r="BP747" s="9">
        <v>68256000</v>
      </c>
      <c r="BS747">
        <v>1085</v>
      </c>
      <c r="BT747">
        <v>50</v>
      </c>
      <c r="BU747">
        <v>841</v>
      </c>
      <c r="BV747">
        <v>843</v>
      </c>
      <c r="BW747">
        <v>1491</v>
      </c>
      <c r="BX747">
        <v>1491</v>
      </c>
    </row>
    <row r="748" spans="1:76" x14ac:dyDescent="0.25">
      <c r="A748" t="s">
        <v>2646</v>
      </c>
      <c r="B748">
        <v>9</v>
      </c>
      <c r="C748">
        <v>1</v>
      </c>
      <c r="D748">
        <v>1</v>
      </c>
      <c r="E748" t="s">
        <v>78</v>
      </c>
      <c r="F748" t="s">
        <v>2647</v>
      </c>
      <c r="I748">
        <v>0</v>
      </c>
      <c r="J748">
        <v>0</v>
      </c>
      <c r="K748">
        <v>1</v>
      </c>
      <c r="L748" t="s">
        <v>1669</v>
      </c>
      <c r="M748" t="s">
        <v>170</v>
      </c>
      <c r="N748" t="s">
        <v>170</v>
      </c>
      <c r="O748" t="s">
        <v>122</v>
      </c>
      <c r="P748">
        <v>2</v>
      </c>
      <c r="Q748" t="s">
        <v>82</v>
      </c>
      <c r="R748">
        <v>1</v>
      </c>
      <c r="S748" t="s">
        <v>83</v>
      </c>
      <c r="T748">
        <v>578.29254150390602</v>
      </c>
      <c r="U748">
        <v>2</v>
      </c>
      <c r="V748">
        <v>569.28037700000004</v>
      </c>
      <c r="W748">
        <v>1136.5462</v>
      </c>
      <c r="X748" t="s">
        <v>90</v>
      </c>
      <c r="Y748" t="s">
        <v>90</v>
      </c>
      <c r="Z748" t="s">
        <v>90</v>
      </c>
      <c r="AA748" t="s">
        <v>90</v>
      </c>
      <c r="AB748" t="s">
        <v>90</v>
      </c>
      <c r="AC748" t="s">
        <v>90</v>
      </c>
      <c r="AD748" t="s">
        <v>90</v>
      </c>
      <c r="AE748" t="s">
        <v>90</v>
      </c>
      <c r="AF748" t="s">
        <v>90</v>
      </c>
      <c r="AG748" t="s">
        <v>90</v>
      </c>
      <c r="AH748">
        <v>6.9767999999999999</v>
      </c>
      <c r="AI748">
        <v>1</v>
      </c>
      <c r="AJ748">
        <v>6.9767999999999999</v>
      </c>
      <c r="AK748">
        <v>6.4767999999999999</v>
      </c>
      <c r="AL748">
        <v>7.4767999999999999</v>
      </c>
      <c r="AM748">
        <v>0</v>
      </c>
      <c r="AU748">
        <v>0</v>
      </c>
      <c r="AV748">
        <v>0</v>
      </c>
      <c r="AW748">
        <v>0</v>
      </c>
      <c r="AX748">
        <v>8.2045999999999994E-3</v>
      </c>
      <c r="AY748">
        <v>1</v>
      </c>
      <c r="AZ748">
        <v>4589</v>
      </c>
      <c r="BA748">
        <v>96.143000000000001</v>
      </c>
      <c r="BB748">
        <v>58.42</v>
      </c>
      <c r="BC748">
        <v>1</v>
      </c>
      <c r="BS748">
        <v>1086</v>
      </c>
      <c r="BT748">
        <v>50</v>
      </c>
      <c r="BU748">
        <v>841</v>
      </c>
      <c r="BV748">
        <v>843</v>
      </c>
      <c r="BW748">
        <v>1492</v>
      </c>
      <c r="BX748">
        <v>1492</v>
      </c>
    </row>
    <row r="749" spans="1:76" x14ac:dyDescent="0.25">
      <c r="A749" t="s">
        <v>2648</v>
      </c>
      <c r="B749">
        <v>11</v>
      </c>
      <c r="C749">
        <v>1</v>
      </c>
      <c r="D749">
        <v>2</v>
      </c>
      <c r="E749" t="s">
        <v>78</v>
      </c>
      <c r="F749" t="s">
        <v>2649</v>
      </c>
      <c r="I749">
        <v>0</v>
      </c>
      <c r="J749">
        <v>0</v>
      </c>
      <c r="K749">
        <v>2</v>
      </c>
      <c r="L749" t="s">
        <v>169</v>
      </c>
      <c r="M749" t="s">
        <v>170</v>
      </c>
      <c r="N749" t="s">
        <v>170</v>
      </c>
      <c r="O749" t="s">
        <v>89</v>
      </c>
      <c r="P749">
        <v>0</v>
      </c>
      <c r="Q749" t="s">
        <v>82</v>
      </c>
      <c r="R749">
        <v>1</v>
      </c>
      <c r="S749" t="s">
        <v>83</v>
      </c>
      <c r="T749">
        <v>712.353271484375</v>
      </c>
      <c r="U749">
        <v>2</v>
      </c>
      <c r="V749">
        <v>711.85222899999997</v>
      </c>
      <c r="W749">
        <v>1421.6899100000001</v>
      </c>
      <c r="X749" t="s">
        <v>90</v>
      </c>
      <c r="Y749" t="s">
        <v>90</v>
      </c>
      <c r="Z749" t="s">
        <v>90</v>
      </c>
      <c r="AA749">
        <v>-0.24079999999999999</v>
      </c>
      <c r="AB749">
        <v>-1.7140999999999999E-4</v>
      </c>
      <c r="AC749" t="s">
        <v>90</v>
      </c>
      <c r="AD749" t="s">
        <v>90</v>
      </c>
      <c r="AE749" t="s">
        <v>90</v>
      </c>
      <c r="AF749" t="s">
        <v>90</v>
      </c>
      <c r="AG749" t="s">
        <v>90</v>
      </c>
      <c r="AH749">
        <v>7.3678999999999997</v>
      </c>
      <c r="AI749">
        <v>7.7354999999999993E-2</v>
      </c>
      <c r="AJ749">
        <v>7.3678999999999997</v>
      </c>
      <c r="AK749">
        <v>7.3135000000000003</v>
      </c>
      <c r="AL749">
        <v>7.3909000000000002</v>
      </c>
      <c r="AM749" s="1">
        <v>-8.8817999999999997E-16</v>
      </c>
      <c r="AU749">
        <v>0</v>
      </c>
      <c r="AV749">
        <v>0</v>
      </c>
      <c r="AW749">
        <v>0</v>
      </c>
      <c r="AX749" s="1">
        <v>4.0164E-39</v>
      </c>
      <c r="AY749">
        <v>1</v>
      </c>
      <c r="AZ749">
        <v>4787</v>
      </c>
      <c r="BA749">
        <v>220.74</v>
      </c>
      <c r="BB749">
        <v>173.55</v>
      </c>
      <c r="BC749">
        <v>1</v>
      </c>
      <c r="BD749" t="s">
        <v>90</v>
      </c>
      <c r="BE749" t="s">
        <v>90</v>
      </c>
      <c r="BF749">
        <v>0</v>
      </c>
      <c r="BG749" s="7" t="s">
        <v>90</v>
      </c>
      <c r="BH749" s="7" t="s">
        <v>90</v>
      </c>
      <c r="BI749">
        <v>0</v>
      </c>
      <c r="BJ749" s="7" t="s">
        <v>90</v>
      </c>
      <c r="BK749" s="7" t="s">
        <v>90</v>
      </c>
      <c r="BL749">
        <v>0</v>
      </c>
      <c r="BM749">
        <v>117950000</v>
      </c>
      <c r="BN749" s="9">
        <v>95774000</v>
      </c>
      <c r="BO749" s="9">
        <v>10713000</v>
      </c>
      <c r="BP749" s="9">
        <v>11460000</v>
      </c>
      <c r="BS749">
        <v>1088</v>
      </c>
      <c r="BT749">
        <v>50</v>
      </c>
      <c r="BU749">
        <v>842</v>
      </c>
      <c r="BV749">
        <v>844</v>
      </c>
      <c r="BW749">
        <v>1494</v>
      </c>
      <c r="BX749">
        <v>1494</v>
      </c>
    </row>
    <row r="750" spans="1:76" x14ac:dyDescent="0.25">
      <c r="A750" t="s">
        <v>2650</v>
      </c>
      <c r="B750">
        <v>9</v>
      </c>
      <c r="C750">
        <v>1</v>
      </c>
      <c r="D750">
        <v>1</v>
      </c>
      <c r="E750" t="s">
        <v>78</v>
      </c>
      <c r="F750" t="s">
        <v>2651</v>
      </c>
      <c r="I750">
        <v>0</v>
      </c>
      <c r="J750">
        <v>0</v>
      </c>
      <c r="K750">
        <v>1</v>
      </c>
      <c r="L750" t="s">
        <v>698</v>
      </c>
      <c r="M750" t="s">
        <v>698</v>
      </c>
      <c r="N750" t="s">
        <v>698</v>
      </c>
      <c r="O750" t="s">
        <v>89</v>
      </c>
      <c r="P750">
        <v>0</v>
      </c>
      <c r="Q750" t="s">
        <v>82</v>
      </c>
      <c r="R750">
        <v>1</v>
      </c>
      <c r="S750" t="s">
        <v>83</v>
      </c>
      <c r="T750">
        <v>560.78570556640602</v>
      </c>
      <c r="U750">
        <v>2</v>
      </c>
      <c r="V750">
        <v>560.78529600000002</v>
      </c>
      <c r="W750">
        <v>1119.5560399999999</v>
      </c>
      <c r="X750" t="s">
        <v>90</v>
      </c>
      <c r="Y750" t="s">
        <v>90</v>
      </c>
      <c r="Z750" t="s">
        <v>90</v>
      </c>
      <c r="AA750">
        <v>0.16689000000000001</v>
      </c>
      <c r="AB750" s="1">
        <v>9.3589000000000001E-5</v>
      </c>
      <c r="AC750" t="s">
        <v>90</v>
      </c>
      <c r="AD750" t="s">
        <v>90</v>
      </c>
      <c r="AE750" t="s">
        <v>90</v>
      </c>
      <c r="AF750" t="s">
        <v>90</v>
      </c>
      <c r="AG750" t="s">
        <v>90</v>
      </c>
      <c r="AH750">
        <v>17.89</v>
      </c>
      <c r="AI750">
        <v>0.21826000000000001</v>
      </c>
      <c r="AJ750">
        <v>17.89</v>
      </c>
      <c r="AK750">
        <v>17.78</v>
      </c>
      <c r="AL750">
        <v>17.998999999999999</v>
      </c>
      <c r="AM750" s="1">
        <v>-3.5526999999999999E-15</v>
      </c>
      <c r="AU750">
        <v>0</v>
      </c>
      <c r="AV750">
        <v>0</v>
      </c>
      <c r="AW750">
        <v>0</v>
      </c>
      <c r="AX750">
        <v>1.8943000000000002E-2</v>
      </c>
      <c r="AY750">
        <v>1</v>
      </c>
      <c r="AZ750">
        <v>12646</v>
      </c>
      <c r="BA750">
        <v>124.81</v>
      </c>
      <c r="BB750">
        <v>82.697000000000003</v>
      </c>
      <c r="BC750">
        <v>1</v>
      </c>
      <c r="BD750">
        <v>0.20704</v>
      </c>
      <c r="BE750">
        <v>0.91947000000000001</v>
      </c>
      <c r="BF750">
        <v>0</v>
      </c>
      <c r="BG750" s="7">
        <v>0.56491999999999998</v>
      </c>
      <c r="BH750" s="7">
        <v>1.0041</v>
      </c>
      <c r="BI750">
        <v>0</v>
      </c>
      <c r="BJ750" s="7">
        <v>2.7286000000000001</v>
      </c>
      <c r="BK750" s="7">
        <v>1.0947</v>
      </c>
      <c r="BL750">
        <v>0</v>
      </c>
      <c r="BM750">
        <v>132770000</v>
      </c>
      <c r="BN750" s="9">
        <v>71998000</v>
      </c>
      <c r="BO750" s="9">
        <v>19015000</v>
      </c>
      <c r="BP750" s="9">
        <v>41759000</v>
      </c>
      <c r="BS750">
        <v>1091</v>
      </c>
      <c r="BT750">
        <v>226</v>
      </c>
      <c r="BU750">
        <v>843</v>
      </c>
      <c r="BV750">
        <v>845</v>
      </c>
      <c r="BW750">
        <v>1497</v>
      </c>
      <c r="BX750">
        <v>1497</v>
      </c>
    </row>
    <row r="751" spans="1:76" x14ac:dyDescent="0.25">
      <c r="A751" t="s">
        <v>2652</v>
      </c>
      <c r="B751">
        <v>8</v>
      </c>
      <c r="C751">
        <v>2</v>
      </c>
      <c r="D751">
        <v>0</v>
      </c>
      <c r="E751" t="s">
        <v>78</v>
      </c>
      <c r="F751" t="s">
        <v>2653</v>
      </c>
      <c r="I751">
        <v>0</v>
      </c>
      <c r="J751">
        <v>0</v>
      </c>
      <c r="K751">
        <v>1</v>
      </c>
      <c r="L751" t="s">
        <v>294</v>
      </c>
      <c r="M751" t="s">
        <v>294</v>
      </c>
      <c r="N751" t="s">
        <v>294</v>
      </c>
      <c r="O751" t="s">
        <v>89</v>
      </c>
      <c r="P751">
        <v>2</v>
      </c>
      <c r="Q751" t="s">
        <v>82</v>
      </c>
      <c r="R751">
        <v>1</v>
      </c>
      <c r="S751" t="s">
        <v>83</v>
      </c>
      <c r="T751">
        <v>528.28192138671898</v>
      </c>
      <c r="U751">
        <v>2</v>
      </c>
      <c r="V751">
        <v>520.26894700000003</v>
      </c>
      <c r="W751">
        <v>1038.52334</v>
      </c>
      <c r="X751" t="s">
        <v>90</v>
      </c>
      <c r="Y751" t="s">
        <v>90</v>
      </c>
      <c r="Z751" t="s">
        <v>90</v>
      </c>
      <c r="AA751">
        <v>-1.1460999999999999</v>
      </c>
      <c r="AB751">
        <v>-5.9630000000000002E-4</v>
      </c>
      <c r="AC751" t="s">
        <v>90</v>
      </c>
      <c r="AD751" t="s">
        <v>90</v>
      </c>
      <c r="AE751" t="s">
        <v>90</v>
      </c>
      <c r="AF751" t="s">
        <v>90</v>
      </c>
      <c r="AG751" t="s">
        <v>90</v>
      </c>
      <c r="AH751">
        <v>6.4249999999999998</v>
      </c>
      <c r="AI751">
        <v>0.20111999999999999</v>
      </c>
      <c r="AJ751">
        <v>6.4249999999999998</v>
      </c>
      <c r="AK751">
        <v>6.3516000000000004</v>
      </c>
      <c r="AL751">
        <v>6.5526999999999997</v>
      </c>
      <c r="AM751">
        <v>0</v>
      </c>
      <c r="AU751">
        <v>0</v>
      </c>
      <c r="AV751">
        <v>0</v>
      </c>
      <c r="AW751">
        <v>0</v>
      </c>
      <c r="AX751">
        <v>8.7355000000000002E-3</v>
      </c>
      <c r="AY751">
        <v>1</v>
      </c>
      <c r="AZ751">
        <v>4167</v>
      </c>
      <c r="BA751">
        <v>139.74</v>
      </c>
      <c r="BB751">
        <v>92.745000000000005</v>
      </c>
      <c r="BC751">
        <v>1</v>
      </c>
      <c r="BD751">
        <v>6.8670999999999996E-2</v>
      </c>
      <c r="BE751">
        <v>0.59189999999999998</v>
      </c>
      <c r="BF751">
        <v>0</v>
      </c>
      <c r="BG751" s="7">
        <v>0.39933999999999997</v>
      </c>
      <c r="BH751" s="7">
        <v>0.68633999999999995</v>
      </c>
      <c r="BI751">
        <v>0</v>
      </c>
      <c r="BJ751" s="7">
        <v>5.8152999999999997</v>
      </c>
      <c r="BK751" s="7">
        <v>5.8907999999999996</v>
      </c>
      <c r="BL751">
        <v>0</v>
      </c>
      <c r="BM751">
        <v>1925700000</v>
      </c>
      <c r="BN751" s="9">
        <v>1249000000</v>
      </c>
      <c r="BO751" s="9">
        <v>97011000</v>
      </c>
      <c r="BP751" s="9">
        <v>579720000</v>
      </c>
      <c r="BS751">
        <v>1092</v>
      </c>
      <c r="BT751">
        <v>109</v>
      </c>
      <c r="BU751">
        <v>844</v>
      </c>
      <c r="BV751">
        <v>846</v>
      </c>
      <c r="BW751">
        <v>1498</v>
      </c>
      <c r="BX751">
        <v>1498</v>
      </c>
    </row>
    <row r="752" spans="1:76" x14ac:dyDescent="0.25">
      <c r="A752" t="s">
        <v>2652</v>
      </c>
      <c r="B752">
        <v>8</v>
      </c>
      <c r="C752">
        <v>2</v>
      </c>
      <c r="D752">
        <v>0</v>
      </c>
      <c r="E752" t="s">
        <v>78</v>
      </c>
      <c r="F752" t="s">
        <v>2653</v>
      </c>
      <c r="I752">
        <v>0</v>
      </c>
      <c r="J752">
        <v>0</v>
      </c>
      <c r="K752">
        <v>1</v>
      </c>
      <c r="L752" t="s">
        <v>294</v>
      </c>
      <c r="M752" t="s">
        <v>294</v>
      </c>
      <c r="N752" t="s">
        <v>294</v>
      </c>
      <c r="O752" t="s">
        <v>122</v>
      </c>
      <c r="P752">
        <v>0</v>
      </c>
      <c r="Q752" t="s">
        <v>82</v>
      </c>
      <c r="R752">
        <v>1</v>
      </c>
      <c r="S752" t="s">
        <v>83</v>
      </c>
      <c r="T752">
        <v>520.26867675781295</v>
      </c>
      <c r="U752">
        <v>2</v>
      </c>
      <c r="V752">
        <v>520.26894700000003</v>
      </c>
      <c r="W752">
        <v>1038.52334</v>
      </c>
      <c r="X752" t="s">
        <v>90</v>
      </c>
      <c r="Y752" t="s">
        <v>90</v>
      </c>
      <c r="Z752" t="s">
        <v>90</v>
      </c>
      <c r="AA752" t="s">
        <v>90</v>
      </c>
      <c r="AB752" t="s">
        <v>90</v>
      </c>
      <c r="AC752" t="s">
        <v>90</v>
      </c>
      <c r="AD752" t="s">
        <v>90</v>
      </c>
      <c r="AE752" t="s">
        <v>90</v>
      </c>
      <c r="AF752" t="s">
        <v>90</v>
      </c>
      <c r="AG752" t="s">
        <v>90</v>
      </c>
      <c r="AH752">
        <v>6.4339000000000004</v>
      </c>
      <c r="AI752">
        <v>1</v>
      </c>
      <c r="AJ752">
        <v>6.4339000000000004</v>
      </c>
      <c r="AK752">
        <v>5.9339000000000004</v>
      </c>
      <c r="AL752">
        <v>6.9339000000000004</v>
      </c>
      <c r="AM752">
        <v>0</v>
      </c>
      <c r="AU752">
        <v>0</v>
      </c>
      <c r="AV752">
        <v>0</v>
      </c>
      <c r="AW752">
        <v>0</v>
      </c>
      <c r="AX752" s="1">
        <v>1.6910000000000002E-67</v>
      </c>
      <c r="AY752">
        <v>1</v>
      </c>
      <c r="AZ752">
        <v>4168</v>
      </c>
      <c r="BA752">
        <v>181.55</v>
      </c>
      <c r="BB752">
        <v>97.305000000000007</v>
      </c>
      <c r="BC752">
        <v>1</v>
      </c>
      <c r="BS752">
        <v>1093</v>
      </c>
      <c r="BT752">
        <v>109</v>
      </c>
      <c r="BU752">
        <v>844</v>
      </c>
      <c r="BV752">
        <v>846</v>
      </c>
      <c r="BW752">
        <v>1499</v>
      </c>
      <c r="BX752">
        <v>1499</v>
      </c>
    </row>
    <row r="753" spans="1:76" x14ac:dyDescent="0.25">
      <c r="A753" t="s">
        <v>2657</v>
      </c>
      <c r="B753">
        <v>7</v>
      </c>
      <c r="C753">
        <v>1</v>
      </c>
      <c r="D753">
        <v>1</v>
      </c>
      <c r="E753" t="s">
        <v>78</v>
      </c>
      <c r="F753" t="s">
        <v>2658</v>
      </c>
      <c r="I753">
        <v>0</v>
      </c>
      <c r="J753">
        <v>0</v>
      </c>
      <c r="K753">
        <v>1</v>
      </c>
      <c r="L753" t="s">
        <v>1929</v>
      </c>
      <c r="M753" t="s">
        <v>1929</v>
      </c>
      <c r="N753" t="s">
        <v>1929</v>
      </c>
      <c r="O753" t="s">
        <v>89</v>
      </c>
      <c r="P753">
        <v>0</v>
      </c>
      <c r="Q753" t="s">
        <v>82</v>
      </c>
      <c r="R753">
        <v>1</v>
      </c>
      <c r="S753" t="s">
        <v>83</v>
      </c>
      <c r="T753">
        <v>456.27886962890602</v>
      </c>
      <c r="U753">
        <v>2</v>
      </c>
      <c r="V753">
        <v>455.779088</v>
      </c>
      <c r="W753">
        <v>909.54362300000003</v>
      </c>
      <c r="X753" t="s">
        <v>90</v>
      </c>
      <c r="Y753" t="s">
        <v>90</v>
      </c>
      <c r="Z753" t="s">
        <v>90</v>
      </c>
      <c r="AA753">
        <v>-2.0163000000000002</v>
      </c>
      <c r="AB753">
        <v>-9.1898000000000001E-4</v>
      </c>
      <c r="AC753" t="s">
        <v>90</v>
      </c>
      <c r="AD753" t="s">
        <v>90</v>
      </c>
      <c r="AE753" t="s">
        <v>90</v>
      </c>
      <c r="AF753" t="s">
        <v>90</v>
      </c>
      <c r="AG753" t="s">
        <v>90</v>
      </c>
      <c r="AH753">
        <v>28.472999999999999</v>
      </c>
      <c r="AI753">
        <v>0.21795</v>
      </c>
      <c r="AJ753">
        <v>28.472999999999999</v>
      </c>
      <c r="AK753">
        <v>28.335000000000001</v>
      </c>
      <c r="AL753">
        <v>28.553000000000001</v>
      </c>
      <c r="AM753" s="1">
        <v>3.5526999999999999E-15</v>
      </c>
      <c r="AU753">
        <v>0</v>
      </c>
      <c r="AV753">
        <v>0</v>
      </c>
      <c r="AW753">
        <v>0</v>
      </c>
      <c r="AX753">
        <v>1.6590000000000001E-2</v>
      </c>
      <c r="AY753">
        <v>1</v>
      </c>
      <c r="AZ753">
        <v>20667</v>
      </c>
      <c r="BA753">
        <v>95.378</v>
      </c>
      <c r="BB753">
        <v>60.271999999999998</v>
      </c>
      <c r="BC753">
        <v>1</v>
      </c>
      <c r="BD753" t="s">
        <v>90</v>
      </c>
      <c r="BE753" t="s">
        <v>90</v>
      </c>
      <c r="BF753">
        <v>0</v>
      </c>
      <c r="BG753" s="7">
        <v>0.88129999999999997</v>
      </c>
      <c r="BH753" s="7">
        <v>1.5664</v>
      </c>
      <c r="BI753">
        <v>0</v>
      </c>
      <c r="BJ753" s="7" t="s">
        <v>90</v>
      </c>
      <c r="BK753" s="7" t="s">
        <v>90</v>
      </c>
      <c r="BL753">
        <v>0</v>
      </c>
      <c r="BM753">
        <v>72349000</v>
      </c>
      <c r="BN753" s="9">
        <v>41605000</v>
      </c>
      <c r="BO753" s="9">
        <v>0</v>
      </c>
      <c r="BP753" s="9">
        <v>30744000</v>
      </c>
      <c r="BS753">
        <v>1095</v>
      </c>
      <c r="BT753">
        <v>87</v>
      </c>
      <c r="BU753">
        <v>846</v>
      </c>
      <c r="BV753">
        <v>848</v>
      </c>
      <c r="BW753">
        <v>1503</v>
      </c>
      <c r="BX753">
        <v>1503</v>
      </c>
    </row>
    <row r="754" spans="1:76" x14ac:dyDescent="0.25">
      <c r="A754" t="s">
        <v>2659</v>
      </c>
      <c r="B754">
        <v>8</v>
      </c>
      <c r="C754">
        <v>1</v>
      </c>
      <c r="D754">
        <v>1</v>
      </c>
      <c r="E754" t="s">
        <v>78</v>
      </c>
      <c r="F754" t="s">
        <v>2660</v>
      </c>
      <c r="I754">
        <v>0</v>
      </c>
      <c r="J754">
        <v>0</v>
      </c>
      <c r="K754">
        <v>1</v>
      </c>
      <c r="L754" t="s">
        <v>1757</v>
      </c>
      <c r="M754" t="s">
        <v>400</v>
      </c>
      <c r="N754" t="s">
        <v>400</v>
      </c>
      <c r="O754" t="s">
        <v>89</v>
      </c>
      <c r="P754">
        <v>2</v>
      </c>
      <c r="Q754" t="s">
        <v>82</v>
      </c>
      <c r="R754">
        <v>1</v>
      </c>
      <c r="S754" t="s">
        <v>83</v>
      </c>
      <c r="T754">
        <v>509.79873657226602</v>
      </c>
      <c r="U754">
        <v>2</v>
      </c>
      <c r="V754">
        <v>500.78797600000001</v>
      </c>
      <c r="W754">
        <v>999.56139800000005</v>
      </c>
      <c r="X754" t="s">
        <v>90</v>
      </c>
      <c r="Y754" t="s">
        <v>90</v>
      </c>
      <c r="Z754" t="s">
        <v>90</v>
      </c>
      <c r="AA754">
        <v>-0.50893999999999995</v>
      </c>
      <c r="AB754">
        <v>-2.5486999999999998E-4</v>
      </c>
      <c r="AC754" t="s">
        <v>90</v>
      </c>
      <c r="AD754" t="s">
        <v>90</v>
      </c>
      <c r="AE754" t="s">
        <v>90</v>
      </c>
      <c r="AF754" t="s">
        <v>90</v>
      </c>
      <c r="AG754" t="s">
        <v>90</v>
      </c>
      <c r="AH754">
        <v>6.1086999999999998</v>
      </c>
      <c r="AI754">
        <v>6.7013000000000003E-2</v>
      </c>
      <c r="AJ754">
        <v>6.1086999999999998</v>
      </c>
      <c r="AK754">
        <v>6.0835999999999997</v>
      </c>
      <c r="AL754">
        <v>6.1505999999999998</v>
      </c>
      <c r="AM754">
        <v>0</v>
      </c>
      <c r="AU754">
        <v>0</v>
      </c>
      <c r="AV754">
        <v>0</v>
      </c>
      <c r="AW754">
        <v>0</v>
      </c>
      <c r="AX754">
        <v>1.3812E-2</v>
      </c>
      <c r="AY754">
        <v>1</v>
      </c>
      <c r="AZ754">
        <v>3935</v>
      </c>
      <c r="BA754">
        <v>87.322999999999993</v>
      </c>
      <c r="BB754">
        <v>34.639000000000003</v>
      </c>
      <c r="BC754">
        <v>1</v>
      </c>
      <c r="BD754" t="s">
        <v>90</v>
      </c>
      <c r="BE754" t="s">
        <v>90</v>
      </c>
      <c r="BF754">
        <v>0</v>
      </c>
      <c r="BG754" s="7">
        <v>1.0760000000000001</v>
      </c>
      <c r="BH754" s="7">
        <v>1.9124000000000001</v>
      </c>
      <c r="BI754">
        <v>0</v>
      </c>
      <c r="BJ754" s="7" t="s">
        <v>90</v>
      </c>
      <c r="BK754" s="7" t="s">
        <v>90</v>
      </c>
      <c r="BL754">
        <v>0</v>
      </c>
      <c r="BM754">
        <v>612280000</v>
      </c>
      <c r="BN754" s="9">
        <v>252890000</v>
      </c>
      <c r="BO754" s="9">
        <v>11486000</v>
      </c>
      <c r="BP754" s="9">
        <v>347900000</v>
      </c>
      <c r="BS754">
        <v>1096</v>
      </c>
      <c r="BT754">
        <v>93</v>
      </c>
      <c r="BU754">
        <v>847</v>
      </c>
      <c r="BV754">
        <v>849</v>
      </c>
      <c r="BW754">
        <v>1504</v>
      </c>
      <c r="BX754">
        <v>1504</v>
      </c>
    </row>
    <row r="755" spans="1:76" x14ac:dyDescent="0.25">
      <c r="A755" t="s">
        <v>2659</v>
      </c>
      <c r="B755">
        <v>8</v>
      </c>
      <c r="C755">
        <v>1</v>
      </c>
      <c r="D755">
        <v>1</v>
      </c>
      <c r="E755" t="s">
        <v>78</v>
      </c>
      <c r="F755" t="s">
        <v>2660</v>
      </c>
      <c r="I755">
        <v>0</v>
      </c>
      <c r="J755">
        <v>0</v>
      </c>
      <c r="K755">
        <v>1</v>
      </c>
      <c r="L755" t="s">
        <v>1757</v>
      </c>
      <c r="M755" t="s">
        <v>400</v>
      </c>
      <c r="N755" t="s">
        <v>400</v>
      </c>
      <c r="O755" t="s">
        <v>89</v>
      </c>
      <c r="P755">
        <v>0</v>
      </c>
      <c r="Q755" t="s">
        <v>82</v>
      </c>
      <c r="R755">
        <v>1</v>
      </c>
      <c r="S755" t="s">
        <v>83</v>
      </c>
      <c r="T755">
        <v>500.78796386718801</v>
      </c>
      <c r="U755">
        <v>2</v>
      </c>
      <c r="V755">
        <v>500.78797600000001</v>
      </c>
      <c r="W755">
        <v>999.56139800000005</v>
      </c>
      <c r="X755" t="s">
        <v>90</v>
      </c>
      <c r="Y755" t="s">
        <v>90</v>
      </c>
      <c r="Z755" t="s">
        <v>90</v>
      </c>
      <c r="AA755">
        <v>-0.16497000000000001</v>
      </c>
      <c r="AB755" s="1">
        <v>-8.2613000000000003E-5</v>
      </c>
      <c r="AC755" t="s">
        <v>90</v>
      </c>
      <c r="AD755" t="s">
        <v>90</v>
      </c>
      <c r="AE755" t="s">
        <v>90</v>
      </c>
      <c r="AF755" t="s">
        <v>90</v>
      </c>
      <c r="AG755" t="s">
        <v>90</v>
      </c>
      <c r="AH755">
        <v>6.1101999999999999</v>
      </c>
      <c r="AI755">
        <v>6.7013000000000003E-2</v>
      </c>
      <c r="AJ755">
        <v>6.1101999999999999</v>
      </c>
      <c r="AK755">
        <v>6.0835999999999997</v>
      </c>
      <c r="AL755">
        <v>6.1505999999999998</v>
      </c>
      <c r="AM755">
        <v>0</v>
      </c>
      <c r="AU755">
        <v>0</v>
      </c>
      <c r="AV755">
        <v>0</v>
      </c>
      <c r="AW755">
        <v>0</v>
      </c>
      <c r="AX755">
        <v>2.8356000000000002E-3</v>
      </c>
      <c r="AY755">
        <v>1</v>
      </c>
      <c r="AZ755">
        <v>3938</v>
      </c>
      <c r="BA755">
        <v>119.07</v>
      </c>
      <c r="BB755">
        <v>91.951999999999998</v>
      </c>
      <c r="BC755">
        <v>1</v>
      </c>
      <c r="BD755" t="s">
        <v>90</v>
      </c>
      <c r="BE755" t="s">
        <v>90</v>
      </c>
      <c r="BF755">
        <v>0</v>
      </c>
      <c r="BG755" s="7">
        <v>1.0522</v>
      </c>
      <c r="BH755" s="7">
        <v>1.8702000000000001</v>
      </c>
      <c r="BI755">
        <v>0</v>
      </c>
      <c r="BJ755" s="7" t="s">
        <v>90</v>
      </c>
      <c r="BK755" s="7" t="s">
        <v>90</v>
      </c>
      <c r="BL755">
        <v>0</v>
      </c>
      <c r="BM755">
        <v>591230000</v>
      </c>
      <c r="BN755" s="9">
        <v>281890000</v>
      </c>
      <c r="BO755" s="9">
        <v>11486000</v>
      </c>
      <c r="BP755" s="9">
        <v>297850000</v>
      </c>
      <c r="BS755">
        <v>1097</v>
      </c>
      <c r="BT755">
        <v>93</v>
      </c>
      <c r="BU755">
        <v>847</v>
      </c>
      <c r="BV755">
        <v>849</v>
      </c>
      <c r="BW755">
        <v>1505</v>
      </c>
      <c r="BX755">
        <v>1505</v>
      </c>
    </row>
    <row r="756" spans="1:76" x14ac:dyDescent="0.25">
      <c r="A756" t="s">
        <v>2665</v>
      </c>
      <c r="B756">
        <v>11</v>
      </c>
      <c r="C756">
        <v>1</v>
      </c>
      <c r="D756">
        <v>0</v>
      </c>
      <c r="E756" t="s">
        <v>78</v>
      </c>
      <c r="F756" t="s">
        <v>2666</v>
      </c>
      <c r="I756">
        <v>0</v>
      </c>
      <c r="J756">
        <v>0</v>
      </c>
      <c r="K756">
        <v>0</v>
      </c>
      <c r="L756" t="s">
        <v>1928</v>
      </c>
      <c r="M756" t="s">
        <v>1929</v>
      </c>
      <c r="N756" t="s">
        <v>1929</v>
      </c>
      <c r="O756" t="s">
        <v>89</v>
      </c>
      <c r="P756">
        <v>2</v>
      </c>
      <c r="Q756" t="s">
        <v>82</v>
      </c>
      <c r="R756">
        <v>1</v>
      </c>
      <c r="S756" t="s">
        <v>83</v>
      </c>
      <c r="T756">
        <v>630.834716796875</v>
      </c>
      <c r="U756">
        <v>2</v>
      </c>
      <c r="V756">
        <v>626.82461799999999</v>
      </c>
      <c r="W756">
        <v>1251.6346799999999</v>
      </c>
      <c r="X756" t="s">
        <v>90</v>
      </c>
      <c r="Y756" t="s">
        <v>90</v>
      </c>
      <c r="Z756" t="s">
        <v>90</v>
      </c>
      <c r="AA756">
        <v>2.3841000000000001</v>
      </c>
      <c r="AB756">
        <v>1.4943999999999999E-3</v>
      </c>
      <c r="AC756" t="s">
        <v>90</v>
      </c>
      <c r="AD756" t="s">
        <v>90</v>
      </c>
      <c r="AE756" t="s">
        <v>90</v>
      </c>
      <c r="AF756" t="s">
        <v>90</v>
      </c>
      <c r="AG756" t="s">
        <v>90</v>
      </c>
      <c r="AH756">
        <v>24.747</v>
      </c>
      <c r="AI756">
        <v>0.74534999999999996</v>
      </c>
      <c r="AJ756">
        <v>24.747</v>
      </c>
      <c r="AK756">
        <v>24.550999999999998</v>
      </c>
      <c r="AL756">
        <v>25.297000000000001</v>
      </c>
      <c r="AM756" s="1">
        <v>3.5526999999999999E-15</v>
      </c>
      <c r="AU756">
        <v>0</v>
      </c>
      <c r="AV756">
        <v>0</v>
      </c>
      <c r="AW756">
        <v>0</v>
      </c>
      <c r="AX756">
        <v>8.1426000000000003E-4</v>
      </c>
      <c r="AY756">
        <v>1</v>
      </c>
      <c r="AZ756">
        <v>17833</v>
      </c>
      <c r="BA756">
        <v>137.94999999999999</v>
      </c>
      <c r="BB756">
        <v>93.558999999999997</v>
      </c>
      <c r="BC756">
        <v>1</v>
      </c>
      <c r="BD756">
        <v>0.30005999999999999</v>
      </c>
      <c r="BE756">
        <v>2.6978</v>
      </c>
      <c r="BF756">
        <v>0</v>
      </c>
      <c r="BG756" s="7">
        <v>1.2401</v>
      </c>
      <c r="BH756" s="7">
        <v>1.7627999999999999</v>
      </c>
      <c r="BI756">
        <v>0</v>
      </c>
      <c r="BJ756" s="7">
        <v>4.1327999999999996</v>
      </c>
      <c r="BK756" s="7">
        <v>0.43104999999999999</v>
      </c>
      <c r="BL756">
        <v>0</v>
      </c>
      <c r="BM756">
        <v>60244000</v>
      </c>
      <c r="BN756" s="9">
        <v>24525000</v>
      </c>
      <c r="BO756" s="9">
        <v>5817600</v>
      </c>
      <c r="BP756" s="9">
        <v>29902000</v>
      </c>
      <c r="BS756">
        <v>1099</v>
      </c>
      <c r="BT756">
        <v>87</v>
      </c>
      <c r="BU756">
        <v>849</v>
      </c>
      <c r="BV756">
        <v>851</v>
      </c>
      <c r="BW756">
        <v>1507</v>
      </c>
      <c r="BX756">
        <v>1507</v>
      </c>
    </row>
    <row r="757" spans="1:76" x14ac:dyDescent="0.25">
      <c r="A757" t="s">
        <v>2667</v>
      </c>
      <c r="B757">
        <v>9</v>
      </c>
      <c r="C757">
        <v>1</v>
      </c>
      <c r="D757">
        <v>0</v>
      </c>
      <c r="E757" t="s">
        <v>78</v>
      </c>
      <c r="F757" t="s">
        <v>2668</v>
      </c>
      <c r="I757">
        <v>0</v>
      </c>
      <c r="J757">
        <v>0</v>
      </c>
      <c r="K757">
        <v>0</v>
      </c>
      <c r="L757" t="s">
        <v>2669</v>
      </c>
      <c r="M757" t="s">
        <v>788</v>
      </c>
      <c r="N757" t="s">
        <v>788</v>
      </c>
      <c r="O757" t="s">
        <v>81</v>
      </c>
      <c r="Q757" t="s">
        <v>82</v>
      </c>
      <c r="R757">
        <v>1</v>
      </c>
      <c r="S757" t="s">
        <v>83</v>
      </c>
      <c r="T757">
        <v>542.29675292968795</v>
      </c>
      <c r="U757">
        <v>2</v>
      </c>
      <c r="V757">
        <v>542.295299</v>
      </c>
      <c r="W757">
        <v>1082.5760499999999</v>
      </c>
      <c r="X757">
        <v>39091.119084133199</v>
      </c>
      <c r="Y757">
        <v>2.0293000000000001</v>
      </c>
      <c r="Z757">
        <v>1.1004999999999999E-3</v>
      </c>
      <c r="AA757">
        <v>-0.93750999999999995</v>
      </c>
      <c r="AB757">
        <v>-5.0841000000000005E-4</v>
      </c>
      <c r="AC757">
        <v>1.0918000000000001</v>
      </c>
      <c r="AD757">
        <v>5.9206999999999999E-4</v>
      </c>
      <c r="AE757">
        <v>542.29508048534296</v>
      </c>
      <c r="AF757">
        <v>544.30667323801902</v>
      </c>
      <c r="AG757">
        <v>546.30186501446701</v>
      </c>
      <c r="AH757">
        <v>31.491</v>
      </c>
      <c r="AI757">
        <v>0.21956999999999999</v>
      </c>
      <c r="AJ757">
        <v>31.491</v>
      </c>
      <c r="AK757">
        <v>31.352</v>
      </c>
      <c r="AL757">
        <v>31.571999999999999</v>
      </c>
      <c r="AM757" s="1">
        <v>-3.5526999999999999E-15</v>
      </c>
      <c r="AR757">
        <v>74</v>
      </c>
      <c r="AS757">
        <v>12</v>
      </c>
      <c r="AT757">
        <v>9</v>
      </c>
      <c r="AU757">
        <v>0</v>
      </c>
      <c r="AV757">
        <v>0</v>
      </c>
      <c r="AW757">
        <v>0</v>
      </c>
      <c r="AX757" s="1">
        <v>4.2343999999999997E-27</v>
      </c>
      <c r="AY757">
        <v>3</v>
      </c>
      <c r="AZ757">
        <v>22881</v>
      </c>
      <c r="BA757">
        <v>120.46</v>
      </c>
      <c r="BB757">
        <v>84.271000000000001</v>
      </c>
      <c r="BC757">
        <v>1</v>
      </c>
      <c r="BD757">
        <v>0.15284</v>
      </c>
      <c r="BE757">
        <v>1.3742000000000001</v>
      </c>
      <c r="BF757">
        <v>0</v>
      </c>
      <c r="BG757" s="7">
        <v>1.1071</v>
      </c>
      <c r="BH757" s="7">
        <v>1.5738000000000001</v>
      </c>
      <c r="BI757">
        <v>0</v>
      </c>
      <c r="BJ757" s="7">
        <v>5.8724999999999996</v>
      </c>
      <c r="BK757" s="7">
        <v>0.61251</v>
      </c>
      <c r="BL757">
        <v>0</v>
      </c>
      <c r="BM757">
        <v>35766000</v>
      </c>
      <c r="BN757" s="9">
        <v>16349000</v>
      </c>
      <c r="BO757" s="9">
        <v>2422900</v>
      </c>
      <c r="BP757" s="9">
        <v>16994000</v>
      </c>
      <c r="BS757">
        <v>1100</v>
      </c>
      <c r="BT757">
        <v>57</v>
      </c>
      <c r="BU757">
        <v>850</v>
      </c>
      <c r="BV757">
        <v>852</v>
      </c>
      <c r="BW757" t="s">
        <v>2670</v>
      </c>
      <c r="BX757">
        <v>1509</v>
      </c>
    </row>
    <row r="758" spans="1:76" x14ac:dyDescent="0.25">
      <c r="A758" t="s">
        <v>2671</v>
      </c>
      <c r="B758">
        <v>12</v>
      </c>
      <c r="C758">
        <v>1</v>
      </c>
      <c r="D758">
        <v>0</v>
      </c>
      <c r="E758" t="s">
        <v>78</v>
      </c>
      <c r="F758" t="s">
        <v>2672</v>
      </c>
      <c r="I758">
        <v>0</v>
      </c>
      <c r="J758">
        <v>0</v>
      </c>
      <c r="K758">
        <v>0</v>
      </c>
      <c r="L758" t="s">
        <v>1572</v>
      </c>
      <c r="M758" t="s">
        <v>1572</v>
      </c>
      <c r="N758" t="s">
        <v>1572</v>
      </c>
      <c r="O758" t="s">
        <v>81</v>
      </c>
      <c r="Q758" t="s">
        <v>82</v>
      </c>
      <c r="R758">
        <v>1</v>
      </c>
      <c r="S758" t="s">
        <v>83</v>
      </c>
      <c r="T758">
        <v>665.349609375</v>
      </c>
      <c r="U758">
        <v>2</v>
      </c>
      <c r="V758">
        <v>661.34096599999998</v>
      </c>
      <c r="W758">
        <v>1320.6673800000001</v>
      </c>
      <c r="X758">
        <v>34894.324550444297</v>
      </c>
      <c r="Y758">
        <v>1.9201999999999999</v>
      </c>
      <c r="Z758">
        <v>1.2699E-3</v>
      </c>
      <c r="AA758">
        <v>0.13575000000000001</v>
      </c>
      <c r="AB758" s="1">
        <v>8.9775E-5</v>
      </c>
      <c r="AC758">
        <v>2.056</v>
      </c>
      <c r="AD758">
        <v>1.3596999999999999E-3</v>
      </c>
      <c r="AE758">
        <v>661.34137777985995</v>
      </c>
      <c r="AF758">
        <v>663.35284339133602</v>
      </c>
      <c r="AG758">
        <v>665.34819278090197</v>
      </c>
      <c r="AH758">
        <v>26.780999999999999</v>
      </c>
      <c r="AI758">
        <v>0.32086999999999999</v>
      </c>
      <c r="AJ758">
        <v>26.780999999999999</v>
      </c>
      <c r="AK758">
        <v>26.617000000000001</v>
      </c>
      <c r="AL758">
        <v>26.937999999999999</v>
      </c>
      <c r="AM758">
        <v>0</v>
      </c>
      <c r="AR758">
        <v>129</v>
      </c>
      <c r="AS758">
        <v>18</v>
      </c>
      <c r="AT758">
        <v>10</v>
      </c>
      <c r="AU758">
        <v>0</v>
      </c>
      <c r="AV758">
        <v>0</v>
      </c>
      <c r="AW758">
        <v>0</v>
      </c>
      <c r="AX758" s="1">
        <v>1.7551E-99</v>
      </c>
      <c r="AY758">
        <v>3</v>
      </c>
      <c r="AZ758">
        <v>19353</v>
      </c>
      <c r="BA758">
        <v>166.97</v>
      </c>
      <c r="BB758">
        <v>166.97</v>
      </c>
      <c r="BC758">
        <v>1</v>
      </c>
      <c r="BD758">
        <v>0.20402999999999999</v>
      </c>
      <c r="BE758">
        <v>1.8344</v>
      </c>
      <c r="BF758">
        <v>0</v>
      </c>
      <c r="BG758" s="7">
        <v>0.79076000000000002</v>
      </c>
      <c r="BH758" s="7">
        <v>1.1241000000000001</v>
      </c>
      <c r="BI758">
        <v>0</v>
      </c>
      <c r="BJ758" s="7">
        <v>3.2094999999999998</v>
      </c>
      <c r="BK758" s="7">
        <v>0.33474999999999999</v>
      </c>
      <c r="BL758">
        <v>0</v>
      </c>
      <c r="BM758">
        <v>63259000</v>
      </c>
      <c r="BN758" s="9">
        <v>30542000</v>
      </c>
      <c r="BO758" s="9">
        <v>7608100</v>
      </c>
      <c r="BP758" s="9">
        <v>25109000</v>
      </c>
      <c r="BS758">
        <v>1101</v>
      </c>
      <c r="BT758">
        <v>119</v>
      </c>
      <c r="BU758">
        <v>851</v>
      </c>
      <c r="BV758">
        <v>853</v>
      </c>
      <c r="BW758" t="s">
        <v>2673</v>
      </c>
      <c r="BX758">
        <v>1512</v>
      </c>
    </row>
    <row r="759" spans="1:76" x14ac:dyDescent="0.25">
      <c r="A759" t="s">
        <v>2674</v>
      </c>
      <c r="B759">
        <v>10</v>
      </c>
      <c r="C759">
        <v>1</v>
      </c>
      <c r="D759">
        <v>0</v>
      </c>
      <c r="E759" t="s">
        <v>78</v>
      </c>
      <c r="F759" t="s">
        <v>2675</v>
      </c>
      <c r="I759">
        <v>0</v>
      </c>
      <c r="J759">
        <v>0</v>
      </c>
      <c r="K759">
        <v>0</v>
      </c>
      <c r="L759" t="s">
        <v>701</v>
      </c>
      <c r="M759" t="s">
        <v>120</v>
      </c>
      <c r="N759" t="s">
        <v>120</v>
      </c>
      <c r="O759" t="s">
        <v>81</v>
      </c>
      <c r="Q759" t="s">
        <v>82</v>
      </c>
      <c r="R759">
        <v>1</v>
      </c>
      <c r="S759" t="s">
        <v>83</v>
      </c>
      <c r="T759">
        <v>648.334228515625</v>
      </c>
      <c r="U759">
        <v>2</v>
      </c>
      <c r="V759">
        <v>646.31950200000006</v>
      </c>
      <c r="W759">
        <v>1290.62445</v>
      </c>
      <c r="X759">
        <v>34552.7558372122</v>
      </c>
      <c r="Y759">
        <v>0.96365999999999996</v>
      </c>
      <c r="Z759">
        <v>6.2283E-4</v>
      </c>
      <c r="AA759">
        <v>0.45711000000000002</v>
      </c>
      <c r="AB759">
        <v>2.9544E-4</v>
      </c>
      <c r="AC759">
        <v>1.4208000000000001</v>
      </c>
      <c r="AD759">
        <v>9.1827E-4</v>
      </c>
      <c r="AE759">
        <v>646.31991326712705</v>
      </c>
      <c r="AF759">
        <v>648.33228675905298</v>
      </c>
      <c r="AG759">
        <v>650.327000911563</v>
      </c>
      <c r="AH759">
        <v>20.523</v>
      </c>
      <c r="AI759">
        <v>0.57355</v>
      </c>
      <c r="AJ759">
        <v>20.523</v>
      </c>
      <c r="AK759">
        <v>20.120999999999999</v>
      </c>
      <c r="AL759">
        <v>20.695</v>
      </c>
      <c r="AM759">
        <v>0</v>
      </c>
      <c r="AR759">
        <v>204</v>
      </c>
      <c r="AS759">
        <v>33</v>
      </c>
      <c r="AT759">
        <v>14</v>
      </c>
      <c r="AU759">
        <v>0</v>
      </c>
      <c r="AV759">
        <v>0</v>
      </c>
      <c r="AW759">
        <v>0</v>
      </c>
      <c r="AX759" s="1">
        <v>5.0812000000000001E-111</v>
      </c>
      <c r="AY759">
        <v>3</v>
      </c>
      <c r="AZ759">
        <v>14647</v>
      </c>
      <c r="BA759">
        <v>183.47</v>
      </c>
      <c r="BB759">
        <v>160.04</v>
      </c>
      <c r="BC759">
        <v>1</v>
      </c>
      <c r="BD759">
        <v>0.38334000000000001</v>
      </c>
      <c r="BE759">
        <v>3.4466000000000001</v>
      </c>
      <c r="BF759">
        <v>0</v>
      </c>
      <c r="BG759" s="7">
        <v>0.84301000000000004</v>
      </c>
      <c r="BH759" s="7">
        <v>1.1982999999999999</v>
      </c>
      <c r="BI759">
        <v>0</v>
      </c>
      <c r="BJ759" s="7">
        <v>2.1408</v>
      </c>
      <c r="BK759" s="7">
        <v>0.22328999999999999</v>
      </c>
      <c r="BL759">
        <v>0</v>
      </c>
      <c r="BM759">
        <v>2905500000</v>
      </c>
      <c r="BN759" s="9">
        <v>1294400000</v>
      </c>
      <c r="BO759" s="9">
        <v>516960000</v>
      </c>
      <c r="BP759" s="9">
        <v>1094200000</v>
      </c>
      <c r="BS759">
        <v>1102</v>
      </c>
      <c r="BT759">
        <v>19</v>
      </c>
      <c r="BU759">
        <v>852</v>
      </c>
      <c r="BV759">
        <v>854</v>
      </c>
      <c r="BW759" t="s">
        <v>2676</v>
      </c>
      <c r="BX759">
        <v>1515</v>
      </c>
    </row>
    <row r="760" spans="1:76" x14ac:dyDescent="0.25">
      <c r="A760" t="s">
        <v>2674</v>
      </c>
      <c r="B760">
        <v>10</v>
      </c>
      <c r="C760">
        <v>1</v>
      </c>
      <c r="D760">
        <v>0</v>
      </c>
      <c r="E760" t="s">
        <v>78</v>
      </c>
      <c r="F760" t="s">
        <v>2675</v>
      </c>
      <c r="I760">
        <v>0</v>
      </c>
      <c r="J760">
        <v>0</v>
      </c>
      <c r="K760">
        <v>0</v>
      </c>
      <c r="L760" t="s">
        <v>701</v>
      </c>
      <c r="M760" t="s">
        <v>120</v>
      </c>
      <c r="N760" t="s">
        <v>120</v>
      </c>
      <c r="O760" t="s">
        <v>89</v>
      </c>
      <c r="P760">
        <v>0</v>
      </c>
      <c r="Q760" t="s">
        <v>82</v>
      </c>
      <c r="R760">
        <v>1</v>
      </c>
      <c r="S760" t="s">
        <v>83</v>
      </c>
      <c r="T760">
        <v>646.81317138671898</v>
      </c>
      <c r="U760">
        <v>2</v>
      </c>
      <c r="V760">
        <v>646.31950200000006</v>
      </c>
      <c r="W760">
        <v>1290.62445</v>
      </c>
      <c r="X760" t="s">
        <v>90</v>
      </c>
      <c r="Y760" t="s">
        <v>90</v>
      </c>
      <c r="Z760" t="s">
        <v>90</v>
      </c>
      <c r="AA760">
        <v>-6.4607999999999999</v>
      </c>
      <c r="AB760">
        <v>-4.1758000000000003E-3</v>
      </c>
      <c r="AC760" t="s">
        <v>90</v>
      </c>
      <c r="AD760" t="s">
        <v>90</v>
      </c>
      <c r="AE760" t="s">
        <v>90</v>
      </c>
      <c r="AF760" t="s">
        <v>90</v>
      </c>
      <c r="AG760" t="s">
        <v>90</v>
      </c>
      <c r="AH760">
        <v>23.731000000000002</v>
      </c>
      <c r="AI760">
        <v>0.47355000000000003</v>
      </c>
      <c r="AJ760">
        <v>23.731000000000002</v>
      </c>
      <c r="AK760">
        <v>23.484000000000002</v>
      </c>
      <c r="AL760">
        <v>23.957999999999998</v>
      </c>
      <c r="AM760">
        <v>0</v>
      </c>
      <c r="AU760">
        <v>0</v>
      </c>
      <c r="AV760">
        <v>0</v>
      </c>
      <c r="AW760">
        <v>0</v>
      </c>
      <c r="AX760">
        <v>2.6303E-2</v>
      </c>
      <c r="AY760">
        <v>1</v>
      </c>
      <c r="AZ760">
        <v>17143</v>
      </c>
      <c r="BA760">
        <v>84.567999999999998</v>
      </c>
      <c r="BB760">
        <v>58.945999999999998</v>
      </c>
      <c r="BC760">
        <v>1</v>
      </c>
      <c r="BD760">
        <v>0.27567000000000003</v>
      </c>
      <c r="BE760">
        <v>2.4786000000000001</v>
      </c>
      <c r="BF760">
        <v>0</v>
      </c>
      <c r="BG760" s="7">
        <v>0.68903999999999999</v>
      </c>
      <c r="BH760" s="7">
        <v>0.97946</v>
      </c>
      <c r="BI760">
        <v>0</v>
      </c>
      <c r="BJ760" s="7">
        <v>2.4994999999999998</v>
      </c>
      <c r="BK760" s="7">
        <v>0.26068999999999998</v>
      </c>
      <c r="BL760">
        <v>0</v>
      </c>
      <c r="BM760">
        <v>80184000</v>
      </c>
      <c r="BN760" s="9">
        <v>46300000</v>
      </c>
      <c r="BO760" s="9">
        <v>9476700</v>
      </c>
      <c r="BP760" s="9">
        <v>24407000</v>
      </c>
      <c r="BS760">
        <v>1103</v>
      </c>
      <c r="BT760">
        <v>19</v>
      </c>
      <c r="BU760">
        <v>852</v>
      </c>
      <c r="BV760">
        <v>854</v>
      </c>
      <c r="BW760">
        <v>1517</v>
      </c>
      <c r="BX760">
        <v>1517</v>
      </c>
    </row>
    <row r="761" spans="1:76" x14ac:dyDescent="0.25">
      <c r="A761" t="s">
        <v>2677</v>
      </c>
      <c r="B761">
        <v>14</v>
      </c>
      <c r="C761">
        <v>1</v>
      </c>
      <c r="D761">
        <v>1</v>
      </c>
      <c r="E761" t="s">
        <v>78</v>
      </c>
      <c r="F761" t="s">
        <v>2678</v>
      </c>
      <c r="I761">
        <v>0</v>
      </c>
      <c r="J761">
        <v>0</v>
      </c>
      <c r="K761">
        <v>1</v>
      </c>
      <c r="L761" t="s">
        <v>698</v>
      </c>
      <c r="M761" t="s">
        <v>698</v>
      </c>
      <c r="N761" t="s">
        <v>698</v>
      </c>
      <c r="O761" t="s">
        <v>89</v>
      </c>
      <c r="P761">
        <v>0</v>
      </c>
      <c r="Q761" t="s">
        <v>82</v>
      </c>
      <c r="R761">
        <v>1</v>
      </c>
      <c r="S761" t="s">
        <v>83</v>
      </c>
      <c r="T761">
        <v>842.36419677734398</v>
      </c>
      <c r="U761">
        <v>2</v>
      </c>
      <c r="V761">
        <v>842.36589800000002</v>
      </c>
      <c r="W761">
        <v>1682.7172399999999</v>
      </c>
      <c r="X761" t="s">
        <v>90</v>
      </c>
      <c r="Y761" t="s">
        <v>90</v>
      </c>
      <c r="Z761" t="s">
        <v>90</v>
      </c>
      <c r="AA761">
        <v>-1.6805000000000001</v>
      </c>
      <c r="AB761">
        <v>-1.4155999999999999E-3</v>
      </c>
      <c r="AC761" t="s">
        <v>90</v>
      </c>
      <c r="AD761" t="s">
        <v>90</v>
      </c>
      <c r="AE761" t="s">
        <v>90</v>
      </c>
      <c r="AF761" t="s">
        <v>90</v>
      </c>
      <c r="AG761" t="s">
        <v>90</v>
      </c>
      <c r="AH761">
        <v>10.94</v>
      </c>
      <c r="AI761">
        <v>0.3039</v>
      </c>
      <c r="AJ761">
        <v>10.94</v>
      </c>
      <c r="AK761">
        <v>10.744999999999999</v>
      </c>
      <c r="AL761">
        <v>11.048999999999999</v>
      </c>
      <c r="AM761">
        <v>0</v>
      </c>
      <c r="AU761">
        <v>0</v>
      </c>
      <c r="AV761">
        <v>0</v>
      </c>
      <c r="AW761">
        <v>0</v>
      </c>
      <c r="AX761" s="1">
        <v>4.0061000000000002E-106</v>
      </c>
      <c r="AY761">
        <v>1</v>
      </c>
      <c r="AZ761">
        <v>7253</v>
      </c>
      <c r="BA761">
        <v>226.42</v>
      </c>
      <c r="BB761">
        <v>189.89</v>
      </c>
      <c r="BC761">
        <v>1</v>
      </c>
      <c r="BD761">
        <v>0.57245999999999997</v>
      </c>
      <c r="BE761">
        <v>2.5423</v>
      </c>
      <c r="BF761">
        <v>0</v>
      </c>
      <c r="BG761" s="7">
        <v>0.71355000000000002</v>
      </c>
      <c r="BH761" s="7">
        <v>1.2682</v>
      </c>
      <c r="BI761">
        <v>0</v>
      </c>
      <c r="BJ761" s="7">
        <v>1.2464999999999999</v>
      </c>
      <c r="BK761" s="7">
        <v>0.50009000000000003</v>
      </c>
      <c r="BL761">
        <v>0</v>
      </c>
      <c r="BM761">
        <v>146160000</v>
      </c>
      <c r="BN761" s="9">
        <v>78211000</v>
      </c>
      <c r="BO761" s="9">
        <v>15963000</v>
      </c>
      <c r="BP761" s="9">
        <v>51983000</v>
      </c>
      <c r="BS761">
        <v>1105</v>
      </c>
      <c r="BT761">
        <v>226</v>
      </c>
      <c r="BU761">
        <v>853</v>
      </c>
      <c r="BV761">
        <v>855</v>
      </c>
      <c r="BW761">
        <v>1519</v>
      </c>
      <c r="BX761">
        <v>1519</v>
      </c>
    </row>
    <row r="762" spans="1:76" x14ac:dyDescent="0.25">
      <c r="A762" t="s">
        <v>2677</v>
      </c>
      <c r="B762">
        <v>14</v>
      </c>
      <c r="C762">
        <v>1</v>
      </c>
      <c r="D762">
        <v>1</v>
      </c>
      <c r="E762" t="s">
        <v>78</v>
      </c>
      <c r="F762" t="s">
        <v>2678</v>
      </c>
      <c r="I762">
        <v>0</v>
      </c>
      <c r="J762">
        <v>0</v>
      </c>
      <c r="K762">
        <v>1</v>
      </c>
      <c r="L762" t="s">
        <v>698</v>
      </c>
      <c r="M762" t="s">
        <v>698</v>
      </c>
      <c r="N762" t="s">
        <v>698</v>
      </c>
      <c r="O762" t="s">
        <v>89</v>
      </c>
      <c r="P762">
        <v>2</v>
      </c>
      <c r="Q762" t="s">
        <v>82</v>
      </c>
      <c r="R762">
        <v>1</v>
      </c>
      <c r="S762" t="s">
        <v>83</v>
      </c>
      <c r="T762">
        <v>851.87890625</v>
      </c>
      <c r="U762">
        <v>2</v>
      </c>
      <c r="V762">
        <v>842.36589800000002</v>
      </c>
      <c r="W762">
        <v>1682.7172399999999</v>
      </c>
      <c r="X762" t="s">
        <v>90</v>
      </c>
      <c r="Y762" t="s">
        <v>90</v>
      </c>
      <c r="Z762" t="s">
        <v>90</v>
      </c>
      <c r="AA762">
        <v>1.825</v>
      </c>
      <c r="AB762">
        <v>1.5372999999999999E-3</v>
      </c>
      <c r="AC762" t="s">
        <v>90</v>
      </c>
      <c r="AD762" t="s">
        <v>90</v>
      </c>
      <c r="AE762" t="s">
        <v>90</v>
      </c>
      <c r="AF762" t="s">
        <v>90</v>
      </c>
      <c r="AG762" t="s">
        <v>90</v>
      </c>
      <c r="AH762">
        <v>10.858000000000001</v>
      </c>
      <c r="AI762">
        <v>0.27</v>
      </c>
      <c r="AJ762">
        <v>10.858000000000001</v>
      </c>
      <c r="AK762">
        <v>10.744999999999999</v>
      </c>
      <c r="AL762">
        <v>11.015000000000001</v>
      </c>
      <c r="AM762">
        <v>0</v>
      </c>
      <c r="AU762">
        <v>0</v>
      </c>
      <c r="AV762">
        <v>0</v>
      </c>
      <c r="AW762">
        <v>0</v>
      </c>
      <c r="AX762" s="1">
        <v>2.0026000000000002E-89</v>
      </c>
      <c r="AY762">
        <v>1</v>
      </c>
      <c r="AZ762">
        <v>7338</v>
      </c>
      <c r="BA762">
        <v>222.94</v>
      </c>
      <c r="BB762">
        <v>195.07</v>
      </c>
      <c r="BC762">
        <v>1</v>
      </c>
      <c r="BD762">
        <v>0.72304000000000002</v>
      </c>
      <c r="BE762">
        <v>3.2111000000000001</v>
      </c>
      <c r="BF762">
        <v>0</v>
      </c>
      <c r="BG762" s="7">
        <v>0.98677000000000004</v>
      </c>
      <c r="BH762" s="7">
        <v>1.7538</v>
      </c>
      <c r="BI762">
        <v>0</v>
      </c>
      <c r="BJ762" s="7">
        <v>1.3648</v>
      </c>
      <c r="BK762" s="7">
        <v>0.54754000000000003</v>
      </c>
      <c r="BL762">
        <v>0</v>
      </c>
      <c r="BM762">
        <v>143940000</v>
      </c>
      <c r="BN762" s="9">
        <v>51838000</v>
      </c>
      <c r="BO762" s="9">
        <v>21018000</v>
      </c>
      <c r="BP762" s="9">
        <v>71085000</v>
      </c>
      <c r="BS762">
        <v>1106</v>
      </c>
      <c r="BT762">
        <v>226</v>
      </c>
      <c r="BU762">
        <v>853</v>
      </c>
      <c r="BV762">
        <v>855</v>
      </c>
      <c r="BW762">
        <v>1520</v>
      </c>
      <c r="BX762">
        <v>1520</v>
      </c>
    </row>
    <row r="763" spans="1:76" x14ac:dyDescent="0.25">
      <c r="A763" t="s">
        <v>109</v>
      </c>
      <c r="B763">
        <v>10</v>
      </c>
      <c r="C763">
        <v>2</v>
      </c>
      <c r="D763">
        <v>1</v>
      </c>
      <c r="E763" t="s">
        <v>78</v>
      </c>
      <c r="F763" t="s">
        <v>110</v>
      </c>
      <c r="I763">
        <v>0</v>
      </c>
      <c r="J763">
        <v>0</v>
      </c>
      <c r="K763">
        <v>2</v>
      </c>
      <c r="L763" t="s">
        <v>108</v>
      </c>
      <c r="M763" t="s">
        <v>108</v>
      </c>
      <c r="N763" t="s">
        <v>108</v>
      </c>
      <c r="O763" t="s">
        <v>81</v>
      </c>
      <c r="Q763" t="s">
        <v>82</v>
      </c>
      <c r="R763">
        <v>1</v>
      </c>
      <c r="S763" t="s">
        <v>83</v>
      </c>
      <c r="T763">
        <v>373.59197998046898</v>
      </c>
      <c r="U763">
        <v>3</v>
      </c>
      <c r="V763">
        <v>364.91324300000002</v>
      </c>
      <c r="W763">
        <v>1091.7179000000001</v>
      </c>
      <c r="X763">
        <v>45682.956391449603</v>
      </c>
      <c r="Y763">
        <v>1.0797000000000001</v>
      </c>
      <c r="Z763">
        <v>3.9398999999999999E-4</v>
      </c>
      <c r="AA763">
        <v>-4.5268000000000003E-2</v>
      </c>
      <c r="AB763" s="1">
        <v>-1.6518999999999999E-5</v>
      </c>
      <c r="AC763">
        <v>1.0344</v>
      </c>
      <c r="AD763">
        <v>3.7746999999999998E-4</v>
      </c>
      <c r="AE763">
        <v>364.91327277684599</v>
      </c>
      <c r="AF763">
        <v>369.603273593138</v>
      </c>
      <c r="AG763">
        <v>373.59215777230003</v>
      </c>
      <c r="AH763">
        <v>10.614000000000001</v>
      </c>
      <c r="AI763">
        <v>0.23632</v>
      </c>
      <c r="AJ763">
        <v>10.614000000000001</v>
      </c>
      <c r="AK763">
        <v>10.475</v>
      </c>
      <c r="AL763">
        <v>10.712</v>
      </c>
      <c r="AM763">
        <v>0</v>
      </c>
      <c r="AR763">
        <v>79</v>
      </c>
      <c r="AS763">
        <v>13</v>
      </c>
      <c r="AT763">
        <v>8</v>
      </c>
      <c r="AU763">
        <v>0</v>
      </c>
      <c r="AV763">
        <v>0</v>
      </c>
      <c r="AW763">
        <v>0</v>
      </c>
      <c r="AX763">
        <v>1.1845E-2</v>
      </c>
      <c r="AY763">
        <v>1</v>
      </c>
      <c r="AZ763">
        <v>7032</v>
      </c>
      <c r="BA763">
        <v>43.167999999999999</v>
      </c>
      <c r="BB763">
        <v>41.280999999999999</v>
      </c>
      <c r="BC763">
        <v>1</v>
      </c>
      <c r="BD763">
        <v>0.16133</v>
      </c>
      <c r="BE763">
        <v>0.80193000000000003</v>
      </c>
      <c r="BF763">
        <v>0</v>
      </c>
      <c r="BG763" s="7">
        <v>0.70562999999999998</v>
      </c>
      <c r="BH763" s="7">
        <v>1.0459000000000001</v>
      </c>
      <c r="BI763">
        <v>0</v>
      </c>
      <c r="BJ763" s="7">
        <v>4.4261999999999997</v>
      </c>
      <c r="BK763" s="7">
        <v>0.97426999999999997</v>
      </c>
      <c r="BL763">
        <v>0</v>
      </c>
      <c r="BM763">
        <v>216570000</v>
      </c>
      <c r="BN763" s="9">
        <v>102120000</v>
      </c>
      <c r="BO763" s="9">
        <v>18386000</v>
      </c>
      <c r="BP763" s="9">
        <v>96062000</v>
      </c>
      <c r="BS763">
        <v>8</v>
      </c>
      <c r="BT763">
        <v>133</v>
      </c>
      <c r="BU763">
        <v>8</v>
      </c>
      <c r="BV763">
        <v>8</v>
      </c>
      <c r="BW763">
        <v>10</v>
      </c>
      <c r="BX763">
        <v>10</v>
      </c>
    </row>
    <row r="764" spans="1:76" x14ac:dyDescent="0.25">
      <c r="A764" t="s">
        <v>123</v>
      </c>
      <c r="B764">
        <v>10</v>
      </c>
      <c r="C764">
        <v>0</v>
      </c>
      <c r="D764">
        <v>2</v>
      </c>
      <c r="E764" t="s">
        <v>78</v>
      </c>
      <c r="F764" t="s">
        <v>124</v>
      </c>
      <c r="I764">
        <v>0</v>
      </c>
      <c r="J764">
        <v>0</v>
      </c>
      <c r="K764">
        <v>1</v>
      </c>
      <c r="L764" t="s">
        <v>125</v>
      </c>
      <c r="M764" t="s">
        <v>126</v>
      </c>
      <c r="N764" t="s">
        <v>126</v>
      </c>
      <c r="O764" t="s">
        <v>89</v>
      </c>
      <c r="P764">
        <v>0</v>
      </c>
      <c r="Q764" t="s">
        <v>82</v>
      </c>
      <c r="R764">
        <v>1</v>
      </c>
      <c r="S764" t="s">
        <v>83</v>
      </c>
      <c r="T764">
        <v>412.54479980468801</v>
      </c>
      <c r="U764">
        <v>3</v>
      </c>
      <c r="V764">
        <v>412.54242599999998</v>
      </c>
      <c r="W764">
        <v>1234.60545</v>
      </c>
      <c r="X764" t="s">
        <v>90</v>
      </c>
      <c r="Y764" t="s">
        <v>90</v>
      </c>
      <c r="Z764" t="s">
        <v>90</v>
      </c>
      <c r="AA764">
        <v>2.9140000000000001</v>
      </c>
      <c r="AB764">
        <v>1.2021E-3</v>
      </c>
      <c r="AC764" t="s">
        <v>90</v>
      </c>
      <c r="AD764" t="s">
        <v>90</v>
      </c>
      <c r="AE764" t="s">
        <v>90</v>
      </c>
      <c r="AF764" t="s">
        <v>90</v>
      </c>
      <c r="AG764" t="s">
        <v>90</v>
      </c>
      <c r="AH764">
        <v>8.1065000000000005</v>
      </c>
      <c r="AI764">
        <v>0.10235</v>
      </c>
      <c r="AJ764">
        <v>8.1065000000000005</v>
      </c>
      <c r="AK764">
        <v>8.0832999999999995</v>
      </c>
      <c r="AL764">
        <v>8.1857000000000006</v>
      </c>
      <c r="AM764">
        <v>0</v>
      </c>
      <c r="AU764">
        <v>0</v>
      </c>
      <c r="AV764">
        <v>0</v>
      </c>
      <c r="AW764">
        <v>0</v>
      </c>
      <c r="AX764" s="1">
        <v>7.1421000000000006E-5</v>
      </c>
      <c r="AY764">
        <v>1</v>
      </c>
      <c r="AZ764">
        <v>5219</v>
      </c>
      <c r="BA764">
        <v>123.75</v>
      </c>
      <c r="BB764">
        <v>91.495000000000005</v>
      </c>
      <c r="BC764">
        <v>1</v>
      </c>
      <c r="BD764" t="s">
        <v>90</v>
      </c>
      <c r="BE764" t="s">
        <v>90</v>
      </c>
      <c r="BF764">
        <v>0</v>
      </c>
      <c r="BG764" s="7">
        <v>0.56816</v>
      </c>
      <c r="BH764" s="7">
        <v>1.0601</v>
      </c>
      <c r="BI764">
        <v>0</v>
      </c>
      <c r="BJ764" s="7" t="s">
        <v>90</v>
      </c>
      <c r="BK764" s="7" t="s">
        <v>90</v>
      </c>
      <c r="BL764">
        <v>0</v>
      </c>
      <c r="BM764">
        <v>115330000</v>
      </c>
      <c r="BN764" s="9">
        <v>70921000</v>
      </c>
      <c r="BO764" s="9">
        <v>0</v>
      </c>
      <c r="BP764" s="9">
        <v>44405000</v>
      </c>
      <c r="BS764">
        <v>13</v>
      </c>
      <c r="BT764">
        <v>136</v>
      </c>
      <c r="BU764">
        <v>11</v>
      </c>
      <c r="BV764">
        <v>11</v>
      </c>
      <c r="BW764">
        <v>15</v>
      </c>
      <c r="BX764">
        <v>15</v>
      </c>
    </row>
    <row r="765" spans="1:76" x14ac:dyDescent="0.25">
      <c r="A765" t="s">
        <v>129</v>
      </c>
      <c r="B765">
        <v>11</v>
      </c>
      <c r="C765">
        <v>1</v>
      </c>
      <c r="D765">
        <v>1</v>
      </c>
      <c r="E765" t="s">
        <v>78</v>
      </c>
      <c r="F765" t="s">
        <v>130</v>
      </c>
      <c r="I765">
        <v>0</v>
      </c>
      <c r="J765">
        <v>0</v>
      </c>
      <c r="K765">
        <v>1</v>
      </c>
      <c r="L765" t="s">
        <v>131</v>
      </c>
      <c r="M765" t="s">
        <v>131</v>
      </c>
      <c r="N765" t="s">
        <v>131</v>
      </c>
      <c r="O765" t="s">
        <v>89</v>
      </c>
      <c r="P765">
        <v>2</v>
      </c>
      <c r="Q765" t="s">
        <v>82</v>
      </c>
      <c r="R765">
        <v>1</v>
      </c>
      <c r="S765" t="s">
        <v>83</v>
      </c>
      <c r="T765">
        <v>426.246337890625</v>
      </c>
      <c r="U765">
        <v>3</v>
      </c>
      <c r="V765">
        <v>420.23823199999998</v>
      </c>
      <c r="W765">
        <v>1257.6928700000001</v>
      </c>
      <c r="X765" t="s">
        <v>90</v>
      </c>
      <c r="Y765" t="s">
        <v>90</v>
      </c>
      <c r="Z765" t="s">
        <v>90</v>
      </c>
      <c r="AA765">
        <v>0.77063999999999999</v>
      </c>
      <c r="AB765">
        <v>3.2384999999999998E-4</v>
      </c>
      <c r="AC765" t="s">
        <v>90</v>
      </c>
      <c r="AD765" t="s">
        <v>90</v>
      </c>
      <c r="AE765" t="s">
        <v>90</v>
      </c>
      <c r="AF765" t="s">
        <v>90</v>
      </c>
      <c r="AG765" t="s">
        <v>90</v>
      </c>
      <c r="AH765">
        <v>26.873999999999999</v>
      </c>
      <c r="AI765">
        <v>0.25353999999999999</v>
      </c>
      <c r="AJ765">
        <v>26.873999999999999</v>
      </c>
      <c r="AK765">
        <v>26.768999999999998</v>
      </c>
      <c r="AL765">
        <v>27.023</v>
      </c>
      <c r="AM765">
        <v>0</v>
      </c>
      <c r="AU765">
        <v>0</v>
      </c>
      <c r="AV765">
        <v>0</v>
      </c>
      <c r="AW765">
        <v>0</v>
      </c>
      <c r="AX765">
        <v>1.4694E-2</v>
      </c>
      <c r="AY765">
        <v>1</v>
      </c>
      <c r="AZ765">
        <v>19498</v>
      </c>
      <c r="BA765">
        <v>61.234999999999999</v>
      </c>
      <c r="BB765">
        <v>28.981000000000002</v>
      </c>
      <c r="BC765">
        <v>1</v>
      </c>
      <c r="BD765" t="s">
        <v>90</v>
      </c>
      <c r="BE765" t="s">
        <v>90</v>
      </c>
      <c r="BF765">
        <v>0</v>
      </c>
      <c r="BG765" s="7">
        <v>1.1178999999999999</v>
      </c>
      <c r="BH765" s="7">
        <v>1.9869000000000001</v>
      </c>
      <c r="BI765">
        <v>0</v>
      </c>
      <c r="BJ765" s="7" t="s">
        <v>90</v>
      </c>
      <c r="BK765" s="7" t="s">
        <v>90</v>
      </c>
      <c r="BL765">
        <v>0</v>
      </c>
      <c r="BM765">
        <v>5362800</v>
      </c>
      <c r="BN765" s="9">
        <v>2357800</v>
      </c>
      <c r="BO765" s="9">
        <v>19896</v>
      </c>
      <c r="BP765" s="9">
        <v>2985100</v>
      </c>
      <c r="BS765">
        <v>16</v>
      </c>
      <c r="BT765">
        <v>94</v>
      </c>
      <c r="BU765">
        <v>13</v>
      </c>
      <c r="BV765">
        <v>13</v>
      </c>
      <c r="BW765">
        <v>18</v>
      </c>
      <c r="BX765">
        <v>18</v>
      </c>
    </row>
    <row r="766" spans="1:76" x14ac:dyDescent="0.25">
      <c r="A766" t="s">
        <v>129</v>
      </c>
      <c r="B766">
        <v>11</v>
      </c>
      <c r="C766">
        <v>1</v>
      </c>
      <c r="D766">
        <v>1</v>
      </c>
      <c r="E766" t="s">
        <v>78</v>
      </c>
      <c r="F766" t="s">
        <v>130</v>
      </c>
      <c r="I766">
        <v>0</v>
      </c>
      <c r="J766">
        <v>0</v>
      </c>
      <c r="K766">
        <v>1</v>
      </c>
      <c r="L766" t="s">
        <v>131</v>
      </c>
      <c r="M766" t="s">
        <v>131</v>
      </c>
      <c r="N766" t="s">
        <v>131</v>
      </c>
      <c r="O766" t="s">
        <v>89</v>
      </c>
      <c r="P766">
        <v>0</v>
      </c>
      <c r="Q766" t="s">
        <v>82</v>
      </c>
      <c r="R766">
        <v>1</v>
      </c>
      <c r="S766" t="s">
        <v>83</v>
      </c>
      <c r="T766">
        <v>420.23886108398398</v>
      </c>
      <c r="U766">
        <v>3</v>
      </c>
      <c r="V766">
        <v>420.23823199999998</v>
      </c>
      <c r="W766">
        <v>1257.6928700000001</v>
      </c>
      <c r="X766" t="s">
        <v>90</v>
      </c>
      <c r="Y766" t="s">
        <v>90</v>
      </c>
      <c r="Z766" t="s">
        <v>90</v>
      </c>
      <c r="AA766">
        <v>1.0295000000000001</v>
      </c>
      <c r="AB766">
        <v>4.3265000000000003E-4</v>
      </c>
      <c r="AC766" t="s">
        <v>90</v>
      </c>
      <c r="AD766" t="s">
        <v>90</v>
      </c>
      <c r="AE766" t="s">
        <v>90</v>
      </c>
      <c r="AF766" t="s">
        <v>90</v>
      </c>
      <c r="AG766" t="s">
        <v>90</v>
      </c>
      <c r="AH766">
        <v>26.940999999999999</v>
      </c>
      <c r="AI766">
        <v>0.28755999999999998</v>
      </c>
      <c r="AJ766">
        <v>26.940999999999999</v>
      </c>
      <c r="AK766">
        <v>26.734999999999999</v>
      </c>
      <c r="AL766">
        <v>27.023</v>
      </c>
      <c r="AM766">
        <v>0</v>
      </c>
      <c r="AU766">
        <v>0</v>
      </c>
      <c r="AV766">
        <v>0</v>
      </c>
      <c r="AW766">
        <v>0</v>
      </c>
      <c r="AX766">
        <v>2.0104E-2</v>
      </c>
      <c r="AY766">
        <v>1</v>
      </c>
      <c r="AZ766">
        <v>19503</v>
      </c>
      <c r="BA766">
        <v>56.951000000000001</v>
      </c>
      <c r="BB766">
        <v>32.113</v>
      </c>
      <c r="BC766">
        <v>1</v>
      </c>
      <c r="BD766" t="s">
        <v>90</v>
      </c>
      <c r="BE766" t="s">
        <v>90</v>
      </c>
      <c r="BF766">
        <v>0</v>
      </c>
      <c r="BG766" s="7">
        <v>0.91679999999999995</v>
      </c>
      <c r="BH766" s="7">
        <v>1.6294999999999999</v>
      </c>
      <c r="BI766">
        <v>0</v>
      </c>
      <c r="BJ766" s="7" t="s">
        <v>90</v>
      </c>
      <c r="BK766" s="7" t="s">
        <v>90</v>
      </c>
      <c r="BL766">
        <v>0</v>
      </c>
      <c r="BM766">
        <v>5342100</v>
      </c>
      <c r="BN766" s="9">
        <v>2595900</v>
      </c>
      <c r="BO766" s="9">
        <v>22142</v>
      </c>
      <c r="BP766" s="9">
        <v>2724100</v>
      </c>
      <c r="BS766">
        <v>17</v>
      </c>
      <c r="BT766">
        <v>94</v>
      </c>
      <c r="BU766">
        <v>13</v>
      </c>
      <c r="BV766">
        <v>13</v>
      </c>
      <c r="BW766">
        <v>19</v>
      </c>
      <c r="BX766">
        <v>19</v>
      </c>
    </row>
    <row r="767" spans="1:76" x14ac:dyDescent="0.25">
      <c r="A767" t="s">
        <v>132</v>
      </c>
      <c r="B767">
        <v>9</v>
      </c>
      <c r="C767">
        <v>0</v>
      </c>
      <c r="D767">
        <v>2</v>
      </c>
      <c r="E767" t="s">
        <v>78</v>
      </c>
      <c r="F767" t="s">
        <v>133</v>
      </c>
      <c r="I767">
        <v>0</v>
      </c>
      <c r="J767">
        <v>0</v>
      </c>
      <c r="K767">
        <v>1</v>
      </c>
      <c r="L767" t="s">
        <v>134</v>
      </c>
      <c r="M767" t="s">
        <v>135</v>
      </c>
      <c r="N767" t="s">
        <v>135</v>
      </c>
      <c r="O767" t="s">
        <v>89</v>
      </c>
      <c r="P767">
        <v>2</v>
      </c>
      <c r="Q767" t="s">
        <v>82</v>
      </c>
      <c r="R767">
        <v>1</v>
      </c>
      <c r="S767" t="s">
        <v>83</v>
      </c>
      <c r="T767">
        <v>354.52529907226602</v>
      </c>
      <c r="U767">
        <v>3</v>
      </c>
      <c r="V767">
        <v>347.852712</v>
      </c>
      <c r="W767">
        <v>1040.53631</v>
      </c>
      <c r="X767" t="s">
        <v>90</v>
      </c>
      <c r="Y767" t="s">
        <v>90</v>
      </c>
      <c r="Z767" t="s">
        <v>90</v>
      </c>
      <c r="AA767">
        <v>-0.74634</v>
      </c>
      <c r="AB767">
        <v>-2.5962000000000001E-4</v>
      </c>
      <c r="AC767" t="s">
        <v>90</v>
      </c>
      <c r="AD767" t="s">
        <v>90</v>
      </c>
      <c r="AE767" t="s">
        <v>90</v>
      </c>
      <c r="AF767" t="s">
        <v>90</v>
      </c>
      <c r="AG767" t="s">
        <v>90</v>
      </c>
      <c r="AH767">
        <v>6.3935000000000004</v>
      </c>
      <c r="AI767">
        <v>0.31880999999999998</v>
      </c>
      <c r="AJ767">
        <v>6.3935000000000004</v>
      </c>
      <c r="AK767">
        <v>6.3349000000000002</v>
      </c>
      <c r="AL767">
        <v>6.6536999999999997</v>
      </c>
      <c r="AM767">
        <v>0</v>
      </c>
      <c r="AU767">
        <v>0</v>
      </c>
      <c r="AV767">
        <v>0</v>
      </c>
      <c r="AW767">
        <v>0</v>
      </c>
      <c r="AX767">
        <v>2.7615000000000001E-3</v>
      </c>
      <c r="AY767">
        <v>1</v>
      </c>
      <c r="AZ767">
        <v>4138</v>
      </c>
      <c r="BA767">
        <v>126.39</v>
      </c>
      <c r="BB767">
        <v>97.661000000000001</v>
      </c>
      <c r="BC767">
        <v>1</v>
      </c>
      <c r="BD767" t="s">
        <v>90</v>
      </c>
      <c r="BE767" t="s">
        <v>90</v>
      </c>
      <c r="BF767">
        <v>0</v>
      </c>
      <c r="BG767" s="7" t="s">
        <v>90</v>
      </c>
      <c r="BH767" s="7" t="s">
        <v>90</v>
      </c>
      <c r="BI767">
        <v>0</v>
      </c>
      <c r="BJ767" s="7">
        <v>2.2991999999999999</v>
      </c>
      <c r="BK767" s="7">
        <v>0.81420000000000003</v>
      </c>
      <c r="BL767">
        <v>0</v>
      </c>
      <c r="BM767">
        <v>2118200000</v>
      </c>
      <c r="BN767" s="9">
        <v>0</v>
      </c>
      <c r="BO767" s="9">
        <v>608880000</v>
      </c>
      <c r="BP767" s="9">
        <v>1509300000</v>
      </c>
      <c r="BS767">
        <v>19</v>
      </c>
      <c r="BT767">
        <v>75</v>
      </c>
      <c r="BU767">
        <v>14</v>
      </c>
      <c r="BV767">
        <v>14</v>
      </c>
      <c r="BW767">
        <v>22</v>
      </c>
      <c r="BX767">
        <v>22</v>
      </c>
    </row>
    <row r="768" spans="1:76" x14ac:dyDescent="0.25">
      <c r="A768" t="s">
        <v>140</v>
      </c>
      <c r="B768">
        <v>16</v>
      </c>
      <c r="C768">
        <v>1</v>
      </c>
      <c r="D768">
        <v>1</v>
      </c>
      <c r="E768" t="s">
        <v>78</v>
      </c>
      <c r="F768" t="s">
        <v>141</v>
      </c>
      <c r="I768">
        <v>0</v>
      </c>
      <c r="J768">
        <v>0</v>
      </c>
      <c r="K768">
        <v>1</v>
      </c>
      <c r="L768" t="s">
        <v>134</v>
      </c>
      <c r="M768" t="s">
        <v>135</v>
      </c>
      <c r="N768" t="s">
        <v>135</v>
      </c>
      <c r="O768" t="s">
        <v>89</v>
      </c>
      <c r="P768">
        <v>0</v>
      </c>
      <c r="Q768" t="s">
        <v>82</v>
      </c>
      <c r="R768">
        <v>1</v>
      </c>
      <c r="S768" t="s">
        <v>83</v>
      </c>
      <c r="T768">
        <v>511.61444091796898</v>
      </c>
      <c r="U768">
        <v>3</v>
      </c>
      <c r="V768">
        <v>511.27909</v>
      </c>
      <c r="W768">
        <v>1530.8154400000001</v>
      </c>
      <c r="X768" t="s">
        <v>90</v>
      </c>
      <c r="Y768" t="s">
        <v>90</v>
      </c>
      <c r="Z768" t="s">
        <v>90</v>
      </c>
      <c r="AA768">
        <v>0.73433000000000004</v>
      </c>
      <c r="AB768">
        <v>3.7544999999999999E-4</v>
      </c>
      <c r="AC768" t="s">
        <v>90</v>
      </c>
      <c r="AD768" t="s">
        <v>90</v>
      </c>
      <c r="AE768" t="s">
        <v>90</v>
      </c>
      <c r="AF768" t="s">
        <v>90</v>
      </c>
      <c r="AG768" t="s">
        <v>90</v>
      </c>
      <c r="AH768">
        <v>27.042000000000002</v>
      </c>
      <c r="AI768">
        <v>0.38802999999999999</v>
      </c>
      <c r="AJ768">
        <v>27.042000000000002</v>
      </c>
      <c r="AK768">
        <v>26.837</v>
      </c>
      <c r="AL768">
        <v>27.225000000000001</v>
      </c>
      <c r="AM768" s="1">
        <v>3.5526999999999999E-15</v>
      </c>
      <c r="AU768">
        <v>0</v>
      </c>
      <c r="AV768">
        <v>0</v>
      </c>
      <c r="AW768">
        <v>0</v>
      </c>
      <c r="AX768">
        <v>4.5166E-3</v>
      </c>
      <c r="AY768">
        <v>1</v>
      </c>
      <c r="AZ768">
        <v>19524</v>
      </c>
      <c r="BA768">
        <v>72.445999999999998</v>
      </c>
      <c r="BB768">
        <v>62.912999999999997</v>
      </c>
      <c r="BC768">
        <v>1</v>
      </c>
      <c r="BD768">
        <v>0.29277999999999998</v>
      </c>
      <c r="BE768">
        <v>1.3002</v>
      </c>
      <c r="BF768">
        <v>0</v>
      </c>
      <c r="BG768" s="7">
        <v>0.45316000000000001</v>
      </c>
      <c r="BH768" s="7">
        <v>0.80542000000000002</v>
      </c>
      <c r="BI768">
        <v>0</v>
      </c>
      <c r="BJ768" s="7">
        <v>1.5478000000000001</v>
      </c>
      <c r="BK768" s="7">
        <v>0.62097999999999998</v>
      </c>
      <c r="BL768">
        <v>0</v>
      </c>
      <c r="BM768">
        <v>141730000</v>
      </c>
      <c r="BN768" s="9">
        <v>84546000</v>
      </c>
      <c r="BO768" s="9">
        <v>23449000</v>
      </c>
      <c r="BP768" s="9">
        <v>33738000</v>
      </c>
      <c r="BS768">
        <v>23</v>
      </c>
      <c r="BT768">
        <v>75</v>
      </c>
      <c r="BU768">
        <v>16</v>
      </c>
      <c r="BV768">
        <v>16</v>
      </c>
      <c r="BW768">
        <v>28</v>
      </c>
      <c r="BX768">
        <v>28</v>
      </c>
    </row>
    <row r="769" spans="1:78" x14ac:dyDescent="0.25">
      <c r="A769" t="s">
        <v>140</v>
      </c>
      <c r="B769">
        <v>16</v>
      </c>
      <c r="C769">
        <v>1</v>
      </c>
      <c r="D769">
        <v>1</v>
      </c>
      <c r="E769" t="s">
        <v>78</v>
      </c>
      <c r="F769" t="s">
        <v>141</v>
      </c>
      <c r="I769">
        <v>0</v>
      </c>
      <c r="J769">
        <v>0</v>
      </c>
      <c r="K769">
        <v>1</v>
      </c>
      <c r="L769" t="s">
        <v>134</v>
      </c>
      <c r="M769" t="s">
        <v>135</v>
      </c>
      <c r="N769" t="s">
        <v>135</v>
      </c>
      <c r="O769" t="s">
        <v>89</v>
      </c>
      <c r="P769">
        <v>2</v>
      </c>
      <c r="Q769" t="s">
        <v>82</v>
      </c>
      <c r="R769">
        <v>1</v>
      </c>
      <c r="S769" t="s">
        <v>83</v>
      </c>
      <c r="T769">
        <v>517.621826171875</v>
      </c>
      <c r="U769">
        <v>3</v>
      </c>
      <c r="V769">
        <v>511.27909</v>
      </c>
      <c r="W769">
        <v>1530.8154400000001</v>
      </c>
      <c r="X769" t="s">
        <v>90</v>
      </c>
      <c r="Y769" t="s">
        <v>90</v>
      </c>
      <c r="Z769" t="s">
        <v>90</v>
      </c>
      <c r="AA769">
        <v>-0.53095999999999999</v>
      </c>
      <c r="AB769">
        <v>-2.7147E-4</v>
      </c>
      <c r="AC769" t="s">
        <v>90</v>
      </c>
      <c r="AD769" t="s">
        <v>90</v>
      </c>
      <c r="AE769" t="s">
        <v>90</v>
      </c>
      <c r="AF769" t="s">
        <v>90</v>
      </c>
      <c r="AG769" t="s">
        <v>90</v>
      </c>
      <c r="AH769">
        <v>27.018000000000001</v>
      </c>
      <c r="AI769">
        <v>0.30392999999999998</v>
      </c>
      <c r="AJ769">
        <v>27.018000000000001</v>
      </c>
      <c r="AK769">
        <v>26.853999999999999</v>
      </c>
      <c r="AL769">
        <v>27.158000000000001</v>
      </c>
      <c r="AM769">
        <v>0</v>
      </c>
      <c r="AU769">
        <v>0</v>
      </c>
      <c r="AV769">
        <v>0</v>
      </c>
      <c r="AW769">
        <v>0</v>
      </c>
      <c r="AX769">
        <v>2.0992E-2</v>
      </c>
      <c r="AY769">
        <v>1</v>
      </c>
      <c r="AZ769">
        <v>19525</v>
      </c>
      <c r="BA769">
        <v>47.915999999999997</v>
      </c>
      <c r="BB769">
        <v>36.302</v>
      </c>
      <c r="BC769">
        <v>1</v>
      </c>
      <c r="BD769">
        <v>0.27533999999999997</v>
      </c>
      <c r="BE769">
        <v>1.2228000000000001</v>
      </c>
      <c r="BF769">
        <v>0</v>
      </c>
      <c r="BG769" s="7">
        <v>0.47008</v>
      </c>
      <c r="BH769" s="7">
        <v>0.83548</v>
      </c>
      <c r="BI769">
        <v>0</v>
      </c>
      <c r="BJ769" s="7">
        <v>1.7073</v>
      </c>
      <c r="BK769" s="7">
        <v>0.68496999999999997</v>
      </c>
      <c r="BL769">
        <v>0</v>
      </c>
      <c r="BM769">
        <v>132060000</v>
      </c>
      <c r="BN769" s="9">
        <v>74977000</v>
      </c>
      <c r="BO769" s="9">
        <v>20895000</v>
      </c>
      <c r="BP769" s="9">
        <v>36192000</v>
      </c>
      <c r="BS769">
        <v>24</v>
      </c>
      <c r="BT769">
        <v>75</v>
      </c>
      <c r="BU769">
        <v>16</v>
      </c>
      <c r="BV769">
        <v>16</v>
      </c>
      <c r="BW769">
        <v>29</v>
      </c>
      <c r="BX769">
        <v>29</v>
      </c>
    </row>
    <row r="770" spans="1:78" x14ac:dyDescent="0.25">
      <c r="A770" t="s">
        <v>175</v>
      </c>
      <c r="B770">
        <v>11</v>
      </c>
      <c r="C770">
        <v>0</v>
      </c>
      <c r="D770">
        <v>1</v>
      </c>
      <c r="E770" t="s">
        <v>78</v>
      </c>
      <c r="F770" t="s">
        <v>176</v>
      </c>
      <c r="I770">
        <v>0</v>
      </c>
      <c r="J770">
        <v>0</v>
      </c>
      <c r="K770">
        <v>0</v>
      </c>
      <c r="L770" t="s">
        <v>177</v>
      </c>
      <c r="M770" t="s">
        <v>178</v>
      </c>
      <c r="N770" t="s">
        <v>178</v>
      </c>
      <c r="O770" t="s">
        <v>89</v>
      </c>
      <c r="P770">
        <v>0</v>
      </c>
      <c r="Q770" t="s">
        <v>82</v>
      </c>
      <c r="R770">
        <v>1</v>
      </c>
      <c r="S770" t="s">
        <v>83</v>
      </c>
      <c r="T770">
        <v>438.89010620117199</v>
      </c>
      <c r="U770">
        <v>3</v>
      </c>
      <c r="V770">
        <v>438.55433099999999</v>
      </c>
      <c r="W770">
        <v>1312.6411599999999</v>
      </c>
      <c r="X770" t="s">
        <v>90</v>
      </c>
      <c r="Y770" t="s">
        <v>90</v>
      </c>
      <c r="Z770" t="s">
        <v>90</v>
      </c>
      <c r="AA770">
        <v>1.0452999999999999</v>
      </c>
      <c r="AB770">
        <v>4.5844000000000001E-4</v>
      </c>
      <c r="AC770" t="s">
        <v>90</v>
      </c>
      <c r="AD770" t="s">
        <v>90</v>
      </c>
      <c r="AE770" t="s">
        <v>90</v>
      </c>
      <c r="AF770" t="s">
        <v>90</v>
      </c>
      <c r="AG770" t="s">
        <v>90</v>
      </c>
      <c r="AH770">
        <v>26.097000000000001</v>
      </c>
      <c r="AI770">
        <v>0.42399999999999999</v>
      </c>
      <c r="AJ770">
        <v>26.097000000000001</v>
      </c>
      <c r="AK770">
        <v>25.94</v>
      </c>
      <c r="AL770">
        <v>26.364000000000001</v>
      </c>
      <c r="AM770">
        <v>0</v>
      </c>
      <c r="AU770">
        <v>0</v>
      </c>
      <c r="AV770">
        <v>0</v>
      </c>
      <c r="AW770">
        <v>0</v>
      </c>
      <c r="AX770">
        <v>1.5149E-3</v>
      </c>
      <c r="AY770">
        <v>1</v>
      </c>
      <c r="AZ770">
        <v>18837</v>
      </c>
      <c r="BA770">
        <v>84.289000000000001</v>
      </c>
      <c r="BB770">
        <v>53.417000000000002</v>
      </c>
      <c r="BC770">
        <v>1</v>
      </c>
      <c r="BD770">
        <v>5.1309E-2</v>
      </c>
      <c r="BE770">
        <v>0.23058000000000001</v>
      </c>
      <c r="BF770">
        <v>0</v>
      </c>
      <c r="BG770" s="7">
        <v>0.14998</v>
      </c>
      <c r="BH770" s="7">
        <v>0.23726</v>
      </c>
      <c r="BI770">
        <v>0</v>
      </c>
      <c r="BJ770" s="7">
        <v>2.923</v>
      </c>
      <c r="BK770" s="7">
        <v>1.3848</v>
      </c>
      <c r="BL770">
        <v>0</v>
      </c>
      <c r="BM770">
        <v>20175000</v>
      </c>
      <c r="BN770" s="9">
        <v>16295000</v>
      </c>
      <c r="BO770" s="9">
        <v>684040</v>
      </c>
      <c r="BP770" s="9">
        <v>3196000</v>
      </c>
      <c r="BS770">
        <v>34</v>
      </c>
      <c r="BT770">
        <v>170</v>
      </c>
      <c r="BU770">
        <v>26</v>
      </c>
      <c r="BV770">
        <v>26</v>
      </c>
      <c r="BW770">
        <v>42</v>
      </c>
      <c r="BX770">
        <v>42</v>
      </c>
    </row>
    <row r="771" spans="1:78" x14ac:dyDescent="0.25">
      <c r="A771" t="s">
        <v>179</v>
      </c>
      <c r="B771">
        <v>12</v>
      </c>
      <c r="C771">
        <v>0</v>
      </c>
      <c r="D771">
        <v>2</v>
      </c>
      <c r="E771" t="s">
        <v>78</v>
      </c>
      <c r="F771" t="s">
        <v>180</v>
      </c>
      <c r="I771">
        <v>0</v>
      </c>
      <c r="J771">
        <v>0</v>
      </c>
      <c r="K771">
        <v>1</v>
      </c>
      <c r="L771" t="s">
        <v>177</v>
      </c>
      <c r="M771" t="s">
        <v>178</v>
      </c>
      <c r="N771" t="s">
        <v>178</v>
      </c>
      <c r="O771" t="s">
        <v>89</v>
      </c>
      <c r="P771">
        <v>0</v>
      </c>
      <c r="Q771" t="s">
        <v>82</v>
      </c>
      <c r="R771">
        <v>1</v>
      </c>
      <c r="S771" t="s">
        <v>83</v>
      </c>
      <c r="T771">
        <v>490.58883666992199</v>
      </c>
      <c r="U771">
        <v>3</v>
      </c>
      <c r="V771">
        <v>490.58803499999999</v>
      </c>
      <c r="W771">
        <v>1468.7422799999999</v>
      </c>
      <c r="X771" t="s">
        <v>90</v>
      </c>
      <c r="Y771" t="s">
        <v>90</v>
      </c>
      <c r="Z771" t="s">
        <v>90</v>
      </c>
      <c r="AA771">
        <v>0.63192999999999999</v>
      </c>
      <c r="AB771">
        <v>3.1001999999999999E-4</v>
      </c>
      <c r="AC771" t="s">
        <v>90</v>
      </c>
      <c r="AD771" t="s">
        <v>90</v>
      </c>
      <c r="AE771" t="s">
        <v>90</v>
      </c>
      <c r="AF771" t="s">
        <v>90</v>
      </c>
      <c r="AG771" t="s">
        <v>90</v>
      </c>
      <c r="AH771">
        <v>18.731999999999999</v>
      </c>
      <c r="AI771">
        <v>0.30301</v>
      </c>
      <c r="AJ771">
        <v>18.731999999999999</v>
      </c>
      <c r="AK771">
        <v>18.555</v>
      </c>
      <c r="AL771">
        <v>18.858000000000001</v>
      </c>
      <c r="AM771">
        <v>0</v>
      </c>
      <c r="AU771">
        <v>0</v>
      </c>
      <c r="AV771">
        <v>0</v>
      </c>
      <c r="AW771">
        <v>0</v>
      </c>
      <c r="AX771">
        <v>2.2003000000000002E-2</v>
      </c>
      <c r="AY771">
        <v>1</v>
      </c>
      <c r="AZ771">
        <v>13293</v>
      </c>
      <c r="BA771">
        <v>87.001000000000005</v>
      </c>
      <c r="BB771">
        <v>55.173999999999999</v>
      </c>
      <c r="BC771">
        <v>1</v>
      </c>
      <c r="BD771" t="s">
        <v>90</v>
      </c>
      <c r="BE771" t="s">
        <v>90</v>
      </c>
      <c r="BF771">
        <v>0</v>
      </c>
      <c r="BG771" s="7">
        <v>0.23769000000000001</v>
      </c>
      <c r="BH771" s="7">
        <v>0.44349</v>
      </c>
      <c r="BI771">
        <v>0</v>
      </c>
      <c r="BJ771" s="7" t="s">
        <v>90</v>
      </c>
      <c r="BK771" s="7" t="s">
        <v>90</v>
      </c>
      <c r="BL771">
        <v>0</v>
      </c>
      <c r="BM771">
        <v>19620000</v>
      </c>
      <c r="BN771" s="9">
        <v>14502000</v>
      </c>
      <c r="BO771" s="9">
        <v>0</v>
      </c>
      <c r="BP771" s="9">
        <v>5118200</v>
      </c>
      <c r="BS771">
        <v>35</v>
      </c>
      <c r="BT771">
        <v>170</v>
      </c>
      <c r="BU771">
        <v>27</v>
      </c>
      <c r="BV771">
        <v>27</v>
      </c>
      <c r="BW771">
        <v>43</v>
      </c>
      <c r="BX771">
        <v>43</v>
      </c>
    </row>
    <row r="772" spans="1:78" x14ac:dyDescent="0.25">
      <c r="A772" t="s">
        <v>190</v>
      </c>
      <c r="B772">
        <v>13</v>
      </c>
      <c r="C772">
        <v>1</v>
      </c>
      <c r="D772">
        <v>1</v>
      </c>
      <c r="E772" t="s">
        <v>78</v>
      </c>
      <c r="F772" t="s">
        <v>191</v>
      </c>
      <c r="I772">
        <v>0</v>
      </c>
      <c r="J772">
        <v>0</v>
      </c>
      <c r="K772">
        <v>1</v>
      </c>
      <c r="L772" t="s">
        <v>192</v>
      </c>
      <c r="M772" t="s">
        <v>158</v>
      </c>
      <c r="N772" t="s">
        <v>158</v>
      </c>
      <c r="O772" t="s">
        <v>122</v>
      </c>
      <c r="P772">
        <v>0</v>
      </c>
      <c r="Q772" t="s">
        <v>82</v>
      </c>
      <c r="R772">
        <v>1</v>
      </c>
      <c r="S772" t="s">
        <v>83</v>
      </c>
      <c r="T772">
        <v>508.59698486328102</v>
      </c>
      <c r="U772">
        <v>3</v>
      </c>
      <c r="V772">
        <v>508.59859999999998</v>
      </c>
      <c r="W772">
        <v>1522.77397</v>
      </c>
      <c r="X772" t="s">
        <v>90</v>
      </c>
      <c r="Y772" t="s">
        <v>90</v>
      </c>
      <c r="Z772" t="s">
        <v>90</v>
      </c>
      <c r="AA772" t="s">
        <v>90</v>
      </c>
      <c r="AB772" t="s">
        <v>90</v>
      </c>
      <c r="AC772" t="s">
        <v>90</v>
      </c>
      <c r="AD772" t="s">
        <v>90</v>
      </c>
      <c r="AE772" t="s">
        <v>90</v>
      </c>
      <c r="AF772" t="s">
        <v>90</v>
      </c>
      <c r="AG772" t="s">
        <v>90</v>
      </c>
      <c r="AH772">
        <v>14.63</v>
      </c>
      <c r="AI772">
        <v>1</v>
      </c>
      <c r="AJ772">
        <v>14.63</v>
      </c>
      <c r="AK772">
        <v>14.13</v>
      </c>
      <c r="AL772">
        <v>15.13</v>
      </c>
      <c r="AM772">
        <v>0</v>
      </c>
      <c r="AU772">
        <v>0</v>
      </c>
      <c r="AV772">
        <v>0</v>
      </c>
      <c r="AW772">
        <v>0</v>
      </c>
      <c r="AX772">
        <v>1.1839000000000001E-2</v>
      </c>
      <c r="AY772">
        <v>1</v>
      </c>
      <c r="AZ772">
        <v>10170</v>
      </c>
      <c r="BA772">
        <v>55.097000000000001</v>
      </c>
      <c r="BB772">
        <v>30.146000000000001</v>
      </c>
      <c r="BC772">
        <v>1</v>
      </c>
      <c r="BS772">
        <v>39</v>
      </c>
      <c r="BT772">
        <v>201</v>
      </c>
      <c r="BU772">
        <v>31</v>
      </c>
      <c r="BV772">
        <v>31</v>
      </c>
      <c r="BW772">
        <v>47</v>
      </c>
      <c r="BX772">
        <v>47</v>
      </c>
    </row>
    <row r="773" spans="1:78" x14ac:dyDescent="0.25">
      <c r="A773" t="s">
        <v>198</v>
      </c>
      <c r="B773">
        <v>13</v>
      </c>
      <c r="C773">
        <v>0</v>
      </c>
      <c r="D773">
        <v>3</v>
      </c>
      <c r="E773" t="s">
        <v>78</v>
      </c>
      <c r="F773" t="s">
        <v>199</v>
      </c>
      <c r="I773">
        <v>0</v>
      </c>
      <c r="J773">
        <v>0</v>
      </c>
      <c r="K773">
        <v>2</v>
      </c>
      <c r="L773" t="s">
        <v>134</v>
      </c>
      <c r="M773" t="s">
        <v>135</v>
      </c>
      <c r="N773" t="s">
        <v>135</v>
      </c>
      <c r="O773" t="s">
        <v>81</v>
      </c>
      <c r="Q773" t="s">
        <v>82</v>
      </c>
      <c r="R773">
        <v>1</v>
      </c>
      <c r="S773" t="s">
        <v>83</v>
      </c>
      <c r="T773">
        <v>526.57476806640602</v>
      </c>
      <c r="U773">
        <v>3</v>
      </c>
      <c r="V773">
        <v>526.574566</v>
      </c>
      <c r="W773">
        <v>1576.7018700000001</v>
      </c>
      <c r="X773">
        <v>38893.241640178298</v>
      </c>
      <c r="Y773">
        <v>1.6969000000000001</v>
      </c>
      <c r="Z773">
        <v>8.9351999999999997E-4</v>
      </c>
      <c r="AA773">
        <v>1.2403999999999999</v>
      </c>
      <c r="AB773">
        <v>6.5315000000000002E-4</v>
      </c>
      <c r="AC773">
        <v>2.9371999999999998</v>
      </c>
      <c r="AD773">
        <v>1.5467E-3</v>
      </c>
      <c r="AE773">
        <v>526.57491700682999</v>
      </c>
      <c r="AF773">
        <v>532.59616931058997</v>
      </c>
      <c r="AG773">
        <v>536.58339650457197</v>
      </c>
      <c r="AH773">
        <v>14.211</v>
      </c>
      <c r="AI773">
        <v>0.31892999999999999</v>
      </c>
      <c r="AJ773">
        <v>14.211</v>
      </c>
      <c r="AK773">
        <v>14.01</v>
      </c>
      <c r="AL773">
        <v>14.329000000000001</v>
      </c>
      <c r="AM773">
        <v>0</v>
      </c>
      <c r="AR773">
        <v>98</v>
      </c>
      <c r="AS773">
        <v>18</v>
      </c>
      <c r="AT773">
        <v>10</v>
      </c>
      <c r="AU773">
        <v>0</v>
      </c>
      <c r="AV773">
        <v>0</v>
      </c>
      <c r="AW773">
        <v>0</v>
      </c>
      <c r="AX773">
        <v>4.8691000000000001E-4</v>
      </c>
      <c r="AY773">
        <v>2</v>
      </c>
      <c r="AZ773">
        <v>9820</v>
      </c>
      <c r="BA773">
        <v>68.034000000000006</v>
      </c>
      <c r="BB773">
        <v>68.034000000000006</v>
      </c>
      <c r="BC773">
        <v>1</v>
      </c>
      <c r="BD773">
        <v>0.22403000000000001</v>
      </c>
      <c r="BE773">
        <v>1.1135999999999999</v>
      </c>
      <c r="BF773">
        <v>0</v>
      </c>
      <c r="BG773" s="7">
        <v>0.51249</v>
      </c>
      <c r="BH773" s="7">
        <v>0.75963000000000003</v>
      </c>
      <c r="BI773">
        <v>0</v>
      </c>
      <c r="BJ773" s="7">
        <v>2.0939999999999999</v>
      </c>
      <c r="BK773" s="7">
        <v>0.46090999999999999</v>
      </c>
      <c r="BL773">
        <v>0</v>
      </c>
      <c r="BM773">
        <v>282780000</v>
      </c>
      <c r="BN773" s="9">
        <v>147600000</v>
      </c>
      <c r="BO773" s="9">
        <v>42363000</v>
      </c>
      <c r="BP773" s="9">
        <v>92816000</v>
      </c>
      <c r="BS773">
        <v>44</v>
      </c>
      <c r="BT773">
        <v>75</v>
      </c>
      <c r="BU773">
        <v>34</v>
      </c>
      <c r="BV773">
        <v>34</v>
      </c>
      <c r="BW773" t="s">
        <v>200</v>
      </c>
      <c r="BX773">
        <v>53</v>
      </c>
    </row>
    <row r="774" spans="1:78" x14ac:dyDescent="0.25">
      <c r="A774" t="s">
        <v>210</v>
      </c>
      <c r="B774">
        <v>10</v>
      </c>
      <c r="C774">
        <v>0</v>
      </c>
      <c r="D774">
        <v>2</v>
      </c>
      <c r="E774" t="s">
        <v>78</v>
      </c>
      <c r="F774" t="s">
        <v>211</v>
      </c>
      <c r="I774">
        <v>0</v>
      </c>
      <c r="J774">
        <v>0</v>
      </c>
      <c r="K774">
        <v>1</v>
      </c>
      <c r="L774" t="s">
        <v>212</v>
      </c>
      <c r="M774" t="s">
        <v>213</v>
      </c>
      <c r="N774" t="s">
        <v>213</v>
      </c>
      <c r="O774" t="s">
        <v>89</v>
      </c>
      <c r="P774">
        <v>0</v>
      </c>
      <c r="Q774" t="s">
        <v>82</v>
      </c>
      <c r="R774">
        <v>1</v>
      </c>
      <c r="S774" t="s">
        <v>83</v>
      </c>
      <c r="T774">
        <v>430.89572143554699</v>
      </c>
      <c r="U774">
        <v>3</v>
      </c>
      <c r="V774">
        <v>430.89491099999998</v>
      </c>
      <c r="W774">
        <v>1289.6629</v>
      </c>
      <c r="X774" t="s">
        <v>90</v>
      </c>
      <c r="Y774" t="s">
        <v>90</v>
      </c>
      <c r="Z774" t="s">
        <v>90</v>
      </c>
      <c r="AA774">
        <v>1.7531000000000001</v>
      </c>
      <c r="AB774">
        <v>7.5542000000000003E-4</v>
      </c>
      <c r="AC774" t="s">
        <v>90</v>
      </c>
      <c r="AD774" t="s">
        <v>90</v>
      </c>
      <c r="AE774" t="s">
        <v>90</v>
      </c>
      <c r="AF774" t="s">
        <v>90</v>
      </c>
      <c r="AG774" t="s">
        <v>90</v>
      </c>
      <c r="AH774">
        <v>19.963000000000001</v>
      </c>
      <c r="AI774">
        <v>0.18497</v>
      </c>
      <c r="AJ774">
        <v>19.963000000000001</v>
      </c>
      <c r="AK774">
        <v>19.852</v>
      </c>
      <c r="AL774">
        <v>20.036999999999999</v>
      </c>
      <c r="AM774">
        <v>0</v>
      </c>
      <c r="AU774">
        <v>0</v>
      </c>
      <c r="AV774">
        <v>0</v>
      </c>
      <c r="AW774">
        <v>0</v>
      </c>
      <c r="AX774">
        <v>2.039E-3</v>
      </c>
      <c r="AY774">
        <v>1</v>
      </c>
      <c r="AZ774">
        <v>14242</v>
      </c>
      <c r="BA774">
        <v>120.96</v>
      </c>
      <c r="BB774">
        <v>89.774000000000001</v>
      </c>
      <c r="BC774">
        <v>1</v>
      </c>
      <c r="BD774">
        <v>0.18357999999999999</v>
      </c>
      <c r="BE774">
        <v>1.0098</v>
      </c>
      <c r="BF774">
        <v>0</v>
      </c>
      <c r="BG774" s="7">
        <v>0.47361999999999999</v>
      </c>
      <c r="BH774" s="7">
        <v>0.88368999999999998</v>
      </c>
      <c r="BI774">
        <v>0</v>
      </c>
      <c r="BJ774" s="7">
        <v>2.5798999999999999</v>
      </c>
      <c r="BK774" s="7">
        <v>0.91359999999999997</v>
      </c>
      <c r="BL774">
        <v>0</v>
      </c>
      <c r="BM774">
        <v>39736000</v>
      </c>
      <c r="BN774" s="9">
        <v>21740000</v>
      </c>
      <c r="BO774" s="9">
        <v>4646400</v>
      </c>
      <c r="BP774" s="9">
        <v>13349000</v>
      </c>
      <c r="BS774">
        <v>47</v>
      </c>
      <c r="BT774">
        <v>105</v>
      </c>
      <c r="BU774">
        <v>37</v>
      </c>
      <c r="BV774">
        <v>37</v>
      </c>
      <c r="BW774">
        <v>57</v>
      </c>
      <c r="BX774">
        <v>57</v>
      </c>
    </row>
    <row r="775" spans="1:78" x14ac:dyDescent="0.25">
      <c r="A775" t="s">
        <v>221</v>
      </c>
      <c r="B775">
        <v>13</v>
      </c>
      <c r="C775">
        <v>1</v>
      </c>
      <c r="D775">
        <v>1</v>
      </c>
      <c r="E775" t="s">
        <v>78</v>
      </c>
      <c r="F775" t="s">
        <v>222</v>
      </c>
      <c r="I775">
        <v>0</v>
      </c>
      <c r="J775">
        <v>0</v>
      </c>
      <c r="K775">
        <v>1</v>
      </c>
      <c r="L775" t="s">
        <v>223</v>
      </c>
      <c r="M775" t="s">
        <v>223</v>
      </c>
      <c r="N775" t="s">
        <v>223</v>
      </c>
      <c r="O775" t="s">
        <v>89</v>
      </c>
      <c r="P775">
        <v>2</v>
      </c>
      <c r="Q775" t="s">
        <v>82</v>
      </c>
      <c r="R775">
        <v>1</v>
      </c>
      <c r="S775" t="s">
        <v>83</v>
      </c>
      <c r="T775">
        <v>505.939697265625</v>
      </c>
      <c r="U775">
        <v>3</v>
      </c>
      <c r="V775">
        <v>499.931802</v>
      </c>
      <c r="W775">
        <v>1496.77358</v>
      </c>
      <c r="X775" t="s">
        <v>90</v>
      </c>
      <c r="Y775" t="s">
        <v>90</v>
      </c>
      <c r="Z775" t="s">
        <v>90</v>
      </c>
      <c r="AA775">
        <v>-0.39877000000000001</v>
      </c>
      <c r="AB775">
        <v>-1.9935999999999999E-4</v>
      </c>
      <c r="AC775" t="s">
        <v>90</v>
      </c>
      <c r="AD775" t="s">
        <v>90</v>
      </c>
      <c r="AE775" t="s">
        <v>90</v>
      </c>
      <c r="AF775" t="s">
        <v>90</v>
      </c>
      <c r="AG775" t="s">
        <v>90</v>
      </c>
      <c r="AH775">
        <v>9.8644999999999996</v>
      </c>
      <c r="AI775">
        <v>0.26950000000000002</v>
      </c>
      <c r="AJ775">
        <v>9.8644999999999996</v>
      </c>
      <c r="AK775">
        <v>9.6839999999999993</v>
      </c>
      <c r="AL775">
        <v>9.9535</v>
      </c>
      <c r="AM775">
        <v>0</v>
      </c>
      <c r="AU775">
        <v>0</v>
      </c>
      <c r="AV775">
        <v>0</v>
      </c>
      <c r="AW775">
        <v>0</v>
      </c>
      <c r="AX775" s="1">
        <v>2.4876E-5</v>
      </c>
      <c r="AY775">
        <v>1</v>
      </c>
      <c r="AZ775">
        <v>6439</v>
      </c>
      <c r="BA775">
        <v>103.85</v>
      </c>
      <c r="BB775">
        <v>79.132999999999996</v>
      </c>
      <c r="BC775">
        <v>1</v>
      </c>
      <c r="BD775">
        <v>7.6300000000000007E-2</v>
      </c>
      <c r="BE775">
        <v>0.33884999999999998</v>
      </c>
      <c r="BF775">
        <v>0</v>
      </c>
      <c r="BG775" s="7">
        <v>0.6361</v>
      </c>
      <c r="BH775" s="7">
        <v>1.1306</v>
      </c>
      <c r="BI775">
        <v>0</v>
      </c>
      <c r="BJ775" s="7">
        <v>8.3369</v>
      </c>
      <c r="BK775" s="7">
        <v>3.3448000000000002</v>
      </c>
      <c r="BL775">
        <v>0</v>
      </c>
      <c r="BM775">
        <v>304100000</v>
      </c>
      <c r="BN775" s="9">
        <v>178940000</v>
      </c>
      <c r="BO775" s="9">
        <v>16897000</v>
      </c>
      <c r="BP775" s="9">
        <v>108260000</v>
      </c>
      <c r="BS775">
        <v>50</v>
      </c>
      <c r="BT775">
        <v>91</v>
      </c>
      <c r="BU775">
        <v>40</v>
      </c>
      <c r="BV775">
        <v>40</v>
      </c>
      <c r="BW775">
        <v>60</v>
      </c>
      <c r="BX775">
        <v>60</v>
      </c>
    </row>
    <row r="776" spans="1:78" x14ac:dyDescent="0.25">
      <c r="A776" t="s">
        <v>228</v>
      </c>
      <c r="B776">
        <v>13</v>
      </c>
      <c r="C776">
        <v>1</v>
      </c>
      <c r="D776">
        <v>0</v>
      </c>
      <c r="E776" t="s">
        <v>78</v>
      </c>
      <c r="F776" t="s">
        <v>229</v>
      </c>
      <c r="I776">
        <v>0</v>
      </c>
      <c r="J776">
        <v>0</v>
      </c>
      <c r="K776">
        <v>0</v>
      </c>
      <c r="L776" t="s">
        <v>230</v>
      </c>
      <c r="M776" t="s">
        <v>231</v>
      </c>
      <c r="N776" t="s">
        <v>231</v>
      </c>
      <c r="O776" t="s">
        <v>89</v>
      </c>
      <c r="P776">
        <v>0</v>
      </c>
      <c r="Q776" t="s">
        <v>82</v>
      </c>
      <c r="R776">
        <v>1</v>
      </c>
      <c r="S776" t="s">
        <v>83</v>
      </c>
      <c r="T776">
        <v>494.92266845703102</v>
      </c>
      <c r="U776">
        <v>3</v>
      </c>
      <c r="V776">
        <v>494.91933899999998</v>
      </c>
      <c r="W776">
        <v>1481.7361900000001</v>
      </c>
      <c r="X776" t="s">
        <v>90</v>
      </c>
      <c r="Y776" t="s">
        <v>90</v>
      </c>
      <c r="Z776" t="s">
        <v>90</v>
      </c>
      <c r="AA776">
        <v>4.5575000000000001</v>
      </c>
      <c r="AB776">
        <v>2.2556E-3</v>
      </c>
      <c r="AC776" t="s">
        <v>90</v>
      </c>
      <c r="AD776" t="s">
        <v>90</v>
      </c>
      <c r="AE776" t="s">
        <v>90</v>
      </c>
      <c r="AF776" t="s">
        <v>90</v>
      </c>
      <c r="AG776" t="s">
        <v>90</v>
      </c>
      <c r="AH776">
        <v>32.162999999999997</v>
      </c>
      <c r="AI776">
        <v>0.59641</v>
      </c>
      <c r="AJ776">
        <v>32.162999999999997</v>
      </c>
      <c r="AK776">
        <v>32.015000000000001</v>
      </c>
      <c r="AL776">
        <v>32.612000000000002</v>
      </c>
      <c r="AM776">
        <v>0</v>
      </c>
      <c r="AU776">
        <v>0</v>
      </c>
      <c r="AV776">
        <v>0</v>
      </c>
      <c r="AW776">
        <v>0</v>
      </c>
      <c r="AX776">
        <v>1.0253E-2</v>
      </c>
      <c r="AY776">
        <v>1</v>
      </c>
      <c r="AZ776">
        <v>23395</v>
      </c>
      <c r="BA776">
        <v>62.161999999999999</v>
      </c>
      <c r="BB776">
        <v>41.122999999999998</v>
      </c>
      <c r="BC776">
        <v>1</v>
      </c>
      <c r="BD776">
        <v>0.24701999999999999</v>
      </c>
      <c r="BE776">
        <v>2.2210000000000001</v>
      </c>
      <c r="BF776">
        <v>0</v>
      </c>
      <c r="BG776" s="7">
        <v>0.61207999999999996</v>
      </c>
      <c r="BH776" s="7">
        <v>0.87007000000000001</v>
      </c>
      <c r="BI776">
        <v>0</v>
      </c>
      <c r="BJ776" s="7">
        <v>2.4777999999999998</v>
      </c>
      <c r="BK776" s="7">
        <v>0.25844</v>
      </c>
      <c r="BL776">
        <v>0</v>
      </c>
      <c r="BM776">
        <v>6632000</v>
      </c>
      <c r="BN776" s="9">
        <v>3103000</v>
      </c>
      <c r="BO776" s="9">
        <v>918770</v>
      </c>
      <c r="BP776" s="9">
        <v>2610200</v>
      </c>
      <c r="BS776">
        <v>52</v>
      </c>
      <c r="BT776">
        <v>147</v>
      </c>
      <c r="BU776">
        <v>42</v>
      </c>
      <c r="BV776">
        <v>42</v>
      </c>
      <c r="BW776">
        <v>64</v>
      </c>
      <c r="BX776">
        <v>64</v>
      </c>
    </row>
    <row r="777" spans="1:78" x14ac:dyDescent="0.25">
      <c r="A777" t="s">
        <v>238</v>
      </c>
      <c r="B777">
        <v>8</v>
      </c>
      <c r="C777">
        <v>0</v>
      </c>
      <c r="D777">
        <v>2</v>
      </c>
      <c r="E777" t="s">
        <v>78</v>
      </c>
      <c r="F777" t="s">
        <v>239</v>
      </c>
      <c r="I777">
        <v>0</v>
      </c>
      <c r="J777">
        <v>0</v>
      </c>
      <c r="K777">
        <v>1</v>
      </c>
      <c r="L777" t="s">
        <v>240</v>
      </c>
      <c r="M777" t="s">
        <v>241</v>
      </c>
      <c r="N777" t="s">
        <v>242</v>
      </c>
      <c r="O777" t="s">
        <v>81</v>
      </c>
      <c r="Q777" t="s">
        <v>82</v>
      </c>
      <c r="R777">
        <v>1</v>
      </c>
      <c r="S777" t="s">
        <v>83</v>
      </c>
      <c r="T777">
        <v>360.51776123046898</v>
      </c>
      <c r="U777">
        <v>3</v>
      </c>
      <c r="V777">
        <v>360.51755200000002</v>
      </c>
      <c r="W777">
        <v>1078.5308299999999</v>
      </c>
      <c r="X777">
        <v>45875.615190747703</v>
      </c>
      <c r="Y777">
        <v>0.81645999999999996</v>
      </c>
      <c r="Z777">
        <v>2.9435000000000003E-4</v>
      </c>
      <c r="AA777">
        <v>0.30341000000000001</v>
      </c>
      <c r="AB777">
        <v>1.0938999999999999E-4</v>
      </c>
      <c r="AC777">
        <v>1.1198999999999999</v>
      </c>
      <c r="AD777">
        <v>4.0372999999999999E-4</v>
      </c>
      <c r="AE777">
        <v>360.51767236147799</v>
      </c>
      <c r="AF777">
        <v>364.53195197270099</v>
      </c>
      <c r="AG777">
        <v>367.18997207138898</v>
      </c>
      <c r="AH777">
        <v>6.2762000000000002</v>
      </c>
      <c r="AI777">
        <v>0.18426000000000001</v>
      </c>
      <c r="AJ777">
        <v>6.2762000000000002</v>
      </c>
      <c r="AK777">
        <v>6.2176</v>
      </c>
      <c r="AL777">
        <v>6.4019000000000004</v>
      </c>
      <c r="AM777">
        <v>0</v>
      </c>
      <c r="AR777">
        <v>44</v>
      </c>
      <c r="AS777">
        <v>10</v>
      </c>
      <c r="AT777">
        <v>9</v>
      </c>
      <c r="AU777">
        <v>0</v>
      </c>
      <c r="AV777">
        <v>0</v>
      </c>
      <c r="AW777">
        <v>0</v>
      </c>
      <c r="AX777" s="1">
        <v>5.4717E-35</v>
      </c>
      <c r="AY777">
        <v>2</v>
      </c>
      <c r="AZ777">
        <v>4047</v>
      </c>
      <c r="BA777">
        <v>135.83000000000001</v>
      </c>
      <c r="BB777">
        <v>111.8</v>
      </c>
      <c r="BC777">
        <v>1</v>
      </c>
      <c r="BD777">
        <v>0.20649999999999999</v>
      </c>
      <c r="BE777">
        <v>1.1357999999999999</v>
      </c>
      <c r="BF777">
        <v>0</v>
      </c>
      <c r="BG777" s="7">
        <v>0.34592000000000001</v>
      </c>
      <c r="BH777" s="7">
        <v>0.64541999999999999</v>
      </c>
      <c r="BI777">
        <v>0</v>
      </c>
      <c r="BJ777" s="7">
        <v>1.7804</v>
      </c>
      <c r="BK777" s="7">
        <v>0.63046999999999997</v>
      </c>
      <c r="BL777">
        <v>0</v>
      </c>
      <c r="BM777">
        <v>1974500000</v>
      </c>
      <c r="BN777" s="9">
        <v>1258000000</v>
      </c>
      <c r="BO777" s="9">
        <v>226700000</v>
      </c>
      <c r="BP777" s="9">
        <v>489850000</v>
      </c>
      <c r="BS777">
        <v>54</v>
      </c>
      <c r="BT777" t="s">
        <v>243</v>
      </c>
      <c r="BU777">
        <v>44</v>
      </c>
      <c r="BV777">
        <v>44</v>
      </c>
      <c r="BW777" t="s">
        <v>244</v>
      </c>
      <c r="BX777">
        <v>66</v>
      </c>
    </row>
    <row r="778" spans="1:78" x14ac:dyDescent="0.25">
      <c r="A778" t="s">
        <v>251</v>
      </c>
      <c r="B778">
        <v>14</v>
      </c>
      <c r="C778">
        <v>1</v>
      </c>
      <c r="D778">
        <v>1</v>
      </c>
      <c r="E778" t="s">
        <v>78</v>
      </c>
      <c r="F778" t="s">
        <v>252</v>
      </c>
      <c r="I778">
        <v>0</v>
      </c>
      <c r="J778">
        <v>0</v>
      </c>
      <c r="K778">
        <v>1</v>
      </c>
      <c r="L778" t="s">
        <v>253</v>
      </c>
      <c r="M778" t="s">
        <v>254</v>
      </c>
      <c r="N778" t="s">
        <v>254</v>
      </c>
      <c r="O778" t="s">
        <v>89</v>
      </c>
      <c r="P778">
        <v>0</v>
      </c>
      <c r="Q778" t="s">
        <v>82</v>
      </c>
      <c r="R778">
        <v>1</v>
      </c>
      <c r="S778" t="s">
        <v>83</v>
      </c>
      <c r="T778">
        <v>521.62054443359398</v>
      </c>
      <c r="U778">
        <v>3</v>
      </c>
      <c r="V778">
        <v>521.28635599999996</v>
      </c>
      <c r="W778">
        <v>1560.8372400000001</v>
      </c>
      <c r="X778" t="s">
        <v>90</v>
      </c>
      <c r="Y778" t="s">
        <v>90</v>
      </c>
      <c r="Z778" t="s">
        <v>90</v>
      </c>
      <c r="AA778">
        <v>0.58511999999999997</v>
      </c>
      <c r="AB778">
        <v>3.0501999999999998E-4</v>
      </c>
      <c r="AC778" t="s">
        <v>90</v>
      </c>
      <c r="AD778" t="s">
        <v>90</v>
      </c>
      <c r="AE778" t="s">
        <v>90</v>
      </c>
      <c r="AF778" t="s">
        <v>90</v>
      </c>
      <c r="AG778" t="s">
        <v>90</v>
      </c>
      <c r="AH778">
        <v>13.585000000000001</v>
      </c>
      <c r="AI778">
        <v>0.2014</v>
      </c>
      <c r="AJ778">
        <v>13.585000000000001</v>
      </c>
      <c r="AK778">
        <v>13.472</v>
      </c>
      <c r="AL778">
        <v>13.673999999999999</v>
      </c>
      <c r="AM778">
        <v>0</v>
      </c>
      <c r="AU778">
        <v>0</v>
      </c>
      <c r="AV778">
        <v>0</v>
      </c>
      <c r="AW778">
        <v>0</v>
      </c>
      <c r="AX778" s="1">
        <v>9.1863000000000005E-6</v>
      </c>
      <c r="AY778">
        <v>1</v>
      </c>
      <c r="AZ778">
        <v>9318</v>
      </c>
      <c r="BA778">
        <v>93.909000000000006</v>
      </c>
      <c r="BB778">
        <v>62.253</v>
      </c>
      <c r="BC778">
        <v>1</v>
      </c>
      <c r="BD778">
        <v>9.1358999999999996E-2</v>
      </c>
      <c r="BE778">
        <v>0.40572999999999998</v>
      </c>
      <c r="BF778">
        <v>0</v>
      </c>
      <c r="BG778" s="7">
        <v>0.62275000000000003</v>
      </c>
      <c r="BH778" s="7">
        <v>1.1068</v>
      </c>
      <c r="BI778">
        <v>0</v>
      </c>
      <c r="BJ778" s="7">
        <v>6.8164999999999996</v>
      </c>
      <c r="BK778" s="7">
        <v>2.7347999999999999</v>
      </c>
      <c r="BL778">
        <v>0</v>
      </c>
      <c r="BM778">
        <v>284240000</v>
      </c>
      <c r="BN778" s="9">
        <v>156390000</v>
      </c>
      <c r="BO778" s="9">
        <v>15402000</v>
      </c>
      <c r="BP778" s="9">
        <v>112450000</v>
      </c>
      <c r="BS778">
        <v>56</v>
      </c>
      <c r="BT778">
        <v>39</v>
      </c>
      <c r="BU778">
        <v>46</v>
      </c>
      <c r="BV778">
        <v>46</v>
      </c>
      <c r="BW778">
        <v>70</v>
      </c>
      <c r="BX778">
        <v>70</v>
      </c>
    </row>
    <row r="779" spans="1:78" x14ac:dyDescent="0.25">
      <c r="A779" t="s">
        <v>251</v>
      </c>
      <c r="B779">
        <v>14</v>
      </c>
      <c r="C779">
        <v>1</v>
      </c>
      <c r="D779">
        <v>1</v>
      </c>
      <c r="E779" t="s">
        <v>78</v>
      </c>
      <c r="F779" t="s">
        <v>252</v>
      </c>
      <c r="I779">
        <v>0</v>
      </c>
      <c r="J779">
        <v>0</v>
      </c>
      <c r="K779">
        <v>1</v>
      </c>
      <c r="L779" t="s">
        <v>253</v>
      </c>
      <c r="M779" t="s">
        <v>254</v>
      </c>
      <c r="N779" t="s">
        <v>254</v>
      </c>
      <c r="O779" t="s">
        <v>89</v>
      </c>
      <c r="P779">
        <v>2</v>
      </c>
      <c r="Q779" t="s">
        <v>82</v>
      </c>
      <c r="R779">
        <v>1</v>
      </c>
      <c r="S779" t="s">
        <v>83</v>
      </c>
      <c r="T779">
        <v>527.297607421875</v>
      </c>
      <c r="U779">
        <v>3</v>
      </c>
      <c r="V779">
        <v>521.28635599999996</v>
      </c>
      <c r="W779">
        <v>1560.8372400000001</v>
      </c>
      <c r="X779" t="s">
        <v>90</v>
      </c>
      <c r="Y779" t="s">
        <v>90</v>
      </c>
      <c r="Z779" t="s">
        <v>90</v>
      </c>
      <c r="AA779">
        <v>2.8229000000000002</v>
      </c>
      <c r="AB779">
        <v>1.4714999999999999E-3</v>
      </c>
      <c r="AC779" t="s">
        <v>90</v>
      </c>
      <c r="AD779" t="s">
        <v>90</v>
      </c>
      <c r="AE779" t="s">
        <v>90</v>
      </c>
      <c r="AF779" t="s">
        <v>90</v>
      </c>
      <c r="AG779" t="s">
        <v>90</v>
      </c>
      <c r="AH779">
        <v>13.581</v>
      </c>
      <c r="AI779">
        <v>0.20166000000000001</v>
      </c>
      <c r="AJ779">
        <v>13.581</v>
      </c>
      <c r="AK779">
        <v>13.489000000000001</v>
      </c>
      <c r="AL779">
        <v>13.691000000000001</v>
      </c>
      <c r="AM779" s="1">
        <v>1.7763999999999998E-15</v>
      </c>
      <c r="AU779">
        <v>0</v>
      </c>
      <c r="AV779">
        <v>0</v>
      </c>
      <c r="AW779">
        <v>0</v>
      </c>
      <c r="AX779">
        <v>1.0888E-4</v>
      </c>
      <c r="AY779">
        <v>1</v>
      </c>
      <c r="AZ779">
        <v>9333</v>
      </c>
      <c r="BA779">
        <v>100.43</v>
      </c>
      <c r="BB779">
        <v>67.221999999999994</v>
      </c>
      <c r="BC779">
        <v>1</v>
      </c>
      <c r="BD779">
        <v>8.5023000000000001E-2</v>
      </c>
      <c r="BE779">
        <v>0.37758999999999998</v>
      </c>
      <c r="BF779">
        <v>0</v>
      </c>
      <c r="BG779" s="7">
        <v>0.64417000000000002</v>
      </c>
      <c r="BH779" s="7">
        <v>1.1449</v>
      </c>
      <c r="BI779">
        <v>0</v>
      </c>
      <c r="BJ779" s="7">
        <v>7.5763999999999996</v>
      </c>
      <c r="BK779" s="7">
        <v>3.0396999999999998</v>
      </c>
      <c r="BL779">
        <v>0</v>
      </c>
      <c r="BM779">
        <v>283190000</v>
      </c>
      <c r="BN779" s="9">
        <v>144890000</v>
      </c>
      <c r="BO779" s="9">
        <v>15189000</v>
      </c>
      <c r="BP779" s="9">
        <v>123120000</v>
      </c>
      <c r="BS779">
        <v>57</v>
      </c>
      <c r="BT779">
        <v>39</v>
      </c>
      <c r="BU779">
        <v>46</v>
      </c>
      <c r="BV779">
        <v>46</v>
      </c>
      <c r="BW779">
        <v>71</v>
      </c>
      <c r="BX779">
        <v>71</v>
      </c>
    </row>
    <row r="780" spans="1:78" x14ac:dyDescent="0.25">
      <c r="A780" t="s">
        <v>280</v>
      </c>
      <c r="B780">
        <v>10</v>
      </c>
      <c r="C780">
        <v>0</v>
      </c>
      <c r="D780">
        <v>2</v>
      </c>
      <c r="E780" t="s">
        <v>78</v>
      </c>
      <c r="F780" t="s">
        <v>281</v>
      </c>
      <c r="I780">
        <v>0</v>
      </c>
      <c r="J780">
        <v>0</v>
      </c>
      <c r="K780">
        <v>1</v>
      </c>
      <c r="L780" t="s">
        <v>282</v>
      </c>
      <c r="M780" t="s">
        <v>283</v>
      </c>
      <c r="N780" t="s">
        <v>283</v>
      </c>
      <c r="O780" t="s">
        <v>89</v>
      </c>
      <c r="P780">
        <v>0</v>
      </c>
      <c r="Q780" t="s">
        <v>82</v>
      </c>
      <c r="R780">
        <v>1</v>
      </c>
      <c r="S780" t="s">
        <v>83</v>
      </c>
      <c r="T780">
        <v>395.87548828125</v>
      </c>
      <c r="U780">
        <v>3</v>
      </c>
      <c r="V780">
        <v>395.87562800000001</v>
      </c>
      <c r="W780">
        <v>1184.6050499999999</v>
      </c>
      <c r="X780" t="s">
        <v>90</v>
      </c>
      <c r="Y780" t="s">
        <v>90</v>
      </c>
      <c r="Z780" t="s">
        <v>90</v>
      </c>
      <c r="AA780">
        <v>0.88649999999999995</v>
      </c>
      <c r="AB780">
        <v>3.5094999999999999E-4</v>
      </c>
      <c r="AC780" t="s">
        <v>90</v>
      </c>
      <c r="AD780" t="s">
        <v>90</v>
      </c>
      <c r="AE780" t="s">
        <v>90</v>
      </c>
      <c r="AF780" t="s">
        <v>90</v>
      </c>
      <c r="AG780" t="s">
        <v>90</v>
      </c>
      <c r="AH780">
        <v>9.3849999999999998</v>
      </c>
      <c r="AI780">
        <v>0.13074</v>
      </c>
      <c r="AJ780">
        <v>9.3849999999999998</v>
      </c>
      <c r="AK780">
        <v>9.2843</v>
      </c>
      <c r="AL780">
        <v>9.4149999999999991</v>
      </c>
      <c r="AM780">
        <v>0</v>
      </c>
      <c r="AU780">
        <v>0</v>
      </c>
      <c r="AV780">
        <v>0</v>
      </c>
      <c r="AW780">
        <v>0</v>
      </c>
      <c r="AX780">
        <v>1.0572999999999999E-3</v>
      </c>
      <c r="AY780">
        <v>1</v>
      </c>
      <c r="AZ780">
        <v>6099</v>
      </c>
      <c r="BA780">
        <v>105.03</v>
      </c>
      <c r="BB780">
        <v>65.41</v>
      </c>
      <c r="BC780">
        <v>1</v>
      </c>
      <c r="BD780">
        <v>8.7241999999999997</v>
      </c>
      <c r="BE780">
        <v>47.985999999999997</v>
      </c>
      <c r="BF780">
        <v>0</v>
      </c>
      <c r="BG780" s="7">
        <v>0.53634999999999999</v>
      </c>
      <c r="BH780" s="7">
        <v>1.0006999999999999</v>
      </c>
      <c r="BI780">
        <v>0</v>
      </c>
      <c r="BJ780" s="7">
        <v>6.1478999999999999E-2</v>
      </c>
      <c r="BK780" s="7">
        <v>2.1770999999999999E-2</v>
      </c>
      <c r="BL780">
        <v>0</v>
      </c>
      <c r="BM780">
        <v>115430000</v>
      </c>
      <c r="BN780" s="9">
        <v>25477000</v>
      </c>
      <c r="BO780" s="9">
        <v>79506000</v>
      </c>
      <c r="BP780" s="9">
        <v>10445000</v>
      </c>
      <c r="BS780">
        <v>67</v>
      </c>
      <c r="BT780">
        <v>169</v>
      </c>
      <c r="BU780">
        <v>52</v>
      </c>
      <c r="BV780">
        <v>52</v>
      </c>
      <c r="BW780">
        <v>88</v>
      </c>
      <c r="BX780">
        <v>88</v>
      </c>
    </row>
    <row r="781" spans="1:78" x14ac:dyDescent="0.25">
      <c r="A781" t="s">
        <v>291</v>
      </c>
      <c r="B781">
        <v>14</v>
      </c>
      <c r="C781">
        <v>1</v>
      </c>
      <c r="D781">
        <v>0</v>
      </c>
      <c r="E781" t="s">
        <v>78</v>
      </c>
      <c r="F781" t="s">
        <v>292</v>
      </c>
      <c r="I781">
        <v>0</v>
      </c>
      <c r="J781">
        <v>0</v>
      </c>
      <c r="K781">
        <v>0</v>
      </c>
      <c r="L781" t="s">
        <v>293</v>
      </c>
      <c r="M781" t="s">
        <v>294</v>
      </c>
      <c r="N781" t="s">
        <v>294</v>
      </c>
      <c r="O781" t="s">
        <v>89</v>
      </c>
      <c r="P781">
        <v>0</v>
      </c>
      <c r="Q781" t="s">
        <v>82</v>
      </c>
      <c r="R781">
        <v>1</v>
      </c>
      <c r="S781" t="s">
        <v>83</v>
      </c>
      <c r="T781">
        <v>473.25601196289102</v>
      </c>
      <c r="U781">
        <v>3</v>
      </c>
      <c r="V781">
        <v>473.25639699999999</v>
      </c>
      <c r="W781">
        <v>1416.7473600000001</v>
      </c>
      <c r="X781" t="s">
        <v>90</v>
      </c>
      <c r="Y781" t="s">
        <v>90</v>
      </c>
      <c r="Z781" t="s">
        <v>90</v>
      </c>
      <c r="AA781">
        <v>-0.60885999999999996</v>
      </c>
      <c r="AB781">
        <v>-2.8814999999999998E-4</v>
      </c>
      <c r="AC781" t="s">
        <v>90</v>
      </c>
      <c r="AD781" t="s">
        <v>90</v>
      </c>
      <c r="AE781" t="s">
        <v>90</v>
      </c>
      <c r="AF781" t="s">
        <v>90</v>
      </c>
      <c r="AG781" t="s">
        <v>90</v>
      </c>
      <c r="AH781">
        <v>9.6004000000000005</v>
      </c>
      <c r="AI781">
        <v>0.20177999999999999</v>
      </c>
      <c r="AJ781">
        <v>9.6004000000000005</v>
      </c>
      <c r="AK781">
        <v>9.4822000000000006</v>
      </c>
      <c r="AL781">
        <v>9.6839999999999993</v>
      </c>
      <c r="AM781">
        <v>0</v>
      </c>
      <c r="AU781">
        <v>0</v>
      </c>
      <c r="AV781">
        <v>0</v>
      </c>
      <c r="AW781">
        <v>0</v>
      </c>
      <c r="AX781" s="1">
        <v>2.6744000000000001E-8</v>
      </c>
      <c r="AY781">
        <v>1</v>
      </c>
      <c r="AZ781">
        <v>6260</v>
      </c>
      <c r="BA781">
        <v>137.80000000000001</v>
      </c>
      <c r="BB781">
        <v>122.04</v>
      </c>
      <c r="BC781">
        <v>1</v>
      </c>
      <c r="BD781">
        <v>0.10129000000000001</v>
      </c>
      <c r="BE781">
        <v>0.91073000000000004</v>
      </c>
      <c r="BF781">
        <v>0</v>
      </c>
      <c r="BG781" s="7">
        <v>0.81788000000000005</v>
      </c>
      <c r="BH781" s="7">
        <v>1.1626000000000001</v>
      </c>
      <c r="BI781">
        <v>0</v>
      </c>
      <c r="BJ781" s="7">
        <v>8.0741999999999994</v>
      </c>
      <c r="BK781" s="7">
        <v>0.84214999999999995</v>
      </c>
      <c r="BL781">
        <v>0</v>
      </c>
      <c r="BM781">
        <v>547080000</v>
      </c>
      <c r="BN781" s="9">
        <v>279540000</v>
      </c>
      <c r="BO781" s="9">
        <v>34796000</v>
      </c>
      <c r="BP781" s="9">
        <v>232740000</v>
      </c>
      <c r="BS781">
        <v>71</v>
      </c>
      <c r="BT781">
        <v>109</v>
      </c>
      <c r="BU781">
        <v>55</v>
      </c>
      <c r="BV781">
        <v>55</v>
      </c>
      <c r="BW781">
        <v>93</v>
      </c>
      <c r="BX781">
        <v>93</v>
      </c>
    </row>
    <row r="782" spans="1:78" x14ac:dyDescent="0.25">
      <c r="A782" t="s">
        <v>291</v>
      </c>
      <c r="B782">
        <v>14</v>
      </c>
      <c r="C782">
        <v>1</v>
      </c>
      <c r="D782">
        <v>0</v>
      </c>
      <c r="E782" t="s">
        <v>78</v>
      </c>
      <c r="F782" t="s">
        <v>292</v>
      </c>
      <c r="I782">
        <v>0</v>
      </c>
      <c r="J782">
        <v>0</v>
      </c>
      <c r="K782">
        <v>0</v>
      </c>
      <c r="L782" t="s">
        <v>293</v>
      </c>
      <c r="M782" t="s">
        <v>294</v>
      </c>
      <c r="N782" t="s">
        <v>294</v>
      </c>
      <c r="O782" t="s">
        <v>89</v>
      </c>
      <c r="P782">
        <v>2</v>
      </c>
      <c r="Q782" t="s">
        <v>82</v>
      </c>
      <c r="R782">
        <v>1</v>
      </c>
      <c r="S782" t="s">
        <v>83</v>
      </c>
      <c r="T782">
        <v>475.92605590820301</v>
      </c>
      <c r="U782">
        <v>3</v>
      </c>
      <c r="V782">
        <v>473.25639699999999</v>
      </c>
      <c r="W782">
        <v>1416.7473600000001</v>
      </c>
      <c r="X782" t="s">
        <v>90</v>
      </c>
      <c r="Y782" t="s">
        <v>90</v>
      </c>
      <c r="Z782" t="s">
        <v>90</v>
      </c>
      <c r="AA782">
        <v>-0.70364000000000004</v>
      </c>
      <c r="AB782">
        <v>-3.3300000000000002E-4</v>
      </c>
      <c r="AC782" t="s">
        <v>90</v>
      </c>
      <c r="AD782" t="s">
        <v>90</v>
      </c>
      <c r="AE782" t="s">
        <v>90</v>
      </c>
      <c r="AF782" t="s">
        <v>90</v>
      </c>
      <c r="AG782" t="s">
        <v>90</v>
      </c>
      <c r="AH782">
        <v>9.6067999999999998</v>
      </c>
      <c r="AI782">
        <v>0.185</v>
      </c>
      <c r="AJ782">
        <v>9.6067999999999998</v>
      </c>
      <c r="AK782">
        <v>9.4990000000000006</v>
      </c>
      <c r="AL782">
        <v>9.6839999999999993</v>
      </c>
      <c r="AM782">
        <v>0</v>
      </c>
      <c r="AU782">
        <v>0</v>
      </c>
      <c r="AV782">
        <v>0</v>
      </c>
      <c r="AW782">
        <v>0</v>
      </c>
      <c r="AX782" s="1">
        <v>7.5606000000000001E-6</v>
      </c>
      <c r="AY782">
        <v>1</v>
      </c>
      <c r="AZ782">
        <v>6262</v>
      </c>
      <c r="BA782">
        <v>111.83</v>
      </c>
      <c r="BB782">
        <v>98.712000000000003</v>
      </c>
      <c r="BC782">
        <v>1</v>
      </c>
      <c r="BD782">
        <v>0.10755000000000001</v>
      </c>
      <c r="BE782">
        <v>0.96699000000000002</v>
      </c>
      <c r="BF782">
        <v>0</v>
      </c>
      <c r="BG782" s="7">
        <v>0.82464999999999999</v>
      </c>
      <c r="BH782" s="7">
        <v>1.1721999999999999</v>
      </c>
      <c r="BI782">
        <v>0</v>
      </c>
      <c r="BJ782" s="7">
        <v>7.6675000000000004</v>
      </c>
      <c r="BK782" s="7">
        <v>0.79971999999999999</v>
      </c>
      <c r="BL782">
        <v>0</v>
      </c>
      <c r="BM782">
        <v>558800000</v>
      </c>
      <c r="BN782" s="9">
        <v>276960000</v>
      </c>
      <c r="BO782" s="9">
        <v>34796000</v>
      </c>
      <c r="BP782" s="9">
        <v>247050000</v>
      </c>
      <c r="BS782">
        <v>72</v>
      </c>
      <c r="BT782">
        <v>109</v>
      </c>
      <c r="BU782">
        <v>55</v>
      </c>
      <c r="BV782">
        <v>55</v>
      </c>
      <c r="BW782">
        <v>94</v>
      </c>
      <c r="BX782">
        <v>94</v>
      </c>
    </row>
    <row r="783" spans="1:78" x14ac:dyDescent="0.25">
      <c r="A783" t="s">
        <v>302</v>
      </c>
      <c r="B783">
        <v>25</v>
      </c>
      <c r="C783">
        <v>1</v>
      </c>
      <c r="D783">
        <v>0</v>
      </c>
      <c r="E783" t="s">
        <v>9</v>
      </c>
      <c r="F783" t="s">
        <v>303</v>
      </c>
      <c r="G783" t="s">
        <v>304</v>
      </c>
      <c r="H783" t="s">
        <v>307</v>
      </c>
      <c r="I783">
        <v>0</v>
      </c>
      <c r="J783">
        <v>1</v>
      </c>
      <c r="K783">
        <v>0</v>
      </c>
      <c r="L783" t="s">
        <v>306</v>
      </c>
      <c r="M783" t="s">
        <v>306</v>
      </c>
      <c r="N783" t="s">
        <v>306</v>
      </c>
      <c r="O783" t="s">
        <v>89</v>
      </c>
      <c r="P783">
        <v>0</v>
      </c>
      <c r="Q783" t="s">
        <v>82</v>
      </c>
      <c r="R783">
        <v>1</v>
      </c>
      <c r="S783" t="s">
        <v>83</v>
      </c>
      <c r="T783">
        <v>790.02386474609398</v>
      </c>
      <c r="U783">
        <v>3</v>
      </c>
      <c r="V783">
        <v>789.35567500000002</v>
      </c>
      <c r="W783">
        <v>2365.0452</v>
      </c>
      <c r="X783" t="s">
        <v>90</v>
      </c>
      <c r="Y783" t="s">
        <v>90</v>
      </c>
      <c r="Z783" t="s">
        <v>90</v>
      </c>
      <c r="AA783">
        <v>0.72992000000000001</v>
      </c>
      <c r="AB783">
        <v>5.7616999999999998E-4</v>
      </c>
      <c r="AC783" t="s">
        <v>90</v>
      </c>
      <c r="AD783" t="s">
        <v>90</v>
      </c>
      <c r="AE783" t="s">
        <v>90</v>
      </c>
      <c r="AF783" t="s">
        <v>90</v>
      </c>
      <c r="AG783" t="s">
        <v>90</v>
      </c>
      <c r="AH783">
        <v>11.555999999999999</v>
      </c>
      <c r="AI783">
        <v>0.70350999999999997</v>
      </c>
      <c r="AJ783">
        <v>11.555999999999999</v>
      </c>
      <c r="AK783">
        <v>11.27</v>
      </c>
      <c r="AL783">
        <v>11.973000000000001</v>
      </c>
      <c r="AM783" s="1">
        <v>1.7763999999999998E-15</v>
      </c>
      <c r="AU783">
        <v>0</v>
      </c>
      <c r="AV783">
        <v>0</v>
      </c>
      <c r="AW783">
        <v>0</v>
      </c>
      <c r="AX783" s="1">
        <v>2.1784E-54</v>
      </c>
      <c r="AY783">
        <v>4</v>
      </c>
      <c r="AZ783">
        <v>7658</v>
      </c>
      <c r="BA783">
        <v>160.96</v>
      </c>
      <c r="BB783">
        <v>151.27000000000001</v>
      </c>
      <c r="BC783">
        <v>1</v>
      </c>
      <c r="BD783">
        <v>0.13231000000000001</v>
      </c>
      <c r="BE783">
        <v>1.1895</v>
      </c>
      <c r="BF783">
        <v>0</v>
      </c>
      <c r="BG783" s="7" t="s">
        <v>90</v>
      </c>
      <c r="BH783" s="7" t="s">
        <v>90</v>
      </c>
      <c r="BI783">
        <v>0</v>
      </c>
      <c r="BJ783" s="7" t="s">
        <v>90</v>
      </c>
      <c r="BK783" s="7" t="s">
        <v>90</v>
      </c>
      <c r="BL783">
        <v>0</v>
      </c>
      <c r="BM783">
        <v>711370000</v>
      </c>
      <c r="BN783" s="9">
        <v>647230000</v>
      </c>
      <c r="BO783" s="9">
        <v>64145000</v>
      </c>
      <c r="BP783" s="9">
        <v>0</v>
      </c>
      <c r="BR783" t="s">
        <v>166</v>
      </c>
      <c r="BS783">
        <v>76</v>
      </c>
      <c r="BT783">
        <v>8</v>
      </c>
      <c r="BU783">
        <v>58</v>
      </c>
      <c r="BV783">
        <v>58</v>
      </c>
      <c r="BW783" t="s">
        <v>308</v>
      </c>
      <c r="BX783">
        <v>99</v>
      </c>
      <c r="BZ783">
        <v>2</v>
      </c>
    </row>
    <row r="784" spans="1:78" x14ac:dyDescent="0.25">
      <c r="A784" t="s">
        <v>312</v>
      </c>
      <c r="B784">
        <v>15</v>
      </c>
      <c r="C784">
        <v>0</v>
      </c>
      <c r="D784">
        <v>1</v>
      </c>
      <c r="E784" t="s">
        <v>78</v>
      </c>
      <c r="F784" t="s">
        <v>313</v>
      </c>
      <c r="I784">
        <v>0</v>
      </c>
      <c r="J784">
        <v>0</v>
      </c>
      <c r="K784">
        <v>0</v>
      </c>
      <c r="L784" t="s">
        <v>314</v>
      </c>
      <c r="M784" t="s">
        <v>315</v>
      </c>
      <c r="N784" t="s">
        <v>315</v>
      </c>
      <c r="O784" t="s">
        <v>89</v>
      </c>
      <c r="P784">
        <v>0</v>
      </c>
      <c r="Q784" t="s">
        <v>82</v>
      </c>
      <c r="R784">
        <v>1</v>
      </c>
      <c r="S784" t="s">
        <v>83</v>
      </c>
      <c r="T784">
        <v>505.57809448242199</v>
      </c>
      <c r="U784">
        <v>3</v>
      </c>
      <c r="V784">
        <v>505.57797599999998</v>
      </c>
      <c r="W784">
        <v>1513.7121</v>
      </c>
      <c r="X784" t="s">
        <v>90</v>
      </c>
      <c r="Y784" t="s">
        <v>90</v>
      </c>
      <c r="Z784" t="s">
        <v>90</v>
      </c>
      <c r="AA784">
        <v>-1.2436</v>
      </c>
      <c r="AB784">
        <v>-6.2874000000000003E-4</v>
      </c>
      <c r="AC784" t="s">
        <v>90</v>
      </c>
      <c r="AD784" t="s">
        <v>90</v>
      </c>
      <c r="AE784" t="s">
        <v>90</v>
      </c>
      <c r="AF784" t="s">
        <v>90</v>
      </c>
      <c r="AG784" t="s">
        <v>90</v>
      </c>
      <c r="AH784">
        <v>13.285</v>
      </c>
      <c r="AI784">
        <v>0.11749</v>
      </c>
      <c r="AJ784">
        <v>13.285</v>
      </c>
      <c r="AK784">
        <v>13.204000000000001</v>
      </c>
      <c r="AL784">
        <v>13.321</v>
      </c>
      <c r="AM784" s="1">
        <v>-1.7763999999999998E-15</v>
      </c>
      <c r="AU784">
        <v>0</v>
      </c>
      <c r="AV784">
        <v>0</v>
      </c>
      <c r="AW784">
        <v>0</v>
      </c>
      <c r="AX784">
        <v>4.9437999999999999E-3</v>
      </c>
      <c r="AY784">
        <v>1</v>
      </c>
      <c r="AZ784">
        <v>9142</v>
      </c>
      <c r="BA784">
        <v>64.475999999999999</v>
      </c>
      <c r="BB784">
        <v>52.055999999999997</v>
      </c>
      <c r="BC784">
        <v>1</v>
      </c>
      <c r="BD784" t="s">
        <v>90</v>
      </c>
      <c r="BE784" t="s">
        <v>90</v>
      </c>
      <c r="BF784">
        <v>0</v>
      </c>
      <c r="BG784" s="7">
        <v>0.99007000000000001</v>
      </c>
      <c r="BH784" s="7">
        <v>1.5662</v>
      </c>
      <c r="BI784">
        <v>0</v>
      </c>
      <c r="BJ784" s="7" t="s">
        <v>90</v>
      </c>
      <c r="BK784" s="7" t="s">
        <v>90</v>
      </c>
      <c r="BL784">
        <v>0</v>
      </c>
      <c r="BM784">
        <v>59133000</v>
      </c>
      <c r="BN784" s="9">
        <v>33531000</v>
      </c>
      <c r="BO784" s="9">
        <v>0</v>
      </c>
      <c r="BP784" s="9">
        <v>25602000</v>
      </c>
      <c r="BS784">
        <v>79</v>
      </c>
      <c r="BT784">
        <v>158</v>
      </c>
      <c r="BU784">
        <v>60</v>
      </c>
      <c r="BV784">
        <v>60</v>
      </c>
      <c r="BW784">
        <v>105</v>
      </c>
      <c r="BX784">
        <v>105</v>
      </c>
    </row>
    <row r="785" spans="1:78" x14ac:dyDescent="0.25">
      <c r="A785" t="s">
        <v>316</v>
      </c>
      <c r="B785">
        <v>14</v>
      </c>
      <c r="C785">
        <v>0</v>
      </c>
      <c r="D785">
        <v>1</v>
      </c>
      <c r="E785" t="s">
        <v>78</v>
      </c>
      <c r="F785" t="s">
        <v>317</v>
      </c>
      <c r="I785">
        <v>0</v>
      </c>
      <c r="J785">
        <v>0</v>
      </c>
      <c r="K785">
        <v>0</v>
      </c>
      <c r="L785" t="s">
        <v>169</v>
      </c>
      <c r="M785" t="s">
        <v>170</v>
      </c>
      <c r="N785" t="s">
        <v>170</v>
      </c>
      <c r="O785" t="s">
        <v>81</v>
      </c>
      <c r="Q785" t="s">
        <v>82</v>
      </c>
      <c r="R785">
        <v>1</v>
      </c>
      <c r="S785" t="s">
        <v>83</v>
      </c>
      <c r="T785">
        <v>489.27545166015602</v>
      </c>
      <c r="U785">
        <v>3</v>
      </c>
      <c r="V785">
        <v>489.27556800000002</v>
      </c>
      <c r="W785">
        <v>1464.8048799999999</v>
      </c>
      <c r="X785">
        <v>39371.703896358202</v>
      </c>
      <c r="Y785">
        <v>3.2766000000000002</v>
      </c>
      <c r="Z785">
        <v>1.6031999999999999E-3</v>
      </c>
      <c r="AA785">
        <v>0.87609000000000004</v>
      </c>
      <c r="AB785">
        <v>4.2864999999999998E-4</v>
      </c>
      <c r="AC785">
        <v>4.1527000000000003</v>
      </c>
      <c r="AD785">
        <v>2.0317999999999998E-3</v>
      </c>
      <c r="AE785">
        <v>489.27571052719298</v>
      </c>
      <c r="AF785">
        <v>491.28322048652501</v>
      </c>
      <c r="AG785">
        <v>492.61228028860302</v>
      </c>
      <c r="AH785">
        <v>35.917999999999999</v>
      </c>
      <c r="AI785">
        <v>0.62877000000000005</v>
      </c>
      <c r="AJ785">
        <v>35.917999999999999</v>
      </c>
      <c r="AK785">
        <v>35.636000000000003</v>
      </c>
      <c r="AL785">
        <v>36.265000000000001</v>
      </c>
      <c r="AM785">
        <v>0</v>
      </c>
      <c r="AR785">
        <v>224</v>
      </c>
      <c r="AS785">
        <v>36</v>
      </c>
      <c r="AT785">
        <v>9</v>
      </c>
      <c r="AU785">
        <v>0</v>
      </c>
      <c r="AV785">
        <v>0</v>
      </c>
      <c r="AW785">
        <v>0</v>
      </c>
      <c r="AX785">
        <v>2.7950000000000002E-3</v>
      </c>
      <c r="AY785">
        <v>4</v>
      </c>
      <c r="AZ785">
        <v>26175</v>
      </c>
      <c r="BA785">
        <v>32.341000000000001</v>
      </c>
      <c r="BB785">
        <v>32.341000000000001</v>
      </c>
      <c r="BC785">
        <v>1</v>
      </c>
      <c r="BD785">
        <v>0.26780999999999999</v>
      </c>
      <c r="BE785">
        <v>1.2035</v>
      </c>
      <c r="BF785">
        <v>0</v>
      </c>
      <c r="BG785" s="7">
        <v>0.25674999999999998</v>
      </c>
      <c r="BH785" s="7">
        <v>0.40616999999999998</v>
      </c>
      <c r="BI785">
        <v>0</v>
      </c>
      <c r="BJ785" s="7">
        <v>0.96850999999999998</v>
      </c>
      <c r="BK785" s="7">
        <v>0.45883000000000002</v>
      </c>
      <c r="BL785">
        <v>0</v>
      </c>
      <c r="BM785">
        <v>25127000</v>
      </c>
      <c r="BN785" s="9">
        <v>15759000</v>
      </c>
      <c r="BO785" s="9">
        <v>4602800</v>
      </c>
      <c r="BP785" s="9">
        <v>4765600</v>
      </c>
      <c r="BS785">
        <v>80</v>
      </c>
      <c r="BT785">
        <v>50</v>
      </c>
      <c r="BU785">
        <v>61</v>
      </c>
      <c r="BV785">
        <v>61</v>
      </c>
      <c r="BW785" t="s">
        <v>318</v>
      </c>
      <c r="BX785">
        <v>106</v>
      </c>
    </row>
    <row r="786" spans="1:78" x14ac:dyDescent="0.25">
      <c r="A786" t="s">
        <v>319</v>
      </c>
      <c r="B786">
        <v>12</v>
      </c>
      <c r="C786">
        <v>1</v>
      </c>
      <c r="D786">
        <v>1</v>
      </c>
      <c r="E786" t="s">
        <v>78</v>
      </c>
      <c r="F786" t="s">
        <v>320</v>
      </c>
      <c r="I786">
        <v>0</v>
      </c>
      <c r="J786">
        <v>0</v>
      </c>
      <c r="K786">
        <v>1</v>
      </c>
      <c r="L786" t="s">
        <v>321</v>
      </c>
      <c r="M786" t="s">
        <v>321</v>
      </c>
      <c r="N786" t="s">
        <v>321</v>
      </c>
      <c r="O786" t="s">
        <v>89</v>
      </c>
      <c r="P786">
        <v>2</v>
      </c>
      <c r="Q786" t="s">
        <v>82</v>
      </c>
      <c r="R786">
        <v>1</v>
      </c>
      <c r="S786" t="s">
        <v>83</v>
      </c>
      <c r="T786">
        <v>449.26919555664102</v>
      </c>
      <c r="U786">
        <v>3</v>
      </c>
      <c r="V786">
        <v>443.261259</v>
      </c>
      <c r="W786">
        <v>1326.7619500000001</v>
      </c>
      <c r="X786" t="s">
        <v>90</v>
      </c>
      <c r="Y786" t="s">
        <v>90</v>
      </c>
      <c r="Z786" t="s">
        <v>90</v>
      </c>
      <c r="AA786">
        <v>-0.55849000000000004</v>
      </c>
      <c r="AB786">
        <v>-2.4756000000000002E-4</v>
      </c>
      <c r="AC786" t="s">
        <v>90</v>
      </c>
      <c r="AD786" t="s">
        <v>90</v>
      </c>
      <c r="AE786" t="s">
        <v>90</v>
      </c>
      <c r="AF786" t="s">
        <v>90</v>
      </c>
      <c r="AG786" t="s">
        <v>90</v>
      </c>
      <c r="AH786">
        <v>24.786000000000001</v>
      </c>
      <c r="AI786">
        <v>0.28844999999999998</v>
      </c>
      <c r="AJ786">
        <v>24.786000000000001</v>
      </c>
      <c r="AK786">
        <v>24.602</v>
      </c>
      <c r="AL786">
        <v>24.89</v>
      </c>
      <c r="AM786">
        <v>0</v>
      </c>
      <c r="AU786">
        <v>0</v>
      </c>
      <c r="AV786">
        <v>0</v>
      </c>
      <c r="AW786">
        <v>0</v>
      </c>
      <c r="AX786">
        <v>8.8228000000000004E-3</v>
      </c>
      <c r="AY786">
        <v>1</v>
      </c>
      <c r="AZ786">
        <v>17823</v>
      </c>
      <c r="BA786">
        <v>76.563000000000002</v>
      </c>
      <c r="BB786">
        <v>47.756999999999998</v>
      </c>
      <c r="BC786">
        <v>1</v>
      </c>
      <c r="BD786">
        <v>4.7953000000000003E-2</v>
      </c>
      <c r="BE786">
        <v>0.21296000000000001</v>
      </c>
      <c r="BF786">
        <v>0</v>
      </c>
      <c r="BG786" s="7">
        <v>0.85541999999999996</v>
      </c>
      <c r="BH786" s="7">
        <v>1.5204</v>
      </c>
      <c r="BI786">
        <v>0</v>
      </c>
      <c r="BJ786" s="7">
        <v>17.838999999999999</v>
      </c>
      <c r="BK786" s="7">
        <v>7.1569000000000003</v>
      </c>
      <c r="BL786">
        <v>0</v>
      </c>
      <c r="BM786">
        <v>19409000</v>
      </c>
      <c r="BN786" s="9">
        <v>10545000</v>
      </c>
      <c r="BO786" s="9">
        <v>654440</v>
      </c>
      <c r="BP786" s="9">
        <v>8209200</v>
      </c>
      <c r="BS786">
        <v>82</v>
      </c>
      <c r="BT786">
        <v>114</v>
      </c>
      <c r="BU786">
        <v>62</v>
      </c>
      <c r="BV786">
        <v>62</v>
      </c>
      <c r="BW786">
        <v>111</v>
      </c>
      <c r="BX786">
        <v>111</v>
      </c>
    </row>
    <row r="787" spans="1:78" x14ac:dyDescent="0.25">
      <c r="A787" t="s">
        <v>319</v>
      </c>
      <c r="B787">
        <v>12</v>
      </c>
      <c r="C787">
        <v>1</v>
      </c>
      <c r="D787">
        <v>1</v>
      </c>
      <c r="E787" t="s">
        <v>78</v>
      </c>
      <c r="F787" t="s">
        <v>320</v>
      </c>
      <c r="I787">
        <v>0</v>
      </c>
      <c r="J787">
        <v>0</v>
      </c>
      <c r="K787">
        <v>1</v>
      </c>
      <c r="L787" t="s">
        <v>321</v>
      </c>
      <c r="M787" t="s">
        <v>321</v>
      </c>
      <c r="N787" t="s">
        <v>321</v>
      </c>
      <c r="O787" t="s">
        <v>89</v>
      </c>
      <c r="P787">
        <v>0</v>
      </c>
      <c r="Q787" t="s">
        <v>82</v>
      </c>
      <c r="R787">
        <v>1</v>
      </c>
      <c r="S787" t="s">
        <v>83</v>
      </c>
      <c r="T787">
        <v>443.59725952148398</v>
      </c>
      <c r="U787">
        <v>3</v>
      </c>
      <c r="V787">
        <v>443.261259</v>
      </c>
      <c r="W787">
        <v>1326.7619500000001</v>
      </c>
      <c r="X787" t="s">
        <v>90</v>
      </c>
      <c r="Y787" t="s">
        <v>90</v>
      </c>
      <c r="Z787" t="s">
        <v>90</v>
      </c>
      <c r="AA787">
        <v>2.2947000000000002</v>
      </c>
      <c r="AB787">
        <v>1.0170999999999999E-3</v>
      </c>
      <c r="AC787" t="s">
        <v>90</v>
      </c>
      <c r="AD787" t="s">
        <v>90</v>
      </c>
      <c r="AE787" t="s">
        <v>90</v>
      </c>
      <c r="AF787" t="s">
        <v>90</v>
      </c>
      <c r="AG787" t="s">
        <v>90</v>
      </c>
      <c r="AH787">
        <v>24.774999999999999</v>
      </c>
      <c r="AI787">
        <v>0.30531000000000003</v>
      </c>
      <c r="AJ787">
        <v>24.774999999999999</v>
      </c>
      <c r="AK787">
        <v>24.619</v>
      </c>
      <c r="AL787">
        <v>24.923999999999999</v>
      </c>
      <c r="AM787" s="1">
        <v>3.5526999999999999E-15</v>
      </c>
      <c r="AU787">
        <v>0</v>
      </c>
      <c r="AV787">
        <v>0</v>
      </c>
      <c r="AW787">
        <v>0</v>
      </c>
      <c r="AX787">
        <v>4.6632000000000002E-3</v>
      </c>
      <c r="AY787">
        <v>1</v>
      </c>
      <c r="AZ787">
        <v>17830</v>
      </c>
      <c r="BA787">
        <v>88.552000000000007</v>
      </c>
      <c r="BB787">
        <v>52.906999999999996</v>
      </c>
      <c r="BC787">
        <v>1</v>
      </c>
      <c r="BD787">
        <v>5.9291000000000003E-2</v>
      </c>
      <c r="BE787">
        <v>0.26332</v>
      </c>
      <c r="BF787">
        <v>0</v>
      </c>
      <c r="BG787" s="7">
        <v>0.84036999999999995</v>
      </c>
      <c r="BH787" s="7">
        <v>1.4936</v>
      </c>
      <c r="BI787">
        <v>0</v>
      </c>
      <c r="BJ787" s="7">
        <v>14.173999999999999</v>
      </c>
      <c r="BK787" s="7">
        <v>5.6864999999999997</v>
      </c>
      <c r="BL787">
        <v>0</v>
      </c>
      <c r="BM787">
        <v>22295000</v>
      </c>
      <c r="BN787" s="9">
        <v>12145000</v>
      </c>
      <c r="BO787" s="9">
        <v>683880</v>
      </c>
      <c r="BP787" s="9">
        <v>9466200</v>
      </c>
      <c r="BS787">
        <v>83</v>
      </c>
      <c r="BT787">
        <v>114</v>
      </c>
      <c r="BU787">
        <v>62</v>
      </c>
      <c r="BV787">
        <v>62</v>
      </c>
      <c r="BW787">
        <v>112</v>
      </c>
      <c r="BX787">
        <v>112</v>
      </c>
    </row>
    <row r="788" spans="1:78" x14ac:dyDescent="0.25">
      <c r="A788" t="s">
        <v>350</v>
      </c>
      <c r="B788">
        <v>16</v>
      </c>
      <c r="C788">
        <v>1</v>
      </c>
      <c r="D788">
        <v>0</v>
      </c>
      <c r="E788" t="s">
        <v>78</v>
      </c>
      <c r="F788" t="s">
        <v>351</v>
      </c>
      <c r="I788">
        <v>0</v>
      </c>
      <c r="J788">
        <v>0</v>
      </c>
      <c r="K788">
        <v>0</v>
      </c>
      <c r="L788" t="s">
        <v>352</v>
      </c>
      <c r="M788" t="s">
        <v>352</v>
      </c>
      <c r="N788" t="s">
        <v>352</v>
      </c>
      <c r="O788" t="s">
        <v>89</v>
      </c>
      <c r="P788">
        <v>0</v>
      </c>
      <c r="Q788" t="s">
        <v>82</v>
      </c>
      <c r="R788">
        <v>1</v>
      </c>
      <c r="S788" t="s">
        <v>83</v>
      </c>
      <c r="T788">
        <v>563.61395263671898</v>
      </c>
      <c r="U788">
        <v>3</v>
      </c>
      <c r="V788">
        <v>563.612797</v>
      </c>
      <c r="W788">
        <v>1687.81656</v>
      </c>
      <c r="X788" t="s">
        <v>90</v>
      </c>
      <c r="Y788" t="s">
        <v>90</v>
      </c>
      <c r="Z788" t="s">
        <v>90</v>
      </c>
      <c r="AA788">
        <v>0.13173000000000001</v>
      </c>
      <c r="AB788" s="1">
        <v>7.4245000000000005E-5</v>
      </c>
      <c r="AC788" t="s">
        <v>90</v>
      </c>
      <c r="AD788" t="s">
        <v>90</v>
      </c>
      <c r="AE788" t="s">
        <v>90</v>
      </c>
      <c r="AF788" t="s">
        <v>90</v>
      </c>
      <c r="AG788" t="s">
        <v>90</v>
      </c>
      <c r="AH788">
        <v>19.042000000000002</v>
      </c>
      <c r="AI788">
        <v>0.37025000000000002</v>
      </c>
      <c r="AJ788">
        <v>19.042000000000002</v>
      </c>
      <c r="AK788">
        <v>18.858000000000001</v>
      </c>
      <c r="AL788">
        <v>19.228000000000002</v>
      </c>
      <c r="AM788">
        <v>0</v>
      </c>
      <c r="AU788">
        <v>0</v>
      </c>
      <c r="AV788">
        <v>0</v>
      </c>
      <c r="AW788">
        <v>0</v>
      </c>
      <c r="AX788" s="1">
        <v>4.4638000000000002E-9</v>
      </c>
      <c r="AY788">
        <v>1</v>
      </c>
      <c r="AZ788">
        <v>13526</v>
      </c>
      <c r="BA788">
        <v>118.55</v>
      </c>
      <c r="BB788">
        <v>100.09</v>
      </c>
      <c r="BC788">
        <v>1</v>
      </c>
      <c r="BD788">
        <v>1.0369999999999999</v>
      </c>
      <c r="BE788">
        <v>9.3238000000000003</v>
      </c>
      <c r="BF788">
        <v>0</v>
      </c>
      <c r="BG788" s="7">
        <v>0.81277999999999995</v>
      </c>
      <c r="BH788" s="7">
        <v>1.1554</v>
      </c>
      <c r="BI788">
        <v>0</v>
      </c>
      <c r="BJ788" s="7">
        <v>0.78376000000000001</v>
      </c>
      <c r="BK788" s="7">
        <v>8.1747E-2</v>
      </c>
      <c r="BL788">
        <v>0</v>
      </c>
      <c r="BM788">
        <v>212070000</v>
      </c>
      <c r="BN788" s="9">
        <v>70318000</v>
      </c>
      <c r="BO788" s="9">
        <v>86885000</v>
      </c>
      <c r="BP788" s="9">
        <v>54865000</v>
      </c>
      <c r="BS788">
        <v>93</v>
      </c>
      <c r="BT788">
        <v>135</v>
      </c>
      <c r="BU788">
        <v>70</v>
      </c>
      <c r="BV788">
        <v>70</v>
      </c>
      <c r="BW788">
        <v>124</v>
      </c>
      <c r="BX788">
        <v>124</v>
      </c>
    </row>
    <row r="789" spans="1:78" x14ac:dyDescent="0.25">
      <c r="A789" t="s">
        <v>350</v>
      </c>
      <c r="B789">
        <v>16</v>
      </c>
      <c r="C789">
        <v>1</v>
      </c>
      <c r="D789">
        <v>0</v>
      </c>
      <c r="E789" t="s">
        <v>78</v>
      </c>
      <c r="F789" t="s">
        <v>351</v>
      </c>
      <c r="I789">
        <v>0</v>
      </c>
      <c r="J789">
        <v>0</v>
      </c>
      <c r="K789">
        <v>0</v>
      </c>
      <c r="L789" t="s">
        <v>352</v>
      </c>
      <c r="M789" t="s">
        <v>352</v>
      </c>
      <c r="N789" t="s">
        <v>352</v>
      </c>
      <c r="O789" t="s">
        <v>89</v>
      </c>
      <c r="P789">
        <v>2</v>
      </c>
      <c r="Q789" t="s">
        <v>82</v>
      </c>
      <c r="R789">
        <v>1</v>
      </c>
      <c r="S789" t="s">
        <v>83</v>
      </c>
      <c r="T789">
        <v>566.28387451171898</v>
      </c>
      <c r="U789">
        <v>3</v>
      </c>
      <c r="V789">
        <v>563.612797</v>
      </c>
      <c r="W789">
        <v>1687.81656</v>
      </c>
      <c r="X789" t="s">
        <v>90</v>
      </c>
      <c r="Y789" t="s">
        <v>90</v>
      </c>
      <c r="Z789" t="s">
        <v>90</v>
      </c>
      <c r="AA789">
        <v>-1.4057999999999999</v>
      </c>
      <c r="AB789">
        <v>-7.9233000000000005E-4</v>
      </c>
      <c r="AC789" t="s">
        <v>90</v>
      </c>
      <c r="AD789" t="s">
        <v>90</v>
      </c>
      <c r="AE789" t="s">
        <v>90</v>
      </c>
      <c r="AF789" t="s">
        <v>90</v>
      </c>
      <c r="AG789" t="s">
        <v>90</v>
      </c>
      <c r="AH789">
        <v>19.018000000000001</v>
      </c>
      <c r="AI789">
        <v>0.35326000000000002</v>
      </c>
      <c r="AJ789">
        <v>19.018000000000001</v>
      </c>
      <c r="AK789">
        <v>18.875</v>
      </c>
      <c r="AL789">
        <v>19.228000000000002</v>
      </c>
      <c r="AM789">
        <v>0</v>
      </c>
      <c r="AU789">
        <v>0</v>
      </c>
      <c r="AV789">
        <v>0</v>
      </c>
      <c r="AW789">
        <v>0</v>
      </c>
      <c r="AX789" s="1">
        <v>1.5282999999999999E-5</v>
      </c>
      <c r="AY789">
        <v>2</v>
      </c>
      <c r="AZ789">
        <v>13621</v>
      </c>
      <c r="BA789">
        <v>99.043999999999997</v>
      </c>
      <c r="BB789">
        <v>76.037000000000006</v>
      </c>
      <c r="BC789">
        <v>1</v>
      </c>
      <c r="BD789">
        <v>0.98929999999999996</v>
      </c>
      <c r="BE789">
        <v>8.8947000000000003</v>
      </c>
      <c r="BF789">
        <v>0</v>
      </c>
      <c r="BG789" s="7">
        <v>0.84897999999999996</v>
      </c>
      <c r="BH789" s="7">
        <v>1.2068000000000001</v>
      </c>
      <c r="BI789">
        <v>0</v>
      </c>
      <c r="BJ789" s="7">
        <v>0.85816000000000003</v>
      </c>
      <c r="BK789" s="7">
        <v>8.9507000000000003E-2</v>
      </c>
      <c r="BL789">
        <v>0</v>
      </c>
      <c r="BM789">
        <v>211450000</v>
      </c>
      <c r="BN789" s="9">
        <v>64617000</v>
      </c>
      <c r="BO789" s="9">
        <v>91030000</v>
      </c>
      <c r="BP789" s="9">
        <v>55802000</v>
      </c>
      <c r="BS789">
        <v>94</v>
      </c>
      <c r="BT789">
        <v>135</v>
      </c>
      <c r="BU789">
        <v>70</v>
      </c>
      <c r="BV789">
        <v>70</v>
      </c>
      <c r="BW789" t="s">
        <v>353</v>
      </c>
      <c r="BX789">
        <v>126</v>
      </c>
    </row>
    <row r="790" spans="1:78" x14ac:dyDescent="0.25">
      <c r="A790" t="s">
        <v>354</v>
      </c>
      <c r="B790">
        <v>13</v>
      </c>
      <c r="C790">
        <v>1</v>
      </c>
      <c r="D790">
        <v>1</v>
      </c>
      <c r="E790" t="s">
        <v>78</v>
      </c>
      <c r="F790" t="s">
        <v>355</v>
      </c>
      <c r="I790">
        <v>0</v>
      </c>
      <c r="J790">
        <v>0</v>
      </c>
      <c r="K790">
        <v>1</v>
      </c>
      <c r="L790" t="s">
        <v>161</v>
      </c>
      <c r="M790" t="s">
        <v>161</v>
      </c>
      <c r="N790" t="s">
        <v>161</v>
      </c>
      <c r="O790" t="s">
        <v>89</v>
      </c>
      <c r="P790">
        <v>0</v>
      </c>
      <c r="Q790" t="s">
        <v>82</v>
      </c>
      <c r="R790">
        <v>1</v>
      </c>
      <c r="S790" t="s">
        <v>83</v>
      </c>
      <c r="T790">
        <v>455.552978515625</v>
      </c>
      <c r="U790">
        <v>3</v>
      </c>
      <c r="V790">
        <v>455.55287900000002</v>
      </c>
      <c r="W790">
        <v>1363.63681</v>
      </c>
      <c r="X790" t="s">
        <v>90</v>
      </c>
      <c r="Y790" t="s">
        <v>90</v>
      </c>
      <c r="Z790" t="s">
        <v>90</v>
      </c>
      <c r="AA790">
        <v>0.24671999999999999</v>
      </c>
      <c r="AB790">
        <v>1.1239E-4</v>
      </c>
      <c r="AC790" t="s">
        <v>90</v>
      </c>
      <c r="AD790" t="s">
        <v>90</v>
      </c>
      <c r="AE790" t="s">
        <v>90</v>
      </c>
      <c r="AF790" t="s">
        <v>90</v>
      </c>
      <c r="AG790" t="s">
        <v>90</v>
      </c>
      <c r="AH790">
        <v>11.847</v>
      </c>
      <c r="AI790">
        <v>0.38762999999999997</v>
      </c>
      <c r="AJ790">
        <v>11.847</v>
      </c>
      <c r="AK790">
        <v>11.686999999999999</v>
      </c>
      <c r="AL790">
        <v>12.074999999999999</v>
      </c>
      <c r="AM790">
        <v>0</v>
      </c>
      <c r="AU790">
        <v>0</v>
      </c>
      <c r="AV790">
        <v>0</v>
      </c>
      <c r="AW790">
        <v>0</v>
      </c>
      <c r="AX790">
        <v>4.9940000000000002E-3</v>
      </c>
      <c r="AY790">
        <v>1</v>
      </c>
      <c r="AZ790">
        <v>7999</v>
      </c>
      <c r="BA790">
        <v>67.927000000000007</v>
      </c>
      <c r="BB790">
        <v>47.087000000000003</v>
      </c>
      <c r="BC790">
        <v>1</v>
      </c>
      <c r="BD790">
        <v>8.8154999999999997E-2</v>
      </c>
      <c r="BE790">
        <v>0.39150000000000001</v>
      </c>
      <c r="BF790">
        <v>0</v>
      </c>
      <c r="BG790" s="7">
        <v>0.50156000000000001</v>
      </c>
      <c r="BH790" s="7">
        <v>0.89144999999999996</v>
      </c>
      <c r="BI790">
        <v>0</v>
      </c>
      <c r="BJ790" s="7">
        <v>5.6896000000000004</v>
      </c>
      <c r="BK790" s="7">
        <v>2.2827000000000002</v>
      </c>
      <c r="BL790">
        <v>0</v>
      </c>
      <c r="BM790">
        <v>72489000</v>
      </c>
      <c r="BN790" s="9">
        <v>49316000</v>
      </c>
      <c r="BO790" s="9">
        <v>6382300</v>
      </c>
      <c r="BP790" s="9">
        <v>16791000</v>
      </c>
      <c r="BS790">
        <v>95</v>
      </c>
      <c r="BT790">
        <v>95</v>
      </c>
      <c r="BU790">
        <v>71</v>
      </c>
      <c r="BV790">
        <v>71</v>
      </c>
      <c r="BW790">
        <v>127</v>
      </c>
      <c r="BX790">
        <v>127</v>
      </c>
    </row>
    <row r="791" spans="1:78" x14ac:dyDescent="0.25">
      <c r="A791" t="s">
        <v>377</v>
      </c>
      <c r="B791">
        <v>16</v>
      </c>
      <c r="C791">
        <v>0</v>
      </c>
      <c r="D791">
        <v>1</v>
      </c>
      <c r="E791" t="s">
        <v>78</v>
      </c>
      <c r="F791" t="s">
        <v>378</v>
      </c>
      <c r="I791">
        <v>0</v>
      </c>
      <c r="J791">
        <v>0</v>
      </c>
      <c r="K791">
        <v>0</v>
      </c>
      <c r="L791" t="s">
        <v>379</v>
      </c>
      <c r="M791" t="s">
        <v>380</v>
      </c>
      <c r="N791" t="s">
        <v>170</v>
      </c>
      <c r="O791" t="s">
        <v>81</v>
      </c>
      <c r="Q791" t="s">
        <v>82</v>
      </c>
      <c r="R791">
        <v>1</v>
      </c>
      <c r="S791" t="s">
        <v>83</v>
      </c>
      <c r="T791">
        <v>562.58538818359398</v>
      </c>
      <c r="U791">
        <v>3</v>
      </c>
      <c r="V791">
        <v>559.24840700000004</v>
      </c>
      <c r="W791">
        <v>1674.7233900000001</v>
      </c>
      <c r="X791">
        <v>37070.385115871002</v>
      </c>
      <c r="Y791">
        <v>0.38030000000000003</v>
      </c>
      <c r="Z791">
        <v>2.1268E-4</v>
      </c>
      <c r="AA791">
        <v>-0.56920999999999999</v>
      </c>
      <c r="AB791">
        <v>-3.1833000000000002E-4</v>
      </c>
      <c r="AC791">
        <v>-0.18890999999999999</v>
      </c>
      <c r="AD791">
        <v>-1.0565000000000001E-4</v>
      </c>
      <c r="AE791">
        <v>559.24777784513196</v>
      </c>
      <c r="AF791">
        <v>561.25502924565399</v>
      </c>
      <c r="AG791">
        <v>562.584428598253</v>
      </c>
      <c r="AH791">
        <v>19.515000000000001</v>
      </c>
      <c r="AI791">
        <v>0.32066</v>
      </c>
      <c r="AJ791">
        <v>19.515000000000001</v>
      </c>
      <c r="AK791">
        <v>19.346</v>
      </c>
      <c r="AL791">
        <v>19.666</v>
      </c>
      <c r="AM791">
        <v>0</v>
      </c>
      <c r="AR791">
        <v>204</v>
      </c>
      <c r="AS791">
        <v>18</v>
      </c>
      <c r="AT791">
        <v>15</v>
      </c>
      <c r="AU791">
        <v>0</v>
      </c>
      <c r="AV791">
        <v>0</v>
      </c>
      <c r="AW791">
        <v>0</v>
      </c>
      <c r="AX791" s="1">
        <v>5.6038000000000002E-74</v>
      </c>
      <c r="AY791">
        <v>6</v>
      </c>
      <c r="AZ791">
        <v>13880</v>
      </c>
      <c r="BA791">
        <v>154.69</v>
      </c>
      <c r="BB791">
        <v>154.69</v>
      </c>
      <c r="BC791">
        <v>1</v>
      </c>
      <c r="BD791">
        <v>0.24490000000000001</v>
      </c>
      <c r="BE791">
        <v>1.1005</v>
      </c>
      <c r="BF791">
        <v>0</v>
      </c>
      <c r="BG791" s="7">
        <v>0.26462999999999998</v>
      </c>
      <c r="BH791" s="7">
        <v>0.41861999999999999</v>
      </c>
      <c r="BI791">
        <v>0</v>
      </c>
      <c r="BJ791" s="7">
        <v>0.94220999999999999</v>
      </c>
      <c r="BK791" s="7">
        <v>0.44636999999999999</v>
      </c>
      <c r="BL791">
        <v>0</v>
      </c>
      <c r="BM791">
        <v>1249500000</v>
      </c>
      <c r="BN791" s="9">
        <v>816600000</v>
      </c>
      <c r="BO791" s="9">
        <v>212520000</v>
      </c>
      <c r="BP791" s="9">
        <v>220400000</v>
      </c>
      <c r="BS791">
        <v>103</v>
      </c>
      <c r="BT791" t="s">
        <v>381</v>
      </c>
      <c r="BU791">
        <v>78</v>
      </c>
      <c r="BV791">
        <v>78</v>
      </c>
      <c r="BW791" t="s">
        <v>382</v>
      </c>
      <c r="BX791">
        <v>141</v>
      </c>
    </row>
    <row r="792" spans="1:78" x14ac:dyDescent="0.25">
      <c r="A792" t="s">
        <v>411</v>
      </c>
      <c r="B792">
        <v>30</v>
      </c>
      <c r="C792">
        <v>0</v>
      </c>
      <c r="D792">
        <v>1</v>
      </c>
      <c r="E792" t="s">
        <v>78</v>
      </c>
      <c r="F792" t="s">
        <v>412</v>
      </c>
      <c r="I792">
        <v>0</v>
      </c>
      <c r="J792">
        <v>0</v>
      </c>
      <c r="K792">
        <v>0</v>
      </c>
      <c r="L792" t="s">
        <v>306</v>
      </c>
      <c r="M792" t="s">
        <v>306</v>
      </c>
      <c r="N792" t="s">
        <v>306</v>
      </c>
      <c r="O792" t="s">
        <v>89</v>
      </c>
      <c r="P792">
        <v>0</v>
      </c>
      <c r="Q792" t="s">
        <v>82</v>
      </c>
      <c r="R792">
        <v>1</v>
      </c>
      <c r="S792" t="s">
        <v>83</v>
      </c>
      <c r="T792">
        <v>1130.88439941406</v>
      </c>
      <c r="U792">
        <v>3</v>
      </c>
      <c r="V792">
        <v>1130.5457100000001</v>
      </c>
      <c r="W792">
        <v>3388.6152900000002</v>
      </c>
      <c r="X792" t="s">
        <v>90</v>
      </c>
      <c r="Y792" t="s">
        <v>90</v>
      </c>
      <c r="Z792" t="s">
        <v>90</v>
      </c>
      <c r="AA792">
        <v>-2.6897000000000002</v>
      </c>
      <c r="AB792">
        <v>-3.0409E-3</v>
      </c>
      <c r="AC792" t="s">
        <v>90</v>
      </c>
      <c r="AD792" t="s">
        <v>90</v>
      </c>
      <c r="AE792" t="s">
        <v>90</v>
      </c>
      <c r="AF792" t="s">
        <v>90</v>
      </c>
      <c r="AG792" t="s">
        <v>90</v>
      </c>
      <c r="AH792">
        <v>113.68</v>
      </c>
      <c r="AI792">
        <v>0.23471</v>
      </c>
      <c r="AJ792">
        <v>113.68</v>
      </c>
      <c r="AK792">
        <v>113.57</v>
      </c>
      <c r="AL792">
        <v>113.81</v>
      </c>
      <c r="AM792">
        <v>0</v>
      </c>
      <c r="AU792">
        <v>0</v>
      </c>
      <c r="AV792">
        <v>0</v>
      </c>
      <c r="AW792">
        <v>0</v>
      </c>
      <c r="AX792">
        <v>1.3046E-2</v>
      </c>
      <c r="AY792">
        <v>1</v>
      </c>
      <c r="AZ792">
        <v>76601</v>
      </c>
      <c r="BA792">
        <v>28.59</v>
      </c>
      <c r="BB792">
        <v>22.928999999999998</v>
      </c>
      <c r="BC792">
        <v>1</v>
      </c>
      <c r="BD792" t="s">
        <v>90</v>
      </c>
      <c r="BE792" t="s">
        <v>90</v>
      </c>
      <c r="BF792">
        <v>0</v>
      </c>
      <c r="BG792" s="7" t="s">
        <v>90</v>
      </c>
      <c r="BH792" s="7" t="s">
        <v>90</v>
      </c>
      <c r="BI792">
        <v>0</v>
      </c>
      <c r="BJ792" s="7" t="s">
        <v>90</v>
      </c>
      <c r="BK792" s="7" t="s">
        <v>90</v>
      </c>
      <c r="BL792">
        <v>0</v>
      </c>
      <c r="BM792">
        <v>1856500</v>
      </c>
      <c r="BN792" s="9">
        <v>1856500</v>
      </c>
      <c r="BO792" s="9">
        <v>0</v>
      </c>
      <c r="BP792" s="9">
        <v>0</v>
      </c>
      <c r="BR792" t="s">
        <v>166</v>
      </c>
      <c r="BS792">
        <v>113</v>
      </c>
      <c r="BT792">
        <v>8</v>
      </c>
      <c r="BU792">
        <v>86</v>
      </c>
      <c r="BV792">
        <v>86</v>
      </c>
      <c r="BW792">
        <v>160</v>
      </c>
      <c r="BX792">
        <v>160</v>
      </c>
    </row>
    <row r="793" spans="1:78" x14ac:dyDescent="0.25">
      <c r="A793" t="s">
        <v>415</v>
      </c>
      <c r="B793">
        <v>15</v>
      </c>
      <c r="C793">
        <v>1</v>
      </c>
      <c r="D793">
        <v>0</v>
      </c>
      <c r="E793" t="s">
        <v>78</v>
      </c>
      <c r="F793" t="s">
        <v>416</v>
      </c>
      <c r="I793">
        <v>0</v>
      </c>
      <c r="J793">
        <v>0</v>
      </c>
      <c r="K793">
        <v>0</v>
      </c>
      <c r="L793" t="s">
        <v>417</v>
      </c>
      <c r="M793" t="s">
        <v>417</v>
      </c>
      <c r="N793" t="s">
        <v>417</v>
      </c>
      <c r="O793" t="s">
        <v>81</v>
      </c>
      <c r="Q793" t="s">
        <v>82</v>
      </c>
      <c r="R793">
        <v>1</v>
      </c>
      <c r="S793" t="s">
        <v>83</v>
      </c>
      <c r="T793">
        <v>550.93640136718795</v>
      </c>
      <c r="U793">
        <v>3</v>
      </c>
      <c r="V793">
        <v>548.26550899999995</v>
      </c>
      <c r="W793">
        <v>1641.7746999999999</v>
      </c>
      <c r="X793">
        <v>38265.079113457403</v>
      </c>
      <c r="Y793">
        <v>0.83552999999999999</v>
      </c>
      <c r="Z793">
        <v>4.5810000000000002E-4</v>
      </c>
      <c r="AA793">
        <v>-1.286</v>
      </c>
      <c r="AB793">
        <v>-7.0507999999999996E-4</v>
      </c>
      <c r="AC793">
        <v>-0.45047999999999999</v>
      </c>
      <c r="AD793">
        <v>-2.4698E-4</v>
      </c>
      <c r="AE793">
        <v>548.26498692487996</v>
      </c>
      <c r="AF793">
        <v>549.94110308356903</v>
      </c>
      <c r="AG793">
        <v>551.27132936369696</v>
      </c>
      <c r="AH793">
        <v>25.81</v>
      </c>
      <c r="AI793">
        <v>0.49103000000000002</v>
      </c>
      <c r="AJ793">
        <v>25.81</v>
      </c>
      <c r="AK793">
        <v>25.483000000000001</v>
      </c>
      <c r="AL793">
        <v>25.974</v>
      </c>
      <c r="AM793" s="1">
        <v>-3.5526999999999999E-15</v>
      </c>
      <c r="AR793">
        <v>131</v>
      </c>
      <c r="AS793">
        <v>28</v>
      </c>
      <c r="AT793">
        <v>10</v>
      </c>
      <c r="AU793">
        <v>0</v>
      </c>
      <c r="AV793">
        <v>0</v>
      </c>
      <c r="AW793">
        <v>0</v>
      </c>
      <c r="AX793" s="1">
        <v>1.3553999999999999E-18</v>
      </c>
      <c r="AY793">
        <v>4</v>
      </c>
      <c r="AZ793">
        <v>18639</v>
      </c>
      <c r="BA793">
        <v>109.07</v>
      </c>
      <c r="BB793">
        <v>97.305999999999997</v>
      </c>
      <c r="BC793">
        <v>1</v>
      </c>
      <c r="BD793">
        <v>0.43319000000000002</v>
      </c>
      <c r="BE793">
        <v>3.8948</v>
      </c>
      <c r="BF793">
        <v>0</v>
      </c>
      <c r="BG793" s="7">
        <v>0.58262999999999998</v>
      </c>
      <c r="BH793" s="7">
        <v>0.82821</v>
      </c>
      <c r="BI793">
        <v>0</v>
      </c>
      <c r="BJ793" s="7">
        <v>1.2926</v>
      </c>
      <c r="BK793" s="7">
        <v>0.13482</v>
      </c>
      <c r="BL793">
        <v>0</v>
      </c>
      <c r="BM793">
        <v>71667000</v>
      </c>
      <c r="BN793" s="9">
        <v>35188000</v>
      </c>
      <c r="BO793" s="9">
        <v>15242000</v>
      </c>
      <c r="BP793" s="9">
        <v>21238000</v>
      </c>
      <c r="BS793">
        <v>115</v>
      </c>
      <c r="BT793">
        <v>104</v>
      </c>
      <c r="BU793">
        <v>88</v>
      </c>
      <c r="BV793">
        <v>88</v>
      </c>
      <c r="BW793" t="s">
        <v>418</v>
      </c>
      <c r="BX793">
        <v>165</v>
      </c>
    </row>
    <row r="794" spans="1:78" x14ac:dyDescent="0.25">
      <c r="A794" t="s">
        <v>419</v>
      </c>
      <c r="B794">
        <v>13</v>
      </c>
      <c r="C794">
        <v>1</v>
      </c>
      <c r="D794">
        <v>0</v>
      </c>
      <c r="E794" t="s">
        <v>9</v>
      </c>
      <c r="F794" t="s">
        <v>420</v>
      </c>
      <c r="G794" t="s">
        <v>421</v>
      </c>
      <c r="H794" t="s">
        <v>422</v>
      </c>
      <c r="I794">
        <v>0</v>
      </c>
      <c r="J794">
        <v>1</v>
      </c>
      <c r="K794">
        <v>0</v>
      </c>
      <c r="L794" t="s">
        <v>423</v>
      </c>
      <c r="M794" t="s">
        <v>423</v>
      </c>
      <c r="N794" t="s">
        <v>423</v>
      </c>
      <c r="O794" t="s">
        <v>89</v>
      </c>
      <c r="P794">
        <v>0</v>
      </c>
      <c r="Q794" t="s">
        <v>82</v>
      </c>
      <c r="R794">
        <v>1</v>
      </c>
      <c r="S794" t="s">
        <v>83</v>
      </c>
      <c r="T794">
        <v>499.22036743164102</v>
      </c>
      <c r="U794">
        <v>3</v>
      </c>
      <c r="V794">
        <v>499.21716800000002</v>
      </c>
      <c r="W794">
        <v>1494.62967</v>
      </c>
      <c r="X794" t="s">
        <v>90</v>
      </c>
      <c r="Y794" t="s">
        <v>90</v>
      </c>
      <c r="Z794" t="s">
        <v>90</v>
      </c>
      <c r="AA794">
        <v>2.3517000000000001</v>
      </c>
      <c r="AB794">
        <v>1.1739999999999999E-3</v>
      </c>
      <c r="AC794" t="s">
        <v>90</v>
      </c>
      <c r="AD794" t="s">
        <v>90</v>
      </c>
      <c r="AE794" t="s">
        <v>90</v>
      </c>
      <c r="AF794" t="s">
        <v>90</v>
      </c>
      <c r="AG794" t="s">
        <v>90</v>
      </c>
      <c r="AH794">
        <v>12.127000000000001</v>
      </c>
      <c r="AI794">
        <v>0.15134</v>
      </c>
      <c r="AJ794">
        <v>12.127000000000001</v>
      </c>
      <c r="AK794">
        <v>12.041</v>
      </c>
      <c r="AL794">
        <v>12.193</v>
      </c>
      <c r="AM794" s="1">
        <v>1.7763999999999998E-15</v>
      </c>
      <c r="AU794">
        <v>0</v>
      </c>
      <c r="AV794">
        <v>0</v>
      </c>
      <c r="AW794">
        <v>0</v>
      </c>
      <c r="AX794">
        <v>1.9527999999999999E-4</v>
      </c>
      <c r="AY794">
        <v>1</v>
      </c>
      <c r="AZ794">
        <v>8221</v>
      </c>
      <c r="BA794">
        <v>97.631</v>
      </c>
      <c r="BB794">
        <v>76.966999999999999</v>
      </c>
      <c r="BC794">
        <v>1</v>
      </c>
      <c r="BD794">
        <v>0.23394000000000001</v>
      </c>
      <c r="BE794">
        <v>2.1034000000000002</v>
      </c>
      <c r="BF794">
        <v>0</v>
      </c>
      <c r="BG794" s="7">
        <v>0.61539999999999995</v>
      </c>
      <c r="BH794" s="7">
        <v>0.87478</v>
      </c>
      <c r="BI794">
        <v>0</v>
      </c>
      <c r="BJ794" s="7">
        <v>2.6305000000000001</v>
      </c>
      <c r="BK794" s="7">
        <v>0.27437</v>
      </c>
      <c r="BL794">
        <v>0</v>
      </c>
      <c r="BM794">
        <v>88273000</v>
      </c>
      <c r="BN794" s="9">
        <v>49157000</v>
      </c>
      <c r="BO794" s="9">
        <v>13238000</v>
      </c>
      <c r="BP794" s="9">
        <v>25878000</v>
      </c>
      <c r="BS794">
        <v>117</v>
      </c>
      <c r="BT794">
        <v>228</v>
      </c>
      <c r="BU794">
        <v>89</v>
      </c>
      <c r="BV794">
        <v>89</v>
      </c>
      <c r="BW794">
        <v>167</v>
      </c>
      <c r="BX794">
        <v>167</v>
      </c>
      <c r="BZ794">
        <v>37</v>
      </c>
    </row>
    <row r="795" spans="1:78" x14ac:dyDescent="0.25">
      <c r="A795" t="s">
        <v>419</v>
      </c>
      <c r="B795">
        <v>13</v>
      </c>
      <c r="C795">
        <v>1</v>
      </c>
      <c r="D795">
        <v>0</v>
      </c>
      <c r="E795" t="s">
        <v>9</v>
      </c>
      <c r="F795" t="s">
        <v>420</v>
      </c>
      <c r="G795" t="s">
        <v>421</v>
      </c>
      <c r="H795" t="s">
        <v>424</v>
      </c>
      <c r="I795">
        <v>0</v>
      </c>
      <c r="J795">
        <v>1</v>
      </c>
      <c r="K795">
        <v>0</v>
      </c>
      <c r="L795" t="s">
        <v>423</v>
      </c>
      <c r="M795" t="s">
        <v>423</v>
      </c>
      <c r="N795" t="s">
        <v>423</v>
      </c>
      <c r="O795" t="s">
        <v>89</v>
      </c>
      <c r="P795">
        <v>2</v>
      </c>
      <c r="Q795" t="s">
        <v>82</v>
      </c>
      <c r="R795">
        <v>1</v>
      </c>
      <c r="S795" t="s">
        <v>83</v>
      </c>
      <c r="T795">
        <v>501.89025878906301</v>
      </c>
      <c r="U795">
        <v>3</v>
      </c>
      <c r="V795">
        <v>499.21716800000002</v>
      </c>
      <c r="W795">
        <v>1494.62967</v>
      </c>
      <c r="X795" t="s">
        <v>90</v>
      </c>
      <c r="Y795" t="s">
        <v>90</v>
      </c>
      <c r="Z795" t="s">
        <v>90</v>
      </c>
      <c r="AA795">
        <v>-0.65347999999999995</v>
      </c>
      <c r="AB795">
        <v>-3.2623E-4</v>
      </c>
      <c r="AC795" t="s">
        <v>90</v>
      </c>
      <c r="AD795" t="s">
        <v>90</v>
      </c>
      <c r="AE795" t="s">
        <v>90</v>
      </c>
      <c r="AF795" t="s">
        <v>90</v>
      </c>
      <c r="AG795" t="s">
        <v>90</v>
      </c>
      <c r="AH795">
        <v>12.122</v>
      </c>
      <c r="AI795">
        <v>0.10065</v>
      </c>
      <c r="AJ795">
        <v>12.122</v>
      </c>
      <c r="AK795">
        <v>12.058</v>
      </c>
      <c r="AL795">
        <v>12.159000000000001</v>
      </c>
      <c r="AM795" s="1">
        <v>-1.7763999999999998E-15</v>
      </c>
      <c r="AU795">
        <v>0</v>
      </c>
      <c r="AV795">
        <v>0</v>
      </c>
      <c r="AW795">
        <v>0</v>
      </c>
      <c r="AX795">
        <v>2.2846999999999999E-2</v>
      </c>
      <c r="AY795">
        <v>1</v>
      </c>
      <c r="AZ795">
        <v>8225</v>
      </c>
      <c r="BA795">
        <v>45.613999999999997</v>
      </c>
      <c r="BB795">
        <v>39.033999999999999</v>
      </c>
      <c r="BC795">
        <v>1</v>
      </c>
      <c r="BD795">
        <v>0.28660000000000002</v>
      </c>
      <c r="BE795">
        <v>2.5768</v>
      </c>
      <c r="BF795">
        <v>0</v>
      </c>
      <c r="BG795" s="7">
        <v>0.63626000000000005</v>
      </c>
      <c r="BH795" s="7">
        <v>0.90442999999999996</v>
      </c>
      <c r="BI795">
        <v>0</v>
      </c>
      <c r="BJ795" s="7">
        <v>2.2200000000000002</v>
      </c>
      <c r="BK795" s="7">
        <v>0.23155000000000001</v>
      </c>
      <c r="BL795">
        <v>0</v>
      </c>
      <c r="BM795">
        <v>85655000</v>
      </c>
      <c r="BN795" s="9">
        <v>45178000</v>
      </c>
      <c r="BO795" s="9">
        <v>12957000</v>
      </c>
      <c r="BP795" s="9">
        <v>27519000</v>
      </c>
      <c r="BS795">
        <v>118</v>
      </c>
      <c r="BT795">
        <v>228</v>
      </c>
      <c r="BU795">
        <v>89</v>
      </c>
      <c r="BV795">
        <v>89</v>
      </c>
      <c r="BW795">
        <v>168</v>
      </c>
      <c r="BX795">
        <v>168</v>
      </c>
      <c r="BZ795">
        <v>37</v>
      </c>
    </row>
    <row r="796" spans="1:78" x14ac:dyDescent="0.25">
      <c r="A796" t="s">
        <v>431</v>
      </c>
      <c r="B796">
        <v>14</v>
      </c>
      <c r="C796">
        <v>0</v>
      </c>
      <c r="D796">
        <v>3</v>
      </c>
      <c r="E796" t="s">
        <v>78</v>
      </c>
      <c r="F796" t="s">
        <v>432</v>
      </c>
      <c r="I796">
        <v>0</v>
      </c>
      <c r="J796">
        <v>0</v>
      </c>
      <c r="K796">
        <v>2</v>
      </c>
      <c r="L796" t="s">
        <v>134</v>
      </c>
      <c r="M796" t="s">
        <v>135</v>
      </c>
      <c r="N796" t="s">
        <v>135</v>
      </c>
      <c r="O796" t="s">
        <v>81</v>
      </c>
      <c r="Q796" t="s">
        <v>82</v>
      </c>
      <c r="R796">
        <v>1</v>
      </c>
      <c r="S796" t="s">
        <v>83</v>
      </c>
      <c r="T796">
        <v>563.569091796875</v>
      </c>
      <c r="U796">
        <v>3</v>
      </c>
      <c r="V796">
        <v>563.56802800000003</v>
      </c>
      <c r="W796">
        <v>1687.6822500000001</v>
      </c>
      <c r="X796">
        <v>36811.1903446715</v>
      </c>
      <c r="Y796">
        <v>-0.27676000000000001</v>
      </c>
      <c r="Z796">
        <v>-1.5597000000000001E-4</v>
      </c>
      <c r="AA796">
        <v>0.62358000000000002</v>
      </c>
      <c r="AB796">
        <v>3.5143000000000001E-4</v>
      </c>
      <c r="AC796">
        <v>0.34683000000000003</v>
      </c>
      <c r="AD796">
        <v>1.9546E-4</v>
      </c>
      <c r="AE796">
        <v>563.56837645604799</v>
      </c>
      <c r="AF796">
        <v>569.58853405321202</v>
      </c>
      <c r="AG796">
        <v>573.57766328362402</v>
      </c>
      <c r="AH796">
        <v>9.7403999999999993</v>
      </c>
      <c r="AI796">
        <v>0.26982</v>
      </c>
      <c r="AJ796">
        <v>9.7403999999999993</v>
      </c>
      <c r="AK796">
        <v>9.6165000000000003</v>
      </c>
      <c r="AL796">
        <v>9.8863000000000003</v>
      </c>
      <c r="AM796">
        <v>0</v>
      </c>
      <c r="AR796">
        <v>79</v>
      </c>
      <c r="AS796">
        <v>15</v>
      </c>
      <c r="AT796">
        <v>8</v>
      </c>
      <c r="AU796">
        <v>0</v>
      </c>
      <c r="AV796">
        <v>0</v>
      </c>
      <c r="AW796">
        <v>0</v>
      </c>
      <c r="AX796" s="1">
        <v>8.4188000000000003E-58</v>
      </c>
      <c r="AY796">
        <v>2</v>
      </c>
      <c r="AZ796">
        <v>6344</v>
      </c>
      <c r="BA796">
        <v>137.46</v>
      </c>
      <c r="BB796">
        <v>137.46</v>
      </c>
      <c r="BC796">
        <v>1</v>
      </c>
      <c r="BD796">
        <v>0.15004999999999999</v>
      </c>
      <c r="BE796">
        <v>0.74587000000000003</v>
      </c>
      <c r="BF796">
        <v>0</v>
      </c>
      <c r="BG796" s="7">
        <v>0.39772000000000002</v>
      </c>
      <c r="BH796" s="7">
        <v>0.58950999999999998</v>
      </c>
      <c r="BI796">
        <v>0</v>
      </c>
      <c r="BJ796" s="7">
        <v>2.6520999999999999</v>
      </c>
      <c r="BK796" s="7">
        <v>0.58377000000000001</v>
      </c>
      <c r="BL796">
        <v>0</v>
      </c>
      <c r="BM796">
        <v>272480000</v>
      </c>
      <c r="BN796" s="9">
        <v>161360000</v>
      </c>
      <c r="BO796" s="9">
        <v>28941000</v>
      </c>
      <c r="BP796" s="9">
        <v>82175000</v>
      </c>
      <c r="BS796">
        <v>123</v>
      </c>
      <c r="BT796">
        <v>75</v>
      </c>
      <c r="BU796">
        <v>92</v>
      </c>
      <c r="BV796">
        <v>92</v>
      </c>
      <c r="BW796" t="s">
        <v>433</v>
      </c>
      <c r="BX796">
        <v>173</v>
      </c>
    </row>
    <row r="797" spans="1:78" x14ac:dyDescent="0.25">
      <c r="A797" t="s">
        <v>437</v>
      </c>
      <c r="B797">
        <v>12</v>
      </c>
      <c r="C797">
        <v>1</v>
      </c>
      <c r="D797">
        <v>1</v>
      </c>
      <c r="E797" t="s">
        <v>78</v>
      </c>
      <c r="F797" t="s">
        <v>438</v>
      </c>
      <c r="I797">
        <v>0</v>
      </c>
      <c r="J797">
        <v>0</v>
      </c>
      <c r="K797">
        <v>1</v>
      </c>
      <c r="L797" t="s">
        <v>293</v>
      </c>
      <c r="M797" t="s">
        <v>294</v>
      </c>
      <c r="N797" t="s">
        <v>294</v>
      </c>
      <c r="O797" t="s">
        <v>89</v>
      </c>
      <c r="P797">
        <v>2</v>
      </c>
      <c r="Q797" t="s">
        <v>82</v>
      </c>
      <c r="R797">
        <v>1</v>
      </c>
      <c r="S797" t="s">
        <v>83</v>
      </c>
      <c r="T797">
        <v>488.25198364257801</v>
      </c>
      <c r="U797">
        <v>3</v>
      </c>
      <c r="V797">
        <v>482.24415699999997</v>
      </c>
      <c r="W797">
        <v>1443.71064</v>
      </c>
      <c r="X797" t="s">
        <v>90</v>
      </c>
      <c r="Y797" t="s">
        <v>90</v>
      </c>
      <c r="Z797" t="s">
        <v>90</v>
      </c>
      <c r="AA797">
        <v>-1.3621000000000001</v>
      </c>
      <c r="AB797">
        <v>-6.5689000000000003E-4</v>
      </c>
      <c r="AC797" t="s">
        <v>90</v>
      </c>
      <c r="AD797" t="s">
        <v>90</v>
      </c>
      <c r="AE797" t="s">
        <v>90</v>
      </c>
      <c r="AF797" t="s">
        <v>90</v>
      </c>
      <c r="AG797" t="s">
        <v>90</v>
      </c>
      <c r="AH797">
        <v>16.323</v>
      </c>
      <c r="AI797">
        <v>0.20141999999999999</v>
      </c>
      <c r="AJ797">
        <v>16.323</v>
      </c>
      <c r="AK797">
        <v>16.213999999999999</v>
      </c>
      <c r="AL797">
        <v>16.414999999999999</v>
      </c>
      <c r="AM797">
        <v>0</v>
      </c>
      <c r="AU797">
        <v>0</v>
      </c>
      <c r="AV797">
        <v>0</v>
      </c>
      <c r="AW797">
        <v>0</v>
      </c>
      <c r="AX797">
        <v>8.2228000000000006E-3</v>
      </c>
      <c r="AY797">
        <v>1</v>
      </c>
      <c r="AZ797">
        <v>11452</v>
      </c>
      <c r="BA797">
        <v>78.691999999999993</v>
      </c>
      <c r="BB797">
        <v>56.933</v>
      </c>
      <c r="BC797">
        <v>1</v>
      </c>
      <c r="BD797" t="s">
        <v>90</v>
      </c>
      <c r="BE797" t="s">
        <v>90</v>
      </c>
      <c r="BF797">
        <v>0</v>
      </c>
      <c r="BG797" s="7">
        <v>1.4469000000000001</v>
      </c>
      <c r="BH797" s="7">
        <v>2.5716000000000001</v>
      </c>
      <c r="BI797">
        <v>0</v>
      </c>
      <c r="BJ797" s="7" t="s">
        <v>90</v>
      </c>
      <c r="BK797" s="7" t="s">
        <v>90</v>
      </c>
      <c r="BL797">
        <v>0</v>
      </c>
      <c r="BM797">
        <v>79265000</v>
      </c>
      <c r="BN797" s="9">
        <v>31144000</v>
      </c>
      <c r="BO797" s="9">
        <v>1471600</v>
      </c>
      <c r="BP797" s="9">
        <v>46649000</v>
      </c>
      <c r="BS797">
        <v>125</v>
      </c>
      <c r="BT797">
        <v>109</v>
      </c>
      <c r="BU797">
        <v>94</v>
      </c>
      <c r="BV797">
        <v>94</v>
      </c>
      <c r="BW797">
        <v>178</v>
      </c>
      <c r="BX797">
        <v>178</v>
      </c>
    </row>
    <row r="798" spans="1:78" x14ac:dyDescent="0.25">
      <c r="A798" t="s">
        <v>437</v>
      </c>
      <c r="B798">
        <v>12</v>
      </c>
      <c r="C798">
        <v>1</v>
      </c>
      <c r="D798">
        <v>1</v>
      </c>
      <c r="E798" t="s">
        <v>78</v>
      </c>
      <c r="F798" t="s">
        <v>438</v>
      </c>
      <c r="I798">
        <v>0</v>
      </c>
      <c r="J798">
        <v>0</v>
      </c>
      <c r="K798">
        <v>1</v>
      </c>
      <c r="L798" t="s">
        <v>293</v>
      </c>
      <c r="M798" t="s">
        <v>294</v>
      </c>
      <c r="N798" t="s">
        <v>294</v>
      </c>
      <c r="O798" t="s">
        <v>89</v>
      </c>
      <c r="P798">
        <v>0</v>
      </c>
      <c r="Q798" t="s">
        <v>82</v>
      </c>
      <c r="R798">
        <v>1</v>
      </c>
      <c r="S798" t="s">
        <v>83</v>
      </c>
      <c r="T798">
        <v>482.57717895507801</v>
      </c>
      <c r="U798">
        <v>3</v>
      </c>
      <c r="V798">
        <v>482.24415699999997</v>
      </c>
      <c r="W798">
        <v>1443.71064</v>
      </c>
      <c r="X798" t="s">
        <v>90</v>
      </c>
      <c r="Y798" t="s">
        <v>90</v>
      </c>
      <c r="Z798" t="s">
        <v>90</v>
      </c>
      <c r="AA798">
        <v>-0.89664999999999995</v>
      </c>
      <c r="AB798">
        <v>-4.3240999999999999E-4</v>
      </c>
      <c r="AC798" t="s">
        <v>90</v>
      </c>
      <c r="AD798" t="s">
        <v>90</v>
      </c>
      <c r="AE798" t="s">
        <v>90</v>
      </c>
      <c r="AF798" t="s">
        <v>90</v>
      </c>
      <c r="AG798" t="s">
        <v>90</v>
      </c>
      <c r="AH798">
        <v>16.327999999999999</v>
      </c>
      <c r="AI798">
        <v>0.11749</v>
      </c>
      <c r="AJ798">
        <v>16.327999999999999</v>
      </c>
      <c r="AK798">
        <v>16.263999999999999</v>
      </c>
      <c r="AL798">
        <v>16.381</v>
      </c>
      <c r="AM798">
        <v>0</v>
      </c>
      <c r="AU798">
        <v>0</v>
      </c>
      <c r="AV798">
        <v>0</v>
      </c>
      <c r="AW798">
        <v>0</v>
      </c>
      <c r="AX798">
        <v>3.9358999999999998E-4</v>
      </c>
      <c r="AY798">
        <v>1</v>
      </c>
      <c r="AZ798">
        <v>11492</v>
      </c>
      <c r="BA798">
        <v>110.86</v>
      </c>
      <c r="BB798">
        <v>81.516000000000005</v>
      </c>
      <c r="BC798">
        <v>1</v>
      </c>
      <c r="BD798" t="s">
        <v>90</v>
      </c>
      <c r="BE798" t="s">
        <v>90</v>
      </c>
      <c r="BF798">
        <v>0</v>
      </c>
      <c r="BG798" s="7">
        <v>1.2298</v>
      </c>
      <c r="BH798" s="7">
        <v>2.1857000000000002</v>
      </c>
      <c r="BI798">
        <v>0</v>
      </c>
      <c r="BJ798" s="7" t="s">
        <v>90</v>
      </c>
      <c r="BK798" s="7" t="s">
        <v>90</v>
      </c>
      <c r="BL798">
        <v>0</v>
      </c>
      <c r="BM798">
        <v>77347000</v>
      </c>
      <c r="BN798" s="9">
        <v>35077000</v>
      </c>
      <c r="BO798" s="9">
        <v>981310</v>
      </c>
      <c r="BP798" s="9">
        <v>41289000</v>
      </c>
      <c r="BS798">
        <v>126</v>
      </c>
      <c r="BT798">
        <v>109</v>
      </c>
      <c r="BU798">
        <v>94</v>
      </c>
      <c r="BV798">
        <v>94</v>
      </c>
      <c r="BW798">
        <v>179</v>
      </c>
      <c r="BX798">
        <v>179</v>
      </c>
    </row>
    <row r="799" spans="1:78" x14ac:dyDescent="0.25">
      <c r="A799" t="s">
        <v>444</v>
      </c>
      <c r="B799">
        <v>10</v>
      </c>
      <c r="C799">
        <v>1</v>
      </c>
      <c r="D799">
        <v>2</v>
      </c>
      <c r="E799" t="s">
        <v>78</v>
      </c>
      <c r="F799" t="s">
        <v>445</v>
      </c>
      <c r="I799">
        <v>0</v>
      </c>
      <c r="J799">
        <v>0</v>
      </c>
      <c r="K799">
        <v>2</v>
      </c>
      <c r="L799" t="s">
        <v>134</v>
      </c>
      <c r="M799" t="s">
        <v>135</v>
      </c>
      <c r="N799" t="s">
        <v>135</v>
      </c>
      <c r="O799" t="s">
        <v>122</v>
      </c>
      <c r="P799">
        <v>0</v>
      </c>
      <c r="Q799" t="s">
        <v>82</v>
      </c>
      <c r="R799">
        <v>1</v>
      </c>
      <c r="S799" t="s">
        <v>83</v>
      </c>
      <c r="T799">
        <v>389.20785522460898</v>
      </c>
      <c r="U799">
        <v>3</v>
      </c>
      <c r="V799">
        <v>389.207266</v>
      </c>
      <c r="W799">
        <v>1164.59997</v>
      </c>
      <c r="X799" t="s">
        <v>90</v>
      </c>
      <c r="Y799" t="s">
        <v>90</v>
      </c>
      <c r="Z799" t="s">
        <v>90</v>
      </c>
      <c r="AA799" t="s">
        <v>90</v>
      </c>
      <c r="AB799" t="s">
        <v>90</v>
      </c>
      <c r="AC799" t="s">
        <v>90</v>
      </c>
      <c r="AD799" t="s">
        <v>90</v>
      </c>
      <c r="AE799" t="s">
        <v>90</v>
      </c>
      <c r="AF799" t="s">
        <v>90</v>
      </c>
      <c r="AG799" t="s">
        <v>90</v>
      </c>
      <c r="AH799">
        <v>5.9433999999999996</v>
      </c>
      <c r="AI799">
        <v>1</v>
      </c>
      <c r="AJ799">
        <v>5.9433999999999996</v>
      </c>
      <c r="AK799">
        <v>5.4433999999999996</v>
      </c>
      <c r="AL799">
        <v>6.4433999999999996</v>
      </c>
      <c r="AM799">
        <v>0</v>
      </c>
      <c r="AU799">
        <v>0</v>
      </c>
      <c r="AV799">
        <v>0</v>
      </c>
      <c r="AW799">
        <v>0</v>
      </c>
      <c r="AX799" s="1">
        <v>1.1673E-6</v>
      </c>
      <c r="AY799">
        <v>1</v>
      </c>
      <c r="AZ799">
        <v>3787</v>
      </c>
      <c r="BA799">
        <v>100.88</v>
      </c>
      <c r="BB799">
        <v>80.007999999999996</v>
      </c>
      <c r="BC799">
        <v>1</v>
      </c>
      <c r="BS799">
        <v>129</v>
      </c>
      <c r="BT799">
        <v>75</v>
      </c>
      <c r="BU799">
        <v>97</v>
      </c>
      <c r="BV799">
        <v>97</v>
      </c>
      <c r="BW799">
        <v>182</v>
      </c>
      <c r="BX799">
        <v>182</v>
      </c>
    </row>
    <row r="800" spans="1:78" x14ac:dyDescent="0.25">
      <c r="A800" t="s">
        <v>449</v>
      </c>
      <c r="B800">
        <v>10</v>
      </c>
      <c r="C800">
        <v>0</v>
      </c>
      <c r="D800">
        <v>3</v>
      </c>
      <c r="E800" t="s">
        <v>78</v>
      </c>
      <c r="F800" t="s">
        <v>450</v>
      </c>
      <c r="I800">
        <v>0</v>
      </c>
      <c r="J800">
        <v>0</v>
      </c>
      <c r="K800">
        <v>2</v>
      </c>
      <c r="L800" t="s">
        <v>134</v>
      </c>
      <c r="M800" t="s">
        <v>135</v>
      </c>
      <c r="N800" t="s">
        <v>135</v>
      </c>
      <c r="O800" t="s">
        <v>89</v>
      </c>
      <c r="P800">
        <v>2</v>
      </c>
      <c r="Q800" t="s">
        <v>82</v>
      </c>
      <c r="R800">
        <v>1</v>
      </c>
      <c r="S800" t="s">
        <v>83</v>
      </c>
      <c r="T800">
        <v>464.87469482421898</v>
      </c>
      <c r="U800">
        <v>3</v>
      </c>
      <c r="V800">
        <v>454.20072800000003</v>
      </c>
      <c r="W800">
        <v>1359.5803599999999</v>
      </c>
      <c r="X800" t="s">
        <v>90</v>
      </c>
      <c r="Y800" t="s">
        <v>90</v>
      </c>
      <c r="Z800" t="s">
        <v>90</v>
      </c>
      <c r="AA800">
        <v>2.9621</v>
      </c>
      <c r="AB800">
        <v>1.3454000000000001E-3</v>
      </c>
      <c r="AC800" t="s">
        <v>90</v>
      </c>
      <c r="AD800" t="s">
        <v>90</v>
      </c>
      <c r="AE800" t="s">
        <v>90</v>
      </c>
      <c r="AF800" t="s">
        <v>90</v>
      </c>
      <c r="AG800" t="s">
        <v>90</v>
      </c>
      <c r="AH800">
        <v>8.0389999999999997</v>
      </c>
      <c r="AI800">
        <v>0.20072000000000001</v>
      </c>
      <c r="AJ800">
        <v>8.0389999999999997</v>
      </c>
      <c r="AK800">
        <v>7.9249999999999998</v>
      </c>
      <c r="AL800">
        <v>8.1257000000000001</v>
      </c>
      <c r="AM800">
        <v>0</v>
      </c>
      <c r="AU800">
        <v>0</v>
      </c>
      <c r="AV800">
        <v>0</v>
      </c>
      <c r="AW800">
        <v>0</v>
      </c>
      <c r="AX800">
        <v>1.5233999999999999E-2</v>
      </c>
      <c r="AY800">
        <v>3</v>
      </c>
      <c r="AZ800">
        <v>5181</v>
      </c>
      <c r="BA800">
        <v>120.63</v>
      </c>
      <c r="BB800">
        <v>103.46</v>
      </c>
      <c r="BC800">
        <v>1</v>
      </c>
      <c r="BD800">
        <v>0.12839999999999999</v>
      </c>
      <c r="BE800">
        <v>0.63826000000000005</v>
      </c>
      <c r="BF800">
        <v>0</v>
      </c>
      <c r="BG800" s="7">
        <v>0.29729</v>
      </c>
      <c r="BH800" s="7">
        <v>0.44064999999999999</v>
      </c>
      <c r="BI800">
        <v>0</v>
      </c>
      <c r="BJ800" s="7">
        <v>2.3153000000000001</v>
      </c>
      <c r="BK800" s="7">
        <v>0.50963000000000003</v>
      </c>
      <c r="BL800">
        <v>0</v>
      </c>
      <c r="BM800">
        <v>366710000</v>
      </c>
      <c r="BN800" s="9">
        <v>221840000</v>
      </c>
      <c r="BO800" s="9">
        <v>42727000</v>
      </c>
      <c r="BP800" s="9">
        <v>102140000</v>
      </c>
      <c r="BS800">
        <v>131</v>
      </c>
      <c r="BT800">
        <v>75</v>
      </c>
      <c r="BU800">
        <v>99</v>
      </c>
      <c r="BV800">
        <v>99</v>
      </c>
      <c r="BW800" t="s">
        <v>451</v>
      </c>
      <c r="BX800">
        <v>187</v>
      </c>
    </row>
    <row r="801" spans="1:76" x14ac:dyDescent="0.25">
      <c r="A801" t="s">
        <v>449</v>
      </c>
      <c r="B801">
        <v>10</v>
      </c>
      <c r="C801">
        <v>0</v>
      </c>
      <c r="D801">
        <v>3</v>
      </c>
      <c r="E801" t="s">
        <v>78</v>
      </c>
      <c r="F801" t="s">
        <v>450</v>
      </c>
      <c r="I801">
        <v>0</v>
      </c>
      <c r="J801">
        <v>0</v>
      </c>
      <c r="K801">
        <v>2</v>
      </c>
      <c r="L801" t="s">
        <v>134</v>
      </c>
      <c r="M801" t="s">
        <v>135</v>
      </c>
      <c r="N801" t="s">
        <v>135</v>
      </c>
      <c r="O801" t="s">
        <v>122</v>
      </c>
      <c r="P801">
        <v>1</v>
      </c>
      <c r="Q801" t="s">
        <v>82</v>
      </c>
      <c r="R801">
        <v>1</v>
      </c>
      <c r="S801" t="s">
        <v>83</v>
      </c>
      <c r="T801">
        <v>460.21963500976602</v>
      </c>
      <c r="U801">
        <v>3</v>
      </c>
      <c r="V801">
        <v>454.20072800000003</v>
      </c>
      <c r="W801">
        <v>1359.5803599999999</v>
      </c>
      <c r="X801" t="s">
        <v>90</v>
      </c>
      <c r="Y801" t="s">
        <v>90</v>
      </c>
      <c r="Z801" t="s">
        <v>90</v>
      </c>
      <c r="AA801" t="s">
        <v>90</v>
      </c>
      <c r="AB801" t="s">
        <v>90</v>
      </c>
      <c r="AC801" t="s">
        <v>90</v>
      </c>
      <c r="AD801" t="s">
        <v>90</v>
      </c>
      <c r="AE801" t="s">
        <v>90</v>
      </c>
      <c r="AF801" t="s">
        <v>90</v>
      </c>
      <c r="AG801" t="s">
        <v>90</v>
      </c>
      <c r="AH801">
        <v>8.0368999999999993</v>
      </c>
      <c r="AI801">
        <v>1</v>
      </c>
      <c r="AJ801">
        <v>8.0368999999999993</v>
      </c>
      <c r="AK801">
        <v>7.5369000000000002</v>
      </c>
      <c r="AL801">
        <v>8.5368999999999993</v>
      </c>
      <c r="AM801">
        <v>0</v>
      </c>
      <c r="AU801">
        <v>0</v>
      </c>
      <c r="AV801">
        <v>0</v>
      </c>
      <c r="AW801">
        <v>0</v>
      </c>
      <c r="AX801">
        <v>2.5721999999999998E-2</v>
      </c>
      <c r="AY801">
        <v>1</v>
      </c>
      <c r="AZ801">
        <v>5179</v>
      </c>
      <c r="BA801">
        <v>81.099000000000004</v>
      </c>
      <c r="BB801">
        <v>72.369</v>
      </c>
      <c r="BC801">
        <v>1</v>
      </c>
      <c r="BS801">
        <v>132</v>
      </c>
      <c r="BT801">
        <v>75</v>
      </c>
      <c r="BU801">
        <v>99</v>
      </c>
      <c r="BV801">
        <v>99</v>
      </c>
      <c r="BW801">
        <v>189</v>
      </c>
      <c r="BX801">
        <v>189</v>
      </c>
    </row>
    <row r="802" spans="1:76" x14ac:dyDescent="0.25">
      <c r="A802" t="s">
        <v>475</v>
      </c>
      <c r="B802">
        <v>14</v>
      </c>
      <c r="C802">
        <v>1</v>
      </c>
      <c r="D802">
        <v>2</v>
      </c>
      <c r="E802" t="s">
        <v>78</v>
      </c>
      <c r="F802" t="s">
        <v>476</v>
      </c>
      <c r="I802">
        <v>0</v>
      </c>
      <c r="J802">
        <v>0</v>
      </c>
      <c r="K802">
        <v>2</v>
      </c>
      <c r="L802" t="s">
        <v>474</v>
      </c>
      <c r="M802" t="s">
        <v>474</v>
      </c>
      <c r="N802" t="s">
        <v>474</v>
      </c>
      <c r="O802" t="s">
        <v>89</v>
      </c>
      <c r="P802">
        <v>0</v>
      </c>
      <c r="Q802" t="s">
        <v>82</v>
      </c>
      <c r="R802">
        <v>1</v>
      </c>
      <c r="S802" t="s">
        <v>83</v>
      </c>
      <c r="T802">
        <v>530.98986816406295</v>
      </c>
      <c r="U802">
        <v>3</v>
      </c>
      <c r="V802">
        <v>530.98612900000001</v>
      </c>
      <c r="W802">
        <v>1589.9365600000001</v>
      </c>
      <c r="X802" t="s">
        <v>90</v>
      </c>
      <c r="Y802" t="s">
        <v>90</v>
      </c>
      <c r="Z802" t="s">
        <v>90</v>
      </c>
      <c r="AA802">
        <v>0.89778000000000002</v>
      </c>
      <c r="AB802">
        <v>4.7670999999999998E-4</v>
      </c>
      <c r="AC802" t="s">
        <v>90</v>
      </c>
      <c r="AD802" t="s">
        <v>90</v>
      </c>
      <c r="AE802" t="s">
        <v>90</v>
      </c>
      <c r="AF802" t="s">
        <v>90</v>
      </c>
      <c r="AG802" t="s">
        <v>90</v>
      </c>
      <c r="AH802">
        <v>17.576000000000001</v>
      </c>
      <c r="AI802">
        <v>0.18543000000000001</v>
      </c>
      <c r="AJ802">
        <v>17.576000000000001</v>
      </c>
      <c r="AK802">
        <v>17.510999999999999</v>
      </c>
      <c r="AL802">
        <v>17.696999999999999</v>
      </c>
      <c r="AM802">
        <v>0</v>
      </c>
      <c r="AU802">
        <v>0</v>
      </c>
      <c r="AV802">
        <v>0</v>
      </c>
      <c r="AW802">
        <v>0</v>
      </c>
      <c r="AX802">
        <v>1.1899E-3</v>
      </c>
      <c r="AY802">
        <v>1</v>
      </c>
      <c r="AZ802">
        <v>12452</v>
      </c>
      <c r="BA802">
        <v>98.507999999999996</v>
      </c>
      <c r="BB802">
        <v>33.213000000000001</v>
      </c>
      <c r="BC802">
        <v>1</v>
      </c>
      <c r="BD802">
        <v>0.19325000000000001</v>
      </c>
      <c r="BE802">
        <v>1.0708</v>
      </c>
      <c r="BF802">
        <v>0</v>
      </c>
      <c r="BG802" s="7">
        <v>0.68381999999999998</v>
      </c>
      <c r="BH802" s="7">
        <v>1.3748</v>
      </c>
      <c r="BI802">
        <v>0</v>
      </c>
      <c r="BJ802" s="7">
        <v>3.5385</v>
      </c>
      <c r="BK802" s="7">
        <v>1.552</v>
      </c>
      <c r="BL802">
        <v>0</v>
      </c>
      <c r="BM802">
        <v>58584000</v>
      </c>
      <c r="BN802" s="9">
        <v>31236000</v>
      </c>
      <c r="BO802" s="9">
        <v>4958000</v>
      </c>
      <c r="BP802" s="9">
        <v>22391000</v>
      </c>
      <c r="BS802">
        <v>141</v>
      </c>
      <c r="BT802">
        <v>145</v>
      </c>
      <c r="BU802">
        <v>106</v>
      </c>
      <c r="BV802">
        <v>106</v>
      </c>
      <c r="BW802">
        <v>205</v>
      </c>
      <c r="BX802">
        <v>205</v>
      </c>
    </row>
    <row r="803" spans="1:76" x14ac:dyDescent="0.25">
      <c r="A803" t="s">
        <v>482</v>
      </c>
      <c r="B803">
        <v>10</v>
      </c>
      <c r="C803">
        <v>0</v>
      </c>
      <c r="D803">
        <v>2</v>
      </c>
      <c r="E803" t="s">
        <v>9</v>
      </c>
      <c r="F803" t="s">
        <v>483</v>
      </c>
      <c r="G803" t="s">
        <v>484</v>
      </c>
      <c r="H803" t="s">
        <v>485</v>
      </c>
      <c r="I803">
        <v>0</v>
      </c>
      <c r="J803">
        <v>1</v>
      </c>
      <c r="K803">
        <v>1</v>
      </c>
      <c r="L803" t="s">
        <v>230</v>
      </c>
      <c r="M803" t="s">
        <v>231</v>
      </c>
      <c r="N803" t="s">
        <v>231</v>
      </c>
      <c r="O803" t="s">
        <v>122</v>
      </c>
      <c r="P803">
        <v>0</v>
      </c>
      <c r="Q803" t="s">
        <v>82</v>
      </c>
      <c r="R803">
        <v>1</v>
      </c>
      <c r="S803" t="s">
        <v>83</v>
      </c>
      <c r="T803">
        <v>467.85186767578102</v>
      </c>
      <c r="U803">
        <v>3</v>
      </c>
      <c r="V803">
        <v>467.85445199999998</v>
      </c>
      <c r="W803">
        <v>1400.54153</v>
      </c>
      <c r="X803" t="s">
        <v>90</v>
      </c>
      <c r="Y803" t="s">
        <v>90</v>
      </c>
      <c r="Z803" t="s">
        <v>90</v>
      </c>
      <c r="AA803" t="s">
        <v>90</v>
      </c>
      <c r="AB803" t="s">
        <v>90</v>
      </c>
      <c r="AC803" t="s">
        <v>90</v>
      </c>
      <c r="AD803" t="s">
        <v>90</v>
      </c>
      <c r="AE803" t="s">
        <v>90</v>
      </c>
      <c r="AF803" t="s">
        <v>90</v>
      </c>
      <c r="AG803" t="s">
        <v>90</v>
      </c>
      <c r="AH803">
        <v>9.2827999999999999</v>
      </c>
      <c r="AI803">
        <v>1</v>
      </c>
      <c r="AJ803">
        <v>9.2827999999999999</v>
      </c>
      <c r="AK803">
        <v>8.7827999999999999</v>
      </c>
      <c r="AL803">
        <v>9.7827999999999999</v>
      </c>
      <c r="AM803">
        <v>0</v>
      </c>
      <c r="AU803">
        <v>0</v>
      </c>
      <c r="AV803">
        <v>0</v>
      </c>
      <c r="AW803">
        <v>0</v>
      </c>
      <c r="AX803">
        <v>2.6204999999999999E-2</v>
      </c>
      <c r="AY803">
        <v>1</v>
      </c>
      <c r="AZ803">
        <v>6042</v>
      </c>
      <c r="BA803">
        <v>48.188000000000002</v>
      </c>
      <c r="BB803">
        <v>34.509</v>
      </c>
      <c r="BC803">
        <v>1</v>
      </c>
      <c r="BS803">
        <v>143</v>
      </c>
      <c r="BT803">
        <v>147</v>
      </c>
      <c r="BU803">
        <v>108</v>
      </c>
      <c r="BV803">
        <v>108</v>
      </c>
      <c r="BW803">
        <v>207</v>
      </c>
      <c r="BX803">
        <v>207</v>
      </c>
    </row>
    <row r="804" spans="1:76" x14ac:dyDescent="0.25">
      <c r="A804" t="s">
        <v>494</v>
      </c>
      <c r="B804">
        <v>14</v>
      </c>
      <c r="C804">
        <v>1</v>
      </c>
      <c r="D804">
        <v>1</v>
      </c>
      <c r="E804" t="s">
        <v>78</v>
      </c>
      <c r="F804" t="s">
        <v>495</v>
      </c>
      <c r="I804">
        <v>0</v>
      </c>
      <c r="J804">
        <v>0</v>
      </c>
      <c r="K804">
        <v>1</v>
      </c>
      <c r="L804" t="s">
        <v>352</v>
      </c>
      <c r="M804" t="s">
        <v>352</v>
      </c>
      <c r="N804" t="s">
        <v>352</v>
      </c>
      <c r="O804" t="s">
        <v>89</v>
      </c>
      <c r="P804">
        <v>0</v>
      </c>
      <c r="Q804" t="s">
        <v>82</v>
      </c>
      <c r="R804">
        <v>1</v>
      </c>
      <c r="S804" t="s">
        <v>83</v>
      </c>
      <c r="T804">
        <v>487.60681152343801</v>
      </c>
      <c r="U804">
        <v>3</v>
      </c>
      <c r="V804">
        <v>487.27204699999999</v>
      </c>
      <c r="W804">
        <v>1458.79431</v>
      </c>
      <c r="X804" t="s">
        <v>90</v>
      </c>
      <c r="Y804" t="s">
        <v>90</v>
      </c>
      <c r="Z804" t="s">
        <v>90</v>
      </c>
      <c r="AA804">
        <v>1.7735000000000001</v>
      </c>
      <c r="AB804">
        <v>8.6417000000000004E-4</v>
      </c>
      <c r="AC804" t="s">
        <v>90</v>
      </c>
      <c r="AD804" t="s">
        <v>90</v>
      </c>
      <c r="AE804" t="s">
        <v>90</v>
      </c>
      <c r="AF804" t="s">
        <v>90</v>
      </c>
      <c r="AG804" t="s">
        <v>90</v>
      </c>
      <c r="AH804">
        <v>23.216000000000001</v>
      </c>
      <c r="AI804">
        <v>0.43581999999999999</v>
      </c>
      <c r="AJ804">
        <v>23.216000000000001</v>
      </c>
      <c r="AK804">
        <v>22.981000000000002</v>
      </c>
      <c r="AL804">
        <v>23.416</v>
      </c>
      <c r="AM804" s="1">
        <v>-3.5526999999999999E-15</v>
      </c>
      <c r="AU804">
        <v>0</v>
      </c>
      <c r="AV804">
        <v>0</v>
      </c>
      <c r="AW804">
        <v>0</v>
      </c>
      <c r="AX804" s="1">
        <v>6.4964000000000002E-6</v>
      </c>
      <c r="AY804">
        <v>1</v>
      </c>
      <c r="AZ804">
        <v>16565</v>
      </c>
      <c r="BA804">
        <v>82.515000000000001</v>
      </c>
      <c r="BB804">
        <v>44.113</v>
      </c>
      <c r="BC804">
        <v>1</v>
      </c>
      <c r="BD804">
        <v>7.7905000000000002E-2</v>
      </c>
      <c r="BE804">
        <v>0.34598000000000001</v>
      </c>
      <c r="BF804">
        <v>0</v>
      </c>
      <c r="BG804" s="7">
        <v>0.50383</v>
      </c>
      <c r="BH804" s="7">
        <v>0.89546999999999999</v>
      </c>
      <c r="BI804">
        <v>0</v>
      </c>
      <c r="BJ804" s="7">
        <v>6.4672000000000001</v>
      </c>
      <c r="BK804" s="7">
        <v>2.5945999999999998</v>
      </c>
      <c r="BL804">
        <v>0</v>
      </c>
      <c r="BM804">
        <v>45688000</v>
      </c>
      <c r="BN804" s="9">
        <v>27680000</v>
      </c>
      <c r="BO804" s="9">
        <v>2126200</v>
      </c>
      <c r="BP804" s="9">
        <v>15882000</v>
      </c>
      <c r="BS804">
        <v>147</v>
      </c>
      <c r="BT804">
        <v>135</v>
      </c>
      <c r="BU804">
        <v>112</v>
      </c>
      <c r="BV804">
        <v>112</v>
      </c>
      <c r="BW804">
        <v>212</v>
      </c>
      <c r="BX804">
        <v>212</v>
      </c>
    </row>
    <row r="805" spans="1:76" x14ac:dyDescent="0.25">
      <c r="A805" t="s">
        <v>494</v>
      </c>
      <c r="B805">
        <v>14</v>
      </c>
      <c r="C805">
        <v>1</v>
      </c>
      <c r="D805">
        <v>1</v>
      </c>
      <c r="E805" t="s">
        <v>78</v>
      </c>
      <c r="F805" t="s">
        <v>495</v>
      </c>
      <c r="I805">
        <v>0</v>
      </c>
      <c r="J805">
        <v>0</v>
      </c>
      <c r="K805">
        <v>1</v>
      </c>
      <c r="L805" t="s">
        <v>352</v>
      </c>
      <c r="M805" t="s">
        <v>352</v>
      </c>
      <c r="N805" t="s">
        <v>352</v>
      </c>
      <c r="O805" t="s">
        <v>89</v>
      </c>
      <c r="P805">
        <v>2</v>
      </c>
      <c r="Q805" t="s">
        <v>82</v>
      </c>
      <c r="R805">
        <v>1</v>
      </c>
      <c r="S805" t="s">
        <v>83</v>
      </c>
      <c r="T805">
        <v>493.94967651367199</v>
      </c>
      <c r="U805">
        <v>3</v>
      </c>
      <c r="V805">
        <v>487.27204699999999</v>
      </c>
      <c r="W805">
        <v>1458.79431</v>
      </c>
      <c r="X805" t="s">
        <v>90</v>
      </c>
      <c r="Y805" t="s">
        <v>90</v>
      </c>
      <c r="Z805" t="s">
        <v>90</v>
      </c>
      <c r="AA805">
        <v>0.78510000000000002</v>
      </c>
      <c r="AB805">
        <v>3.8256E-4</v>
      </c>
      <c r="AC805" t="s">
        <v>90</v>
      </c>
      <c r="AD805" t="s">
        <v>90</v>
      </c>
      <c r="AE805" t="s">
        <v>90</v>
      </c>
      <c r="AF805" t="s">
        <v>90</v>
      </c>
      <c r="AG805" t="s">
        <v>90</v>
      </c>
      <c r="AH805">
        <v>23.163</v>
      </c>
      <c r="AI805">
        <v>0.35183999999999999</v>
      </c>
      <c r="AJ805">
        <v>23.163</v>
      </c>
      <c r="AK805">
        <v>22.981000000000002</v>
      </c>
      <c r="AL805">
        <v>23.332000000000001</v>
      </c>
      <c r="AM805">
        <v>0</v>
      </c>
      <c r="AU805">
        <v>0</v>
      </c>
      <c r="AV805">
        <v>0</v>
      </c>
      <c r="AW805">
        <v>0</v>
      </c>
      <c r="AX805">
        <v>1.3056E-2</v>
      </c>
      <c r="AY805">
        <v>2</v>
      </c>
      <c r="AZ805">
        <v>16673</v>
      </c>
      <c r="BA805">
        <v>56.481999999999999</v>
      </c>
      <c r="BB805">
        <v>35.640999999999998</v>
      </c>
      <c r="BC805">
        <v>1</v>
      </c>
      <c r="BD805" t="s">
        <v>90</v>
      </c>
      <c r="BE805" t="s">
        <v>90</v>
      </c>
      <c r="BF805">
        <v>0</v>
      </c>
      <c r="BG805" s="7">
        <v>0.66044000000000003</v>
      </c>
      <c r="BH805" s="7">
        <v>1.1738</v>
      </c>
      <c r="BI805">
        <v>0</v>
      </c>
      <c r="BJ805" s="7" t="s">
        <v>90</v>
      </c>
      <c r="BK805" s="7" t="s">
        <v>90</v>
      </c>
      <c r="BL805">
        <v>0</v>
      </c>
      <c r="BM805">
        <v>39150000</v>
      </c>
      <c r="BN805" s="9">
        <v>22311000</v>
      </c>
      <c r="BO805" s="9">
        <v>565310</v>
      </c>
      <c r="BP805" s="9">
        <v>16274000</v>
      </c>
      <c r="BS805">
        <v>148</v>
      </c>
      <c r="BT805">
        <v>135</v>
      </c>
      <c r="BU805">
        <v>112</v>
      </c>
      <c r="BV805">
        <v>112</v>
      </c>
      <c r="BW805" t="s">
        <v>496</v>
      </c>
      <c r="BX805">
        <v>214</v>
      </c>
    </row>
    <row r="806" spans="1:76" x14ac:dyDescent="0.25">
      <c r="A806" t="s">
        <v>501</v>
      </c>
      <c r="B806">
        <v>11</v>
      </c>
      <c r="C806">
        <v>1</v>
      </c>
      <c r="D806">
        <v>0</v>
      </c>
      <c r="E806" t="s">
        <v>78</v>
      </c>
      <c r="F806" t="s">
        <v>502</v>
      </c>
      <c r="I806">
        <v>0</v>
      </c>
      <c r="J806">
        <v>0</v>
      </c>
      <c r="K806">
        <v>0</v>
      </c>
      <c r="L806" t="s">
        <v>503</v>
      </c>
      <c r="M806" t="s">
        <v>503</v>
      </c>
      <c r="N806" t="s">
        <v>503</v>
      </c>
      <c r="O806" t="s">
        <v>89</v>
      </c>
      <c r="P806">
        <v>0</v>
      </c>
      <c r="Q806" t="s">
        <v>82</v>
      </c>
      <c r="R806">
        <v>1</v>
      </c>
      <c r="S806" t="s">
        <v>83</v>
      </c>
      <c r="T806">
        <v>431.88125610351602</v>
      </c>
      <c r="U806">
        <v>3</v>
      </c>
      <c r="V806">
        <v>431.88222500000001</v>
      </c>
      <c r="W806">
        <v>1292.6248499999999</v>
      </c>
      <c r="X806" t="s">
        <v>90</v>
      </c>
      <c r="Y806" t="s">
        <v>90</v>
      </c>
      <c r="Z806" t="s">
        <v>90</v>
      </c>
      <c r="AA806">
        <v>-0.71572000000000002</v>
      </c>
      <c r="AB806">
        <v>-3.0911000000000003E-4</v>
      </c>
      <c r="AC806" t="s">
        <v>90</v>
      </c>
      <c r="AD806" t="s">
        <v>90</v>
      </c>
      <c r="AE806" t="s">
        <v>90</v>
      </c>
      <c r="AF806" t="s">
        <v>90</v>
      </c>
      <c r="AG806" t="s">
        <v>90</v>
      </c>
      <c r="AH806">
        <v>23.17</v>
      </c>
      <c r="AI806">
        <v>0.33502999999999999</v>
      </c>
      <c r="AJ806">
        <v>23.17</v>
      </c>
      <c r="AK806">
        <v>23.013999999999999</v>
      </c>
      <c r="AL806">
        <v>23.349</v>
      </c>
      <c r="AM806">
        <v>0</v>
      </c>
      <c r="AU806">
        <v>0</v>
      </c>
      <c r="AV806">
        <v>0</v>
      </c>
      <c r="AW806">
        <v>0</v>
      </c>
      <c r="AX806">
        <v>7.1327000000000001E-4</v>
      </c>
      <c r="AY806">
        <v>1</v>
      </c>
      <c r="AZ806">
        <v>16578</v>
      </c>
      <c r="BA806">
        <v>110.74</v>
      </c>
      <c r="BB806">
        <v>99.102000000000004</v>
      </c>
      <c r="BC806">
        <v>1</v>
      </c>
      <c r="BD806">
        <v>8.5125000000000006E-2</v>
      </c>
      <c r="BE806">
        <v>0.76534999999999997</v>
      </c>
      <c r="BF806">
        <v>0</v>
      </c>
      <c r="BG806" s="7">
        <v>0.50092999999999999</v>
      </c>
      <c r="BH806" s="7">
        <v>0.71206000000000003</v>
      </c>
      <c r="BI806">
        <v>0</v>
      </c>
      <c r="BJ806" s="7">
        <v>5.8845999999999998</v>
      </c>
      <c r="BK806" s="7">
        <v>0.61377000000000004</v>
      </c>
      <c r="BL806">
        <v>0</v>
      </c>
      <c r="BM806">
        <v>97508000</v>
      </c>
      <c r="BN806" s="9">
        <v>60020000</v>
      </c>
      <c r="BO806" s="9">
        <v>2830500</v>
      </c>
      <c r="BP806" s="9">
        <v>34658000</v>
      </c>
      <c r="BS806">
        <v>150</v>
      </c>
      <c r="BT806">
        <v>88</v>
      </c>
      <c r="BU806">
        <v>114</v>
      </c>
      <c r="BV806">
        <v>114</v>
      </c>
      <c r="BW806">
        <v>216</v>
      </c>
      <c r="BX806">
        <v>216</v>
      </c>
    </row>
    <row r="807" spans="1:76" x14ac:dyDescent="0.25">
      <c r="A807" t="s">
        <v>501</v>
      </c>
      <c r="B807">
        <v>11</v>
      </c>
      <c r="C807">
        <v>1</v>
      </c>
      <c r="D807">
        <v>0</v>
      </c>
      <c r="E807" t="s">
        <v>78</v>
      </c>
      <c r="F807" t="s">
        <v>502</v>
      </c>
      <c r="I807">
        <v>0</v>
      </c>
      <c r="J807">
        <v>0</v>
      </c>
      <c r="K807">
        <v>0</v>
      </c>
      <c r="L807" t="s">
        <v>503</v>
      </c>
      <c r="M807" t="s">
        <v>503</v>
      </c>
      <c r="N807" t="s">
        <v>503</v>
      </c>
      <c r="O807" t="s">
        <v>89</v>
      </c>
      <c r="P807">
        <v>2</v>
      </c>
      <c r="Q807" t="s">
        <v>82</v>
      </c>
      <c r="R807">
        <v>1</v>
      </c>
      <c r="S807" t="s">
        <v>83</v>
      </c>
      <c r="T807">
        <v>434.88806152343801</v>
      </c>
      <c r="U807">
        <v>3</v>
      </c>
      <c r="V807">
        <v>431.88222500000001</v>
      </c>
      <c r="W807">
        <v>1292.6248499999999</v>
      </c>
      <c r="X807" t="s">
        <v>90</v>
      </c>
      <c r="Y807" t="s">
        <v>90</v>
      </c>
      <c r="Z807" t="s">
        <v>90</v>
      </c>
      <c r="AA807">
        <v>-0.22631000000000001</v>
      </c>
      <c r="AB807" s="1">
        <v>-9.7739999999999996E-5</v>
      </c>
      <c r="AC807" t="s">
        <v>90</v>
      </c>
      <c r="AD807" t="s">
        <v>90</v>
      </c>
      <c r="AE807" t="s">
        <v>90</v>
      </c>
      <c r="AF807" t="s">
        <v>90</v>
      </c>
      <c r="AG807" t="s">
        <v>90</v>
      </c>
      <c r="AH807">
        <v>23.202000000000002</v>
      </c>
      <c r="AI807">
        <v>0.31824999999999998</v>
      </c>
      <c r="AJ807">
        <v>23.202000000000002</v>
      </c>
      <c r="AK807">
        <v>23.013999999999999</v>
      </c>
      <c r="AL807">
        <v>23.332000000000001</v>
      </c>
      <c r="AM807" s="1">
        <v>3.5526999999999999E-15</v>
      </c>
      <c r="AU807">
        <v>0</v>
      </c>
      <c r="AV807">
        <v>0</v>
      </c>
      <c r="AW807">
        <v>0</v>
      </c>
      <c r="AX807">
        <v>6.1571999999999998E-3</v>
      </c>
      <c r="AY807">
        <v>1</v>
      </c>
      <c r="AZ807">
        <v>16715</v>
      </c>
      <c r="BA807">
        <v>72.887</v>
      </c>
      <c r="BB807">
        <v>64.486999999999995</v>
      </c>
      <c r="BC807">
        <v>1</v>
      </c>
      <c r="BD807">
        <v>9.6642000000000006E-2</v>
      </c>
      <c r="BE807">
        <v>0.86890000000000001</v>
      </c>
      <c r="BF807">
        <v>0</v>
      </c>
      <c r="BG807" s="7">
        <v>0.53818999999999995</v>
      </c>
      <c r="BH807" s="7">
        <v>0.76504000000000005</v>
      </c>
      <c r="BI807">
        <v>0</v>
      </c>
      <c r="BJ807" s="7">
        <v>5.569</v>
      </c>
      <c r="BK807" s="7">
        <v>0.58084999999999998</v>
      </c>
      <c r="BL807">
        <v>0</v>
      </c>
      <c r="BM807">
        <v>89350000</v>
      </c>
      <c r="BN807" s="9">
        <v>57583000</v>
      </c>
      <c r="BO807" s="9">
        <v>2830500</v>
      </c>
      <c r="BP807" s="9">
        <v>28936000</v>
      </c>
      <c r="BS807">
        <v>151</v>
      </c>
      <c r="BT807">
        <v>88</v>
      </c>
      <c r="BU807">
        <v>114</v>
      </c>
      <c r="BV807">
        <v>114</v>
      </c>
      <c r="BW807">
        <v>217</v>
      </c>
      <c r="BX807">
        <v>217</v>
      </c>
    </row>
    <row r="808" spans="1:76" x14ac:dyDescent="0.25">
      <c r="A808" t="s">
        <v>515</v>
      </c>
      <c r="B808">
        <v>27</v>
      </c>
      <c r="C808">
        <v>0</v>
      </c>
      <c r="D808">
        <v>1</v>
      </c>
      <c r="E808" t="s">
        <v>78</v>
      </c>
      <c r="F808" t="s">
        <v>516</v>
      </c>
      <c r="I808">
        <v>0</v>
      </c>
      <c r="J808">
        <v>0</v>
      </c>
      <c r="K808">
        <v>0</v>
      </c>
      <c r="L808" t="s">
        <v>517</v>
      </c>
      <c r="M808" t="s">
        <v>518</v>
      </c>
      <c r="N808" t="s">
        <v>518</v>
      </c>
      <c r="O808" t="s">
        <v>89</v>
      </c>
      <c r="P808">
        <v>0</v>
      </c>
      <c r="Q808" t="s">
        <v>82</v>
      </c>
      <c r="R808">
        <v>1</v>
      </c>
      <c r="S808" t="s">
        <v>83</v>
      </c>
      <c r="T808">
        <v>1001.85809326172</v>
      </c>
      <c r="U808">
        <v>3</v>
      </c>
      <c r="V808">
        <v>1001.5205</v>
      </c>
      <c r="W808">
        <v>3001.5396700000001</v>
      </c>
      <c r="X808" t="s">
        <v>90</v>
      </c>
      <c r="Y808" t="s">
        <v>90</v>
      </c>
      <c r="Z808" t="s">
        <v>90</v>
      </c>
      <c r="AA808">
        <v>2.31</v>
      </c>
      <c r="AB808">
        <v>2.3135E-3</v>
      </c>
      <c r="AC808" t="s">
        <v>90</v>
      </c>
      <c r="AD808" t="s">
        <v>90</v>
      </c>
      <c r="AE808" t="s">
        <v>90</v>
      </c>
      <c r="AF808" t="s">
        <v>90</v>
      </c>
      <c r="AG808" t="s">
        <v>90</v>
      </c>
      <c r="AH808">
        <v>116.65</v>
      </c>
      <c r="AI808">
        <v>8.5906999999999997E-2</v>
      </c>
      <c r="AJ808">
        <v>116.65</v>
      </c>
      <c r="AK808">
        <v>116.61</v>
      </c>
      <c r="AL808">
        <v>116.7</v>
      </c>
      <c r="AM808">
        <v>0</v>
      </c>
      <c r="AU808">
        <v>0</v>
      </c>
      <c r="AV808">
        <v>0</v>
      </c>
      <c r="AW808">
        <v>0</v>
      </c>
      <c r="AX808" s="1">
        <v>5.7588000000000001E-47</v>
      </c>
      <c r="AY808">
        <v>1</v>
      </c>
      <c r="AZ808">
        <v>78569</v>
      </c>
      <c r="BA808">
        <v>151.66</v>
      </c>
      <c r="BB808">
        <v>138.97999999999999</v>
      </c>
      <c r="BC808">
        <v>1</v>
      </c>
      <c r="BD808" t="s">
        <v>90</v>
      </c>
      <c r="BE808" t="s">
        <v>90</v>
      </c>
      <c r="BF808">
        <v>0</v>
      </c>
      <c r="BG808" s="7" t="s">
        <v>90</v>
      </c>
      <c r="BH808" s="7" t="s">
        <v>90</v>
      </c>
      <c r="BI808">
        <v>0</v>
      </c>
      <c r="BJ808" s="7" t="s">
        <v>90</v>
      </c>
      <c r="BK808" s="7" t="s">
        <v>90</v>
      </c>
      <c r="BL808">
        <v>0</v>
      </c>
      <c r="BM808">
        <v>3584900</v>
      </c>
      <c r="BN808" s="9">
        <v>3345200</v>
      </c>
      <c r="BO808" s="9">
        <v>0</v>
      </c>
      <c r="BP808" s="9">
        <v>239710</v>
      </c>
      <c r="BS808">
        <v>157</v>
      </c>
      <c r="BT808">
        <v>43</v>
      </c>
      <c r="BU808">
        <v>119</v>
      </c>
      <c r="BV808">
        <v>119</v>
      </c>
      <c r="BW808">
        <v>224</v>
      </c>
      <c r="BX808">
        <v>224</v>
      </c>
    </row>
    <row r="809" spans="1:76" x14ac:dyDescent="0.25">
      <c r="A809" t="s">
        <v>519</v>
      </c>
      <c r="B809">
        <v>27</v>
      </c>
      <c r="C809">
        <v>0</v>
      </c>
      <c r="D809">
        <v>1</v>
      </c>
      <c r="E809" t="s">
        <v>78</v>
      </c>
      <c r="F809" t="s">
        <v>520</v>
      </c>
      <c r="I809">
        <v>0</v>
      </c>
      <c r="J809">
        <v>0</v>
      </c>
      <c r="K809">
        <v>0</v>
      </c>
      <c r="L809" t="s">
        <v>521</v>
      </c>
      <c r="M809" t="s">
        <v>521</v>
      </c>
      <c r="N809" t="s">
        <v>521</v>
      </c>
      <c r="O809" t="s">
        <v>89</v>
      </c>
      <c r="P809">
        <v>0</v>
      </c>
      <c r="Q809" t="s">
        <v>82</v>
      </c>
      <c r="R809">
        <v>1</v>
      </c>
      <c r="S809" t="s">
        <v>83</v>
      </c>
      <c r="T809">
        <v>997.185546875</v>
      </c>
      <c r="U809">
        <v>3</v>
      </c>
      <c r="V809">
        <v>996.848615</v>
      </c>
      <c r="W809">
        <v>2987.5240199999998</v>
      </c>
      <c r="X809" t="s">
        <v>90</v>
      </c>
      <c r="Y809" t="s">
        <v>90</v>
      </c>
      <c r="Z809" t="s">
        <v>90</v>
      </c>
      <c r="AA809">
        <v>0.25222</v>
      </c>
      <c r="AB809">
        <v>2.5141999999999997E-4</v>
      </c>
      <c r="AC809" t="s">
        <v>90</v>
      </c>
      <c r="AD809" t="s">
        <v>90</v>
      </c>
      <c r="AE809" t="s">
        <v>90</v>
      </c>
      <c r="AF809" t="s">
        <v>90</v>
      </c>
      <c r="AG809" t="s">
        <v>90</v>
      </c>
      <c r="AH809">
        <v>116.77</v>
      </c>
      <c r="AI809">
        <v>0.10224999999999999</v>
      </c>
      <c r="AJ809">
        <v>116.77</v>
      </c>
      <c r="AK809">
        <v>116.73</v>
      </c>
      <c r="AL809">
        <v>116.83</v>
      </c>
      <c r="AM809">
        <v>0</v>
      </c>
      <c r="AU809">
        <v>0</v>
      </c>
      <c r="AV809">
        <v>0</v>
      </c>
      <c r="AW809">
        <v>0</v>
      </c>
      <c r="AX809" s="1">
        <v>5.4340000000000002E-8</v>
      </c>
      <c r="AY809">
        <v>1</v>
      </c>
      <c r="AZ809">
        <v>78673</v>
      </c>
      <c r="BA809">
        <v>63.697000000000003</v>
      </c>
      <c r="BB809">
        <v>50.893999999999998</v>
      </c>
      <c r="BC809">
        <v>1</v>
      </c>
      <c r="BD809" t="s">
        <v>90</v>
      </c>
      <c r="BE809" t="s">
        <v>90</v>
      </c>
      <c r="BF809">
        <v>0</v>
      </c>
      <c r="BG809" s="7" t="s">
        <v>90</v>
      </c>
      <c r="BH809" s="7" t="s">
        <v>90</v>
      </c>
      <c r="BI809">
        <v>0</v>
      </c>
      <c r="BJ809" s="7" t="s">
        <v>90</v>
      </c>
      <c r="BK809" s="7" t="s">
        <v>90</v>
      </c>
      <c r="BL809">
        <v>0</v>
      </c>
      <c r="BM809">
        <v>17717000</v>
      </c>
      <c r="BN809" s="9">
        <v>16114000</v>
      </c>
      <c r="BO809" s="9">
        <v>690600</v>
      </c>
      <c r="BP809" s="9">
        <v>912430</v>
      </c>
      <c r="BS809">
        <v>158</v>
      </c>
      <c r="BT809">
        <v>44</v>
      </c>
      <c r="BU809">
        <v>120</v>
      </c>
      <c r="BV809">
        <v>120</v>
      </c>
      <c r="BW809">
        <v>225</v>
      </c>
      <c r="BX809">
        <v>225</v>
      </c>
    </row>
    <row r="810" spans="1:76" x14ac:dyDescent="0.25">
      <c r="A810" t="s">
        <v>554</v>
      </c>
      <c r="B810">
        <v>10</v>
      </c>
      <c r="C810">
        <v>0</v>
      </c>
      <c r="D810">
        <v>2</v>
      </c>
      <c r="E810" t="s">
        <v>78</v>
      </c>
      <c r="F810" t="s">
        <v>555</v>
      </c>
      <c r="I810">
        <v>0</v>
      </c>
      <c r="J810">
        <v>0</v>
      </c>
      <c r="K810">
        <v>1</v>
      </c>
      <c r="L810" t="s">
        <v>556</v>
      </c>
      <c r="M810" t="s">
        <v>556</v>
      </c>
      <c r="N810" t="s">
        <v>556</v>
      </c>
      <c r="O810" t="s">
        <v>89</v>
      </c>
      <c r="P810">
        <v>0</v>
      </c>
      <c r="Q810" t="s">
        <v>82</v>
      </c>
      <c r="R810">
        <v>1</v>
      </c>
      <c r="S810" t="s">
        <v>83</v>
      </c>
      <c r="T810">
        <v>382.52001953125</v>
      </c>
      <c r="U810">
        <v>3</v>
      </c>
      <c r="V810">
        <v>382.51973299999997</v>
      </c>
      <c r="W810">
        <v>1144.53737</v>
      </c>
      <c r="X810" t="s">
        <v>90</v>
      </c>
      <c r="Y810" t="s">
        <v>90</v>
      </c>
      <c r="Z810" t="s">
        <v>90</v>
      </c>
      <c r="AA810">
        <v>6.3787999999999997E-2</v>
      </c>
      <c r="AB810" s="1">
        <v>2.44E-5</v>
      </c>
      <c r="AC810" t="s">
        <v>90</v>
      </c>
      <c r="AD810" t="s">
        <v>90</v>
      </c>
      <c r="AE810" t="s">
        <v>90</v>
      </c>
      <c r="AF810" t="s">
        <v>90</v>
      </c>
      <c r="AG810" t="s">
        <v>90</v>
      </c>
      <c r="AH810">
        <v>6.1254999999999997</v>
      </c>
      <c r="AI810">
        <v>0.10051</v>
      </c>
      <c r="AJ810">
        <v>6.1254999999999997</v>
      </c>
      <c r="AK810">
        <v>6.0835999999999997</v>
      </c>
      <c r="AL810">
        <v>6.1840999999999999</v>
      </c>
      <c r="AM810">
        <v>0</v>
      </c>
      <c r="AU810">
        <v>0</v>
      </c>
      <c r="AV810">
        <v>0</v>
      </c>
      <c r="AW810">
        <v>0</v>
      </c>
      <c r="AX810">
        <v>3.0385999999999998E-3</v>
      </c>
      <c r="AY810">
        <v>1</v>
      </c>
      <c r="AZ810">
        <v>3954</v>
      </c>
      <c r="BA810">
        <v>80.013999999999996</v>
      </c>
      <c r="BB810">
        <v>63.817</v>
      </c>
      <c r="BC810">
        <v>1</v>
      </c>
      <c r="BD810" t="s">
        <v>90</v>
      </c>
      <c r="BE810" t="s">
        <v>90</v>
      </c>
      <c r="BF810">
        <v>0</v>
      </c>
      <c r="BG810" s="7">
        <v>0.51315</v>
      </c>
      <c r="BH810" s="7">
        <v>0.95743999999999996</v>
      </c>
      <c r="BI810">
        <v>0</v>
      </c>
      <c r="BJ810" s="7" t="s">
        <v>90</v>
      </c>
      <c r="BK810" s="7" t="s">
        <v>90</v>
      </c>
      <c r="BL810">
        <v>0</v>
      </c>
      <c r="BM810">
        <v>234920000</v>
      </c>
      <c r="BN810" s="9">
        <v>133690000</v>
      </c>
      <c r="BO810" s="9">
        <v>14180000</v>
      </c>
      <c r="BP810" s="9">
        <v>87046000</v>
      </c>
      <c r="BS810">
        <v>173</v>
      </c>
      <c r="BT810">
        <v>202</v>
      </c>
      <c r="BU810">
        <v>131</v>
      </c>
      <c r="BV810">
        <v>131</v>
      </c>
      <c r="BW810">
        <v>245</v>
      </c>
      <c r="BX810">
        <v>245</v>
      </c>
    </row>
    <row r="811" spans="1:76" x14ac:dyDescent="0.25">
      <c r="A811" t="s">
        <v>557</v>
      </c>
      <c r="B811">
        <v>13</v>
      </c>
      <c r="C811">
        <v>1</v>
      </c>
      <c r="D811">
        <v>1</v>
      </c>
      <c r="E811" t="s">
        <v>78</v>
      </c>
      <c r="F811" t="s">
        <v>558</v>
      </c>
      <c r="I811">
        <v>0</v>
      </c>
      <c r="J811">
        <v>0</v>
      </c>
      <c r="K811">
        <v>1</v>
      </c>
      <c r="L811" t="s">
        <v>559</v>
      </c>
      <c r="M811" t="s">
        <v>560</v>
      </c>
      <c r="N811" t="s">
        <v>560</v>
      </c>
      <c r="O811" t="s">
        <v>89</v>
      </c>
      <c r="P811">
        <v>2</v>
      </c>
      <c r="Q811" t="s">
        <v>82</v>
      </c>
      <c r="R811">
        <v>1</v>
      </c>
      <c r="S811" t="s">
        <v>83</v>
      </c>
      <c r="T811">
        <v>486.62710571289102</v>
      </c>
      <c r="U811">
        <v>3</v>
      </c>
      <c r="V811">
        <v>480.284064</v>
      </c>
      <c r="W811">
        <v>1437.8303599999999</v>
      </c>
      <c r="X811" t="s">
        <v>90</v>
      </c>
      <c r="Y811" t="s">
        <v>90</v>
      </c>
      <c r="Z811" t="s">
        <v>90</v>
      </c>
      <c r="AA811">
        <v>2.1177999999999999</v>
      </c>
      <c r="AB811">
        <v>1.0170999999999999E-3</v>
      </c>
      <c r="AC811" t="s">
        <v>90</v>
      </c>
      <c r="AD811" t="s">
        <v>90</v>
      </c>
      <c r="AE811" t="s">
        <v>90</v>
      </c>
      <c r="AF811" t="s">
        <v>90</v>
      </c>
      <c r="AG811" t="s">
        <v>90</v>
      </c>
      <c r="AH811">
        <v>34.067999999999998</v>
      </c>
      <c r="AI811">
        <v>0.54339999999999999</v>
      </c>
      <c r="AJ811">
        <v>34.067999999999998</v>
      </c>
      <c r="AK811">
        <v>33.890999999999998</v>
      </c>
      <c r="AL811">
        <v>34.433999999999997</v>
      </c>
      <c r="AM811">
        <v>0</v>
      </c>
      <c r="AU811">
        <v>0</v>
      </c>
      <c r="AV811">
        <v>0</v>
      </c>
      <c r="AW811">
        <v>0</v>
      </c>
      <c r="AX811">
        <v>1.0196E-2</v>
      </c>
      <c r="AY811">
        <v>1</v>
      </c>
      <c r="AZ811">
        <v>24841</v>
      </c>
      <c r="BA811">
        <v>74.852999999999994</v>
      </c>
      <c r="BB811">
        <v>60.167000000000002</v>
      </c>
      <c r="BC811">
        <v>1</v>
      </c>
      <c r="BD811">
        <v>0.28266000000000002</v>
      </c>
      <c r="BE811">
        <v>1.2553000000000001</v>
      </c>
      <c r="BF811">
        <v>0</v>
      </c>
      <c r="BG811" s="7">
        <v>0.78546000000000005</v>
      </c>
      <c r="BH811" s="7">
        <v>1.3959999999999999</v>
      </c>
      <c r="BI811">
        <v>0</v>
      </c>
      <c r="BJ811" s="7">
        <v>2.7787999999999999</v>
      </c>
      <c r="BK811" s="7">
        <v>1.1148</v>
      </c>
      <c r="BL811">
        <v>0</v>
      </c>
      <c r="BM811">
        <v>7078900</v>
      </c>
      <c r="BN811" s="9">
        <v>3376500</v>
      </c>
      <c r="BO811" s="9">
        <v>1178500</v>
      </c>
      <c r="BP811" s="9">
        <v>2523800</v>
      </c>
      <c r="BS811">
        <v>174</v>
      </c>
      <c r="BT811">
        <v>214</v>
      </c>
      <c r="BU811">
        <v>132</v>
      </c>
      <c r="BV811">
        <v>132</v>
      </c>
      <c r="BW811">
        <v>246</v>
      </c>
      <c r="BX811">
        <v>246</v>
      </c>
    </row>
    <row r="812" spans="1:76" x14ac:dyDescent="0.25">
      <c r="A812" t="s">
        <v>557</v>
      </c>
      <c r="B812">
        <v>13</v>
      </c>
      <c r="C812">
        <v>1</v>
      </c>
      <c r="D812">
        <v>1</v>
      </c>
      <c r="E812" t="s">
        <v>78</v>
      </c>
      <c r="F812" t="s">
        <v>558</v>
      </c>
      <c r="I812">
        <v>0</v>
      </c>
      <c r="J812">
        <v>0</v>
      </c>
      <c r="K812">
        <v>1</v>
      </c>
      <c r="L812" t="s">
        <v>559</v>
      </c>
      <c r="M812" t="s">
        <v>560</v>
      </c>
      <c r="N812" t="s">
        <v>560</v>
      </c>
      <c r="O812" t="s">
        <v>89</v>
      </c>
      <c r="P812">
        <v>0</v>
      </c>
      <c r="Q812" t="s">
        <v>82</v>
      </c>
      <c r="R812">
        <v>1</v>
      </c>
      <c r="S812" t="s">
        <v>83</v>
      </c>
      <c r="T812">
        <v>480.28472900390602</v>
      </c>
      <c r="U812">
        <v>3</v>
      </c>
      <c r="V812">
        <v>480.284064</v>
      </c>
      <c r="W812">
        <v>1437.8303599999999</v>
      </c>
      <c r="X812" t="s">
        <v>90</v>
      </c>
      <c r="Y812" t="s">
        <v>90</v>
      </c>
      <c r="Z812" t="s">
        <v>90</v>
      </c>
      <c r="AA812">
        <v>1.0914999999999999</v>
      </c>
      <c r="AB812">
        <v>5.2421E-4</v>
      </c>
      <c r="AC812" t="s">
        <v>90</v>
      </c>
      <c r="AD812" t="s">
        <v>90</v>
      </c>
      <c r="AE812" t="s">
        <v>90</v>
      </c>
      <c r="AF812" t="s">
        <v>90</v>
      </c>
      <c r="AG812" t="s">
        <v>90</v>
      </c>
      <c r="AH812">
        <v>34.079000000000001</v>
      </c>
      <c r="AI812">
        <v>0.45923999999999998</v>
      </c>
      <c r="AJ812">
        <v>34.079000000000001</v>
      </c>
      <c r="AK812">
        <v>33.906999999999996</v>
      </c>
      <c r="AL812">
        <v>34.366999999999997</v>
      </c>
      <c r="AM812">
        <v>0</v>
      </c>
      <c r="AU812">
        <v>0</v>
      </c>
      <c r="AV812">
        <v>0</v>
      </c>
      <c r="AW812">
        <v>0</v>
      </c>
      <c r="AX812" s="1">
        <v>1.4786999999999999E-5</v>
      </c>
      <c r="AY812">
        <v>1</v>
      </c>
      <c r="AZ812">
        <v>24842</v>
      </c>
      <c r="BA812">
        <v>116.96</v>
      </c>
      <c r="BB812">
        <v>94.728999999999999</v>
      </c>
      <c r="BC812">
        <v>1</v>
      </c>
      <c r="BD812">
        <v>0.25905</v>
      </c>
      <c r="BE812">
        <v>1.1504000000000001</v>
      </c>
      <c r="BF812">
        <v>0</v>
      </c>
      <c r="BG812" s="7">
        <v>0.72057000000000004</v>
      </c>
      <c r="BH812" s="7">
        <v>1.2806999999999999</v>
      </c>
      <c r="BI812">
        <v>0</v>
      </c>
      <c r="BJ812" s="7">
        <v>2.7816000000000001</v>
      </c>
      <c r="BK812" s="7">
        <v>1.1160000000000001</v>
      </c>
      <c r="BL812">
        <v>0</v>
      </c>
      <c r="BM812">
        <v>7498400</v>
      </c>
      <c r="BN812" s="9">
        <v>3680500</v>
      </c>
      <c r="BO812" s="9">
        <v>1178500</v>
      </c>
      <c r="BP812" s="9">
        <v>2639300</v>
      </c>
      <c r="BS812">
        <v>175</v>
      </c>
      <c r="BT812">
        <v>214</v>
      </c>
      <c r="BU812">
        <v>132</v>
      </c>
      <c r="BV812">
        <v>132</v>
      </c>
      <c r="BW812">
        <v>247</v>
      </c>
      <c r="BX812">
        <v>247</v>
      </c>
    </row>
    <row r="813" spans="1:76" x14ac:dyDescent="0.25">
      <c r="A813" t="s">
        <v>576</v>
      </c>
      <c r="B813">
        <v>20</v>
      </c>
      <c r="C813">
        <v>0</v>
      </c>
      <c r="D813">
        <v>1</v>
      </c>
      <c r="E813" t="s">
        <v>78</v>
      </c>
      <c r="F813" t="s">
        <v>577</v>
      </c>
      <c r="I813">
        <v>0</v>
      </c>
      <c r="J813">
        <v>0</v>
      </c>
      <c r="K813">
        <v>0</v>
      </c>
      <c r="L813" t="s">
        <v>326</v>
      </c>
      <c r="M813" t="s">
        <v>327</v>
      </c>
      <c r="N813" t="s">
        <v>327</v>
      </c>
      <c r="O813" t="s">
        <v>89</v>
      </c>
      <c r="P813">
        <v>1</v>
      </c>
      <c r="Q813" t="s">
        <v>82</v>
      </c>
      <c r="R813">
        <v>1</v>
      </c>
      <c r="S813" t="s">
        <v>83</v>
      </c>
      <c r="T813">
        <v>729.02551269531295</v>
      </c>
      <c r="U813">
        <v>3</v>
      </c>
      <c r="V813">
        <v>726.681828</v>
      </c>
      <c r="W813">
        <v>2177.0236599999998</v>
      </c>
      <c r="X813" t="s">
        <v>90</v>
      </c>
      <c r="Y813" t="s">
        <v>90</v>
      </c>
      <c r="Z813" t="s">
        <v>90</v>
      </c>
      <c r="AA813">
        <v>1.7572000000000001</v>
      </c>
      <c r="AB813">
        <v>1.2769000000000001E-3</v>
      </c>
      <c r="AC813" t="s">
        <v>90</v>
      </c>
      <c r="AD813" t="s">
        <v>90</v>
      </c>
      <c r="AE813" t="s">
        <v>90</v>
      </c>
      <c r="AF813" t="s">
        <v>90</v>
      </c>
      <c r="AG813" t="s">
        <v>90</v>
      </c>
      <c r="AH813">
        <v>35.320999999999998</v>
      </c>
      <c r="AI813">
        <v>0.30686000000000002</v>
      </c>
      <c r="AJ813">
        <v>35.320999999999998</v>
      </c>
      <c r="AK813">
        <v>35.159999999999997</v>
      </c>
      <c r="AL813">
        <v>35.466999999999999</v>
      </c>
      <c r="AM813">
        <v>0</v>
      </c>
      <c r="AU813">
        <v>0</v>
      </c>
      <c r="AV813">
        <v>0</v>
      </c>
      <c r="AW813">
        <v>0</v>
      </c>
      <c r="AX813" s="1">
        <v>2.4993000000000001E-19</v>
      </c>
      <c r="AY813">
        <v>1</v>
      </c>
      <c r="AZ813">
        <v>25758</v>
      </c>
      <c r="BA813">
        <v>139</v>
      </c>
      <c r="BB813">
        <v>121.44</v>
      </c>
      <c r="BC813">
        <v>1</v>
      </c>
      <c r="BD813">
        <v>0.92484999999999995</v>
      </c>
      <c r="BE813">
        <v>4.1562000000000001</v>
      </c>
      <c r="BF813">
        <v>0</v>
      </c>
      <c r="BG813" s="7">
        <v>0.34173999999999999</v>
      </c>
      <c r="BH813" s="7">
        <v>0.54061000000000003</v>
      </c>
      <c r="BI813">
        <v>0</v>
      </c>
      <c r="BJ813" s="7">
        <v>0.36951000000000001</v>
      </c>
      <c r="BK813" s="7">
        <v>0.17505000000000001</v>
      </c>
      <c r="BL813">
        <v>0</v>
      </c>
      <c r="BM813">
        <v>44985000</v>
      </c>
      <c r="BN813" s="9">
        <v>17308000</v>
      </c>
      <c r="BO813" s="9">
        <v>21667000</v>
      </c>
      <c r="BP813" s="9">
        <v>6010200</v>
      </c>
      <c r="BS813">
        <v>180</v>
      </c>
      <c r="BT813">
        <v>178</v>
      </c>
      <c r="BU813">
        <v>137</v>
      </c>
      <c r="BV813">
        <v>137</v>
      </c>
      <c r="BW813">
        <v>252</v>
      </c>
      <c r="BX813">
        <v>252</v>
      </c>
    </row>
    <row r="814" spans="1:76" x14ac:dyDescent="0.25">
      <c r="A814" t="s">
        <v>576</v>
      </c>
      <c r="B814">
        <v>20</v>
      </c>
      <c r="C814">
        <v>0</v>
      </c>
      <c r="D814">
        <v>1</v>
      </c>
      <c r="E814" t="s">
        <v>78</v>
      </c>
      <c r="F814" t="s">
        <v>577</v>
      </c>
      <c r="I814">
        <v>0</v>
      </c>
      <c r="J814">
        <v>0</v>
      </c>
      <c r="K814">
        <v>0</v>
      </c>
      <c r="L814" t="s">
        <v>326</v>
      </c>
      <c r="M814" t="s">
        <v>327</v>
      </c>
      <c r="N814" t="s">
        <v>327</v>
      </c>
      <c r="O814" t="s">
        <v>89</v>
      </c>
      <c r="P814">
        <v>0</v>
      </c>
      <c r="Q814" t="s">
        <v>82</v>
      </c>
      <c r="R814">
        <v>1</v>
      </c>
      <c r="S814" t="s">
        <v>83</v>
      </c>
      <c r="T814">
        <v>726.685546875</v>
      </c>
      <c r="U814">
        <v>3</v>
      </c>
      <c r="V814">
        <v>726.681828</v>
      </c>
      <c r="W814">
        <v>2177.0236599999998</v>
      </c>
      <c r="X814" t="s">
        <v>90</v>
      </c>
      <c r="Y814" t="s">
        <v>90</v>
      </c>
      <c r="Z814" t="s">
        <v>90</v>
      </c>
      <c r="AA814">
        <v>1.1760999999999999</v>
      </c>
      <c r="AB814">
        <v>8.5464000000000004E-4</v>
      </c>
      <c r="AC814" t="s">
        <v>90</v>
      </c>
      <c r="AD814" t="s">
        <v>90</v>
      </c>
      <c r="AE814" t="s">
        <v>90</v>
      </c>
      <c r="AF814" t="s">
        <v>90</v>
      </c>
      <c r="AG814" t="s">
        <v>90</v>
      </c>
      <c r="AH814">
        <v>35.314</v>
      </c>
      <c r="AI814">
        <v>0.30686000000000002</v>
      </c>
      <c r="AJ814">
        <v>35.314</v>
      </c>
      <c r="AK814">
        <v>35.159999999999997</v>
      </c>
      <c r="AL814">
        <v>35.466999999999999</v>
      </c>
      <c r="AM814">
        <v>0</v>
      </c>
      <c r="AU814">
        <v>0</v>
      </c>
      <c r="AV814">
        <v>0</v>
      </c>
      <c r="AW814">
        <v>0</v>
      </c>
      <c r="AX814" s="1">
        <v>7.9081999999999998E-12</v>
      </c>
      <c r="AY814">
        <v>1</v>
      </c>
      <c r="AZ814">
        <v>25765</v>
      </c>
      <c r="BA814">
        <v>106.03</v>
      </c>
      <c r="BB814">
        <v>106.03</v>
      </c>
      <c r="BC814">
        <v>1</v>
      </c>
      <c r="BD814">
        <v>1.6001000000000001</v>
      </c>
      <c r="BE814">
        <v>7.1905999999999999</v>
      </c>
      <c r="BF814">
        <v>0</v>
      </c>
      <c r="BG814" s="7">
        <v>0.48996000000000001</v>
      </c>
      <c r="BH814" s="7">
        <v>0.77508999999999995</v>
      </c>
      <c r="BI814">
        <v>0</v>
      </c>
      <c r="BJ814" s="7">
        <v>0.30620999999999998</v>
      </c>
      <c r="BK814" s="7">
        <v>0.14507</v>
      </c>
      <c r="BL814">
        <v>0</v>
      </c>
      <c r="BM814">
        <v>31548000</v>
      </c>
      <c r="BN814" s="9">
        <v>13777000</v>
      </c>
      <c r="BO814" s="9">
        <v>14492000</v>
      </c>
      <c r="BP814" s="9">
        <v>3279100</v>
      </c>
      <c r="BS814">
        <v>181</v>
      </c>
      <c r="BT814">
        <v>178</v>
      </c>
      <c r="BU814">
        <v>137</v>
      </c>
      <c r="BV814">
        <v>137</v>
      </c>
      <c r="BW814">
        <v>253</v>
      </c>
      <c r="BX814">
        <v>253</v>
      </c>
    </row>
    <row r="815" spans="1:76" x14ac:dyDescent="0.25">
      <c r="A815" t="s">
        <v>618</v>
      </c>
      <c r="B815">
        <v>14</v>
      </c>
      <c r="C815">
        <v>1</v>
      </c>
      <c r="D815">
        <v>1</v>
      </c>
      <c r="E815" t="s">
        <v>78</v>
      </c>
      <c r="F815" t="s">
        <v>619</v>
      </c>
      <c r="I815">
        <v>0</v>
      </c>
      <c r="J815">
        <v>0</v>
      </c>
      <c r="K815">
        <v>1</v>
      </c>
      <c r="L815" t="s">
        <v>230</v>
      </c>
      <c r="M815" t="s">
        <v>231</v>
      </c>
      <c r="N815" t="s">
        <v>231</v>
      </c>
      <c r="O815" t="s">
        <v>89</v>
      </c>
      <c r="P815">
        <v>2</v>
      </c>
      <c r="Q815" t="s">
        <v>82</v>
      </c>
      <c r="R815">
        <v>1</v>
      </c>
      <c r="S815" t="s">
        <v>83</v>
      </c>
      <c r="T815">
        <v>550.32037353515602</v>
      </c>
      <c r="U815">
        <v>3</v>
      </c>
      <c r="V815">
        <v>543.97763399999997</v>
      </c>
      <c r="W815">
        <v>1628.9110700000001</v>
      </c>
      <c r="X815" t="s">
        <v>90</v>
      </c>
      <c r="Y815" t="s">
        <v>90</v>
      </c>
      <c r="Z815" t="s">
        <v>90</v>
      </c>
      <c r="AA815">
        <v>0.50887000000000004</v>
      </c>
      <c r="AB815">
        <v>2.7682E-4</v>
      </c>
      <c r="AC815" t="s">
        <v>90</v>
      </c>
      <c r="AD815" t="s">
        <v>90</v>
      </c>
      <c r="AE815" t="s">
        <v>90</v>
      </c>
      <c r="AF815" t="s">
        <v>90</v>
      </c>
      <c r="AG815" t="s">
        <v>90</v>
      </c>
      <c r="AH815">
        <v>15.638</v>
      </c>
      <c r="AI815">
        <v>0.25317000000000001</v>
      </c>
      <c r="AJ815">
        <v>15.638</v>
      </c>
      <c r="AK815">
        <v>15.489000000000001</v>
      </c>
      <c r="AL815">
        <v>15.742000000000001</v>
      </c>
      <c r="AM815" s="1">
        <v>1.7763999999999998E-15</v>
      </c>
      <c r="AU815">
        <v>0</v>
      </c>
      <c r="AV815">
        <v>0</v>
      </c>
      <c r="AW815">
        <v>0</v>
      </c>
      <c r="AX815">
        <v>2.2759999999999998E-3</v>
      </c>
      <c r="AY815">
        <v>1</v>
      </c>
      <c r="AZ815">
        <v>10956</v>
      </c>
      <c r="BA815">
        <v>91.789000000000001</v>
      </c>
      <c r="BB815">
        <v>77.561000000000007</v>
      </c>
      <c r="BC815">
        <v>1</v>
      </c>
      <c r="BD815">
        <v>0.25412000000000001</v>
      </c>
      <c r="BE815">
        <v>1.1286</v>
      </c>
      <c r="BF815">
        <v>0</v>
      </c>
      <c r="BG815" s="7">
        <v>0.60836999999999997</v>
      </c>
      <c r="BH815" s="7">
        <v>1.0812999999999999</v>
      </c>
      <c r="BI815">
        <v>0</v>
      </c>
      <c r="BJ815" s="7">
        <v>2.3940999999999999</v>
      </c>
      <c r="BK815" s="7">
        <v>0.96050999999999997</v>
      </c>
      <c r="BL815">
        <v>0</v>
      </c>
      <c r="BM815">
        <v>110880000</v>
      </c>
      <c r="BN815" s="9">
        <v>55819000</v>
      </c>
      <c r="BO815" s="9">
        <v>16810000</v>
      </c>
      <c r="BP815" s="9">
        <v>38252000</v>
      </c>
      <c r="BS815">
        <v>199</v>
      </c>
      <c r="BT815">
        <v>147</v>
      </c>
      <c r="BU815">
        <v>152</v>
      </c>
      <c r="BV815">
        <v>152</v>
      </c>
      <c r="BW815">
        <v>280</v>
      </c>
      <c r="BX815">
        <v>280</v>
      </c>
    </row>
    <row r="816" spans="1:76" x14ac:dyDescent="0.25">
      <c r="A816" t="s">
        <v>624</v>
      </c>
      <c r="B816">
        <v>13</v>
      </c>
      <c r="C816">
        <v>1</v>
      </c>
      <c r="D816">
        <v>2</v>
      </c>
      <c r="E816" t="s">
        <v>78</v>
      </c>
      <c r="F816" t="s">
        <v>625</v>
      </c>
      <c r="I816">
        <v>0</v>
      </c>
      <c r="J816">
        <v>0</v>
      </c>
      <c r="K816">
        <v>2</v>
      </c>
      <c r="L816" t="s">
        <v>626</v>
      </c>
      <c r="M816" t="s">
        <v>626</v>
      </c>
      <c r="N816" t="s">
        <v>626</v>
      </c>
      <c r="O816" t="s">
        <v>81</v>
      </c>
      <c r="Q816" t="s">
        <v>82</v>
      </c>
      <c r="R816">
        <v>1</v>
      </c>
      <c r="S816" t="s">
        <v>83</v>
      </c>
      <c r="T816">
        <v>507.59899902343801</v>
      </c>
      <c r="U816">
        <v>3</v>
      </c>
      <c r="V816">
        <v>507.59871099999998</v>
      </c>
      <c r="W816">
        <v>1519.7743</v>
      </c>
      <c r="X816">
        <v>39315.2472685787</v>
      </c>
      <c r="Y816">
        <v>1.8567</v>
      </c>
      <c r="Z816">
        <v>9.4244000000000001E-4</v>
      </c>
      <c r="AA816">
        <v>-0.18453</v>
      </c>
      <c r="AB816" s="1">
        <v>-9.3665000000000005E-5</v>
      </c>
      <c r="AC816">
        <v>1.6720999999999999</v>
      </c>
      <c r="AD816">
        <v>8.4878000000000004E-4</v>
      </c>
      <c r="AE816">
        <v>507.598419730231</v>
      </c>
      <c r="AF816">
        <v>512.95373304674195</v>
      </c>
      <c r="AG816">
        <v>516.94244265892803</v>
      </c>
      <c r="AH816">
        <v>15.441000000000001</v>
      </c>
      <c r="AI816">
        <v>0.20202000000000001</v>
      </c>
      <c r="AJ816">
        <v>15.441000000000001</v>
      </c>
      <c r="AK816">
        <v>15.337999999999999</v>
      </c>
      <c r="AL816">
        <v>15.54</v>
      </c>
      <c r="AM816">
        <v>0</v>
      </c>
      <c r="AR816">
        <v>52</v>
      </c>
      <c r="AS816">
        <v>11</v>
      </c>
      <c r="AT816">
        <v>7</v>
      </c>
      <c r="AU816">
        <v>0</v>
      </c>
      <c r="AV816">
        <v>0</v>
      </c>
      <c r="AW816">
        <v>0</v>
      </c>
      <c r="AX816" s="1">
        <v>1.4179999999999999E-14</v>
      </c>
      <c r="AY816">
        <v>3</v>
      </c>
      <c r="AZ816">
        <v>10776</v>
      </c>
      <c r="BA816">
        <v>103.67</v>
      </c>
      <c r="BB816">
        <v>103.67</v>
      </c>
      <c r="BC816">
        <v>1</v>
      </c>
      <c r="BD816">
        <v>0.36015000000000003</v>
      </c>
      <c r="BE816">
        <v>1.9955000000000001</v>
      </c>
      <c r="BF816">
        <v>0</v>
      </c>
      <c r="BG816" s="7">
        <v>0.38767000000000001</v>
      </c>
      <c r="BH816" s="7">
        <v>0.77941000000000005</v>
      </c>
      <c r="BI816">
        <v>0</v>
      </c>
      <c r="BJ816" s="7">
        <v>1.0570999999999999</v>
      </c>
      <c r="BK816" s="7">
        <v>0.46367000000000003</v>
      </c>
      <c r="BL816">
        <v>0</v>
      </c>
      <c r="BM816">
        <v>113330000</v>
      </c>
      <c r="BN816" s="9">
        <v>67435000</v>
      </c>
      <c r="BO816" s="9">
        <v>21508000</v>
      </c>
      <c r="BP816" s="9">
        <v>24383000</v>
      </c>
      <c r="BS816">
        <v>201</v>
      </c>
      <c r="BT816">
        <v>35</v>
      </c>
      <c r="BU816">
        <v>154</v>
      </c>
      <c r="BV816">
        <v>154</v>
      </c>
      <c r="BW816" t="s">
        <v>627</v>
      </c>
      <c r="BX816">
        <v>282</v>
      </c>
    </row>
    <row r="817" spans="1:78" x14ac:dyDescent="0.25">
      <c r="A817" t="s">
        <v>628</v>
      </c>
      <c r="B817">
        <v>11</v>
      </c>
      <c r="C817">
        <v>0</v>
      </c>
      <c r="D817">
        <v>1</v>
      </c>
      <c r="E817" t="s">
        <v>78</v>
      </c>
      <c r="F817" t="s">
        <v>629</v>
      </c>
      <c r="I817">
        <v>0</v>
      </c>
      <c r="J817">
        <v>0</v>
      </c>
      <c r="K817">
        <v>0</v>
      </c>
      <c r="L817" t="s">
        <v>630</v>
      </c>
      <c r="M817" t="s">
        <v>631</v>
      </c>
      <c r="N817" t="s">
        <v>631</v>
      </c>
      <c r="O817" t="s">
        <v>89</v>
      </c>
      <c r="P817">
        <v>0</v>
      </c>
      <c r="Q817" t="s">
        <v>82</v>
      </c>
      <c r="R817">
        <v>1</v>
      </c>
      <c r="S817" t="s">
        <v>83</v>
      </c>
      <c r="T817">
        <v>399.86648559570301</v>
      </c>
      <c r="U817">
        <v>3</v>
      </c>
      <c r="V817">
        <v>399.86679800000002</v>
      </c>
      <c r="W817">
        <v>1196.5785599999999</v>
      </c>
      <c r="X817" t="s">
        <v>90</v>
      </c>
      <c r="Y817" t="s">
        <v>90</v>
      </c>
      <c r="Z817" t="s">
        <v>90</v>
      </c>
      <c r="AA817">
        <v>-0.34561999999999998</v>
      </c>
      <c r="AB817">
        <v>-1.382E-4</v>
      </c>
      <c r="AC817" t="s">
        <v>90</v>
      </c>
      <c r="AD817" t="s">
        <v>90</v>
      </c>
      <c r="AE817" t="s">
        <v>90</v>
      </c>
      <c r="AF817" t="s">
        <v>90</v>
      </c>
      <c r="AG817" t="s">
        <v>90</v>
      </c>
      <c r="AH817">
        <v>19.042000000000002</v>
      </c>
      <c r="AI817">
        <v>0.23561000000000001</v>
      </c>
      <c r="AJ817">
        <v>19.042000000000002</v>
      </c>
      <c r="AK817">
        <v>18.925000000000001</v>
      </c>
      <c r="AL817">
        <v>19.161000000000001</v>
      </c>
      <c r="AM817">
        <v>0</v>
      </c>
      <c r="AU817">
        <v>0</v>
      </c>
      <c r="AV817">
        <v>0</v>
      </c>
      <c r="AW817">
        <v>0</v>
      </c>
      <c r="AX817">
        <v>6.6465999999999999E-3</v>
      </c>
      <c r="AY817">
        <v>1</v>
      </c>
      <c r="AZ817">
        <v>13536</v>
      </c>
      <c r="BA817">
        <v>56.204999999999998</v>
      </c>
      <c r="BB817">
        <v>39.533999999999999</v>
      </c>
      <c r="BC817">
        <v>1</v>
      </c>
      <c r="BD817">
        <v>0.18315999999999999</v>
      </c>
      <c r="BE817">
        <v>0.82310000000000005</v>
      </c>
      <c r="BF817">
        <v>0</v>
      </c>
      <c r="BG817" s="7">
        <v>1.1507000000000001</v>
      </c>
      <c r="BH817" s="7">
        <v>1.8203</v>
      </c>
      <c r="BI817">
        <v>0</v>
      </c>
      <c r="BJ817" s="7">
        <v>6.2824999999999998</v>
      </c>
      <c r="BK817" s="7">
        <v>2.9763999999999999</v>
      </c>
      <c r="BL817">
        <v>0</v>
      </c>
      <c r="BM817">
        <v>70977000</v>
      </c>
      <c r="BN817" s="9">
        <v>27704000</v>
      </c>
      <c r="BO817" s="9">
        <v>6732600</v>
      </c>
      <c r="BP817" s="9">
        <v>36540000</v>
      </c>
      <c r="BS817">
        <v>202</v>
      </c>
      <c r="BT817">
        <v>161</v>
      </c>
      <c r="BU817">
        <v>155</v>
      </c>
      <c r="BV817">
        <v>155</v>
      </c>
      <c r="BW817">
        <v>285</v>
      </c>
      <c r="BX817">
        <v>285</v>
      </c>
    </row>
    <row r="818" spans="1:78" x14ac:dyDescent="0.25">
      <c r="A818" t="s">
        <v>636</v>
      </c>
      <c r="B818">
        <v>10</v>
      </c>
      <c r="C818">
        <v>0</v>
      </c>
      <c r="D818">
        <v>2</v>
      </c>
      <c r="E818" t="s">
        <v>78</v>
      </c>
      <c r="F818" t="s">
        <v>637</v>
      </c>
      <c r="I818">
        <v>0</v>
      </c>
      <c r="J818">
        <v>0</v>
      </c>
      <c r="K818">
        <v>1</v>
      </c>
      <c r="L818" t="s">
        <v>638</v>
      </c>
      <c r="M818" t="s">
        <v>638</v>
      </c>
      <c r="N818" t="s">
        <v>638</v>
      </c>
      <c r="O818" t="s">
        <v>89</v>
      </c>
      <c r="P818">
        <v>2</v>
      </c>
      <c r="Q818" t="s">
        <v>82</v>
      </c>
      <c r="R818">
        <v>1</v>
      </c>
      <c r="S818" t="s">
        <v>83</v>
      </c>
      <c r="T818">
        <v>433.55847167968801</v>
      </c>
      <c r="U818">
        <v>3</v>
      </c>
      <c r="V818">
        <v>426.88608099999999</v>
      </c>
      <c r="W818">
        <v>1277.6364100000001</v>
      </c>
      <c r="X818" t="s">
        <v>90</v>
      </c>
      <c r="Y818" t="s">
        <v>90</v>
      </c>
      <c r="Z818" t="s">
        <v>90</v>
      </c>
      <c r="AA818">
        <v>-0.20868</v>
      </c>
      <c r="AB818" s="1">
        <v>-8.9084000000000003E-5</v>
      </c>
      <c r="AC818" t="s">
        <v>90</v>
      </c>
      <c r="AD818" t="s">
        <v>90</v>
      </c>
      <c r="AE818" t="s">
        <v>90</v>
      </c>
      <c r="AF818" t="s">
        <v>90</v>
      </c>
      <c r="AG818" t="s">
        <v>90</v>
      </c>
      <c r="AH818">
        <v>22.922000000000001</v>
      </c>
      <c r="AI818">
        <v>0.21901999999999999</v>
      </c>
      <c r="AJ818">
        <v>22.922000000000001</v>
      </c>
      <c r="AK818">
        <v>22.795000000000002</v>
      </c>
      <c r="AL818">
        <v>23.013999999999999</v>
      </c>
      <c r="AM818">
        <v>0</v>
      </c>
      <c r="AU818">
        <v>0</v>
      </c>
      <c r="AV818">
        <v>0</v>
      </c>
      <c r="AW818">
        <v>0</v>
      </c>
      <c r="AX818">
        <v>8.5422999999999992E-3</v>
      </c>
      <c r="AY818">
        <v>1</v>
      </c>
      <c r="AZ818">
        <v>16437</v>
      </c>
      <c r="BA818">
        <v>72.643000000000001</v>
      </c>
      <c r="BB818">
        <v>60.027000000000001</v>
      </c>
      <c r="BC818">
        <v>1</v>
      </c>
      <c r="BD818">
        <v>0.12723000000000001</v>
      </c>
      <c r="BE818">
        <v>0.69982999999999995</v>
      </c>
      <c r="BF818">
        <v>0</v>
      </c>
      <c r="BG818" s="7">
        <v>0.92437999999999998</v>
      </c>
      <c r="BH818" s="7">
        <v>1.7246999999999999</v>
      </c>
      <c r="BI818">
        <v>0</v>
      </c>
      <c r="BJ818" s="7">
        <v>7.2652000000000001</v>
      </c>
      <c r="BK818" s="7">
        <v>2.5728</v>
      </c>
      <c r="BL818">
        <v>0</v>
      </c>
      <c r="BM818">
        <v>33684000</v>
      </c>
      <c r="BN818" s="9">
        <v>16211000</v>
      </c>
      <c r="BO818" s="9">
        <v>1894300</v>
      </c>
      <c r="BP818" s="9">
        <v>15579000</v>
      </c>
      <c r="BS818">
        <v>206</v>
      </c>
      <c r="BT818">
        <v>127</v>
      </c>
      <c r="BU818">
        <v>158</v>
      </c>
      <c r="BV818">
        <v>158</v>
      </c>
      <c r="BW818">
        <v>289</v>
      </c>
      <c r="BX818">
        <v>289</v>
      </c>
    </row>
    <row r="819" spans="1:78" x14ac:dyDescent="0.25">
      <c r="A819" t="s">
        <v>639</v>
      </c>
      <c r="B819">
        <v>11</v>
      </c>
      <c r="C819">
        <v>1</v>
      </c>
      <c r="D819">
        <v>2</v>
      </c>
      <c r="E819" t="s">
        <v>78</v>
      </c>
      <c r="F819" t="s">
        <v>640</v>
      </c>
      <c r="I819">
        <v>0</v>
      </c>
      <c r="J819">
        <v>0</v>
      </c>
      <c r="K819">
        <v>2</v>
      </c>
      <c r="L819" t="s">
        <v>638</v>
      </c>
      <c r="M819" t="s">
        <v>638</v>
      </c>
      <c r="N819" t="s">
        <v>638</v>
      </c>
      <c r="O819" t="s">
        <v>89</v>
      </c>
      <c r="P819">
        <v>0</v>
      </c>
      <c r="Q819" t="s">
        <v>82</v>
      </c>
      <c r="R819">
        <v>1</v>
      </c>
      <c r="S819" t="s">
        <v>83</v>
      </c>
      <c r="T819">
        <v>469.58587646484398</v>
      </c>
      <c r="U819">
        <v>3</v>
      </c>
      <c r="V819">
        <v>469.58440200000001</v>
      </c>
      <c r="W819">
        <v>1405.7313799999999</v>
      </c>
      <c r="X819" t="s">
        <v>90</v>
      </c>
      <c r="Y819" t="s">
        <v>90</v>
      </c>
      <c r="Z819" t="s">
        <v>90</v>
      </c>
      <c r="AA819">
        <v>0.65473999999999999</v>
      </c>
      <c r="AB819">
        <v>3.0746000000000001E-4</v>
      </c>
      <c r="AC819" t="s">
        <v>90</v>
      </c>
      <c r="AD819" t="s">
        <v>90</v>
      </c>
      <c r="AE819" t="s">
        <v>90</v>
      </c>
      <c r="AF819" t="s">
        <v>90</v>
      </c>
      <c r="AG819" t="s">
        <v>90</v>
      </c>
      <c r="AH819">
        <v>17.324000000000002</v>
      </c>
      <c r="AI819">
        <v>0.20232</v>
      </c>
      <c r="AJ819">
        <v>17.324000000000002</v>
      </c>
      <c r="AK819">
        <v>17.224</v>
      </c>
      <c r="AL819">
        <v>17.425999999999998</v>
      </c>
      <c r="AM819">
        <v>0</v>
      </c>
      <c r="AU819">
        <v>0</v>
      </c>
      <c r="AV819">
        <v>0</v>
      </c>
      <c r="AW819">
        <v>0</v>
      </c>
      <c r="AX819" s="1">
        <v>4.1510000000000001E-5</v>
      </c>
      <c r="AY819">
        <v>1</v>
      </c>
      <c r="AZ819">
        <v>12236</v>
      </c>
      <c r="BA819">
        <v>125.74</v>
      </c>
      <c r="BB819">
        <v>103.69</v>
      </c>
      <c r="BC819">
        <v>1</v>
      </c>
      <c r="BD819">
        <v>0.18193999999999999</v>
      </c>
      <c r="BE819">
        <v>1.0081</v>
      </c>
      <c r="BF819">
        <v>0</v>
      </c>
      <c r="BG819" s="7">
        <v>0.95560999999999996</v>
      </c>
      <c r="BH819" s="7">
        <v>1.9213</v>
      </c>
      <c r="BI819">
        <v>0</v>
      </c>
      <c r="BJ819" s="7">
        <v>5.2523</v>
      </c>
      <c r="BK819" s="7">
        <v>2.3037000000000001</v>
      </c>
      <c r="BL819">
        <v>0</v>
      </c>
      <c r="BM819">
        <v>142170000</v>
      </c>
      <c r="BN819" s="9">
        <v>62833000</v>
      </c>
      <c r="BO819" s="9">
        <v>9942000</v>
      </c>
      <c r="BP819" s="9">
        <v>69391000</v>
      </c>
      <c r="BS819">
        <v>207</v>
      </c>
      <c r="BT819">
        <v>127</v>
      </c>
      <c r="BU819">
        <v>159</v>
      </c>
      <c r="BV819">
        <v>159</v>
      </c>
      <c r="BW819">
        <v>290</v>
      </c>
      <c r="BX819">
        <v>290</v>
      </c>
    </row>
    <row r="820" spans="1:78" x14ac:dyDescent="0.25">
      <c r="A820" t="s">
        <v>651</v>
      </c>
      <c r="B820">
        <v>13</v>
      </c>
      <c r="C820">
        <v>1</v>
      </c>
      <c r="D820">
        <v>1</v>
      </c>
      <c r="E820" t="s">
        <v>78</v>
      </c>
      <c r="F820" t="s">
        <v>652</v>
      </c>
      <c r="I820">
        <v>0</v>
      </c>
      <c r="J820">
        <v>0</v>
      </c>
      <c r="K820">
        <v>1</v>
      </c>
      <c r="L820" t="s">
        <v>653</v>
      </c>
      <c r="M820" t="s">
        <v>654</v>
      </c>
      <c r="N820" t="s">
        <v>654</v>
      </c>
      <c r="O820" t="s">
        <v>89</v>
      </c>
      <c r="P820">
        <v>2</v>
      </c>
      <c r="Q820" t="s">
        <v>82</v>
      </c>
      <c r="R820">
        <v>1</v>
      </c>
      <c r="S820" t="s">
        <v>83</v>
      </c>
      <c r="T820">
        <v>485.92556762695301</v>
      </c>
      <c r="U820">
        <v>3</v>
      </c>
      <c r="V820">
        <v>479.91967299999999</v>
      </c>
      <c r="W820">
        <v>1436.7371900000001</v>
      </c>
      <c r="X820" t="s">
        <v>90</v>
      </c>
      <c r="Y820" t="s">
        <v>90</v>
      </c>
      <c r="Z820" t="s">
        <v>90</v>
      </c>
      <c r="AA820">
        <v>-0.39845000000000003</v>
      </c>
      <c r="AB820">
        <v>-1.9123E-4</v>
      </c>
      <c r="AC820" t="s">
        <v>90</v>
      </c>
      <c r="AD820" t="s">
        <v>90</v>
      </c>
      <c r="AE820" t="s">
        <v>90</v>
      </c>
      <c r="AF820" t="s">
        <v>90</v>
      </c>
      <c r="AG820" t="s">
        <v>90</v>
      </c>
      <c r="AH820">
        <v>9.4234000000000009</v>
      </c>
      <c r="AI820">
        <v>0.14757000000000001</v>
      </c>
      <c r="AJ820">
        <v>9.4234000000000009</v>
      </c>
      <c r="AK820">
        <v>9.3513999999999999</v>
      </c>
      <c r="AL820">
        <v>9.4990000000000006</v>
      </c>
      <c r="AM820">
        <v>0</v>
      </c>
      <c r="AU820">
        <v>0</v>
      </c>
      <c r="AV820">
        <v>0</v>
      </c>
      <c r="AW820">
        <v>0</v>
      </c>
      <c r="AX820">
        <v>1.013E-2</v>
      </c>
      <c r="AY820">
        <v>1</v>
      </c>
      <c r="AZ820">
        <v>6127</v>
      </c>
      <c r="BA820">
        <v>74.649000000000001</v>
      </c>
      <c r="BB820">
        <v>54.064</v>
      </c>
      <c r="BC820">
        <v>1</v>
      </c>
      <c r="BD820">
        <v>9.9830000000000002E-2</v>
      </c>
      <c r="BE820">
        <v>0.44335000000000002</v>
      </c>
      <c r="BF820">
        <v>0</v>
      </c>
      <c r="BG820" s="7">
        <v>0.52188000000000001</v>
      </c>
      <c r="BH820" s="7">
        <v>0.92756000000000005</v>
      </c>
      <c r="BI820">
        <v>0</v>
      </c>
      <c r="BJ820" s="7">
        <v>5.2276999999999996</v>
      </c>
      <c r="BK820" s="7">
        <v>2.0973999999999999</v>
      </c>
      <c r="BL820">
        <v>0</v>
      </c>
      <c r="BM820">
        <v>194270000</v>
      </c>
      <c r="BN820" s="9">
        <v>117700000</v>
      </c>
      <c r="BO820" s="9">
        <v>7733600</v>
      </c>
      <c r="BP820" s="9">
        <v>68833000</v>
      </c>
      <c r="BS820">
        <v>211</v>
      </c>
      <c r="BT820">
        <v>47</v>
      </c>
      <c r="BU820">
        <v>162</v>
      </c>
      <c r="BV820">
        <v>162</v>
      </c>
      <c r="BW820">
        <v>296</v>
      </c>
      <c r="BX820">
        <v>296</v>
      </c>
    </row>
    <row r="821" spans="1:78" x14ac:dyDescent="0.25">
      <c r="A821" t="s">
        <v>651</v>
      </c>
      <c r="B821">
        <v>13</v>
      </c>
      <c r="C821">
        <v>1</v>
      </c>
      <c r="D821">
        <v>1</v>
      </c>
      <c r="E821" t="s">
        <v>78</v>
      </c>
      <c r="F821" t="s">
        <v>652</v>
      </c>
      <c r="I821">
        <v>0</v>
      </c>
      <c r="J821">
        <v>0</v>
      </c>
      <c r="K821">
        <v>1</v>
      </c>
      <c r="L821" t="s">
        <v>653</v>
      </c>
      <c r="M821" t="s">
        <v>654</v>
      </c>
      <c r="N821" t="s">
        <v>654</v>
      </c>
      <c r="O821" t="s">
        <v>89</v>
      </c>
      <c r="P821">
        <v>0</v>
      </c>
      <c r="Q821" t="s">
        <v>82</v>
      </c>
      <c r="R821">
        <v>1</v>
      </c>
      <c r="S821" t="s">
        <v>83</v>
      </c>
      <c r="T821">
        <v>479.92266845703102</v>
      </c>
      <c r="U821">
        <v>3</v>
      </c>
      <c r="V821">
        <v>479.91967299999999</v>
      </c>
      <c r="W821">
        <v>1436.7371900000001</v>
      </c>
      <c r="X821" t="s">
        <v>90</v>
      </c>
      <c r="Y821" t="s">
        <v>90</v>
      </c>
      <c r="Z821" t="s">
        <v>90</v>
      </c>
      <c r="AA821">
        <v>1.0592999999999999</v>
      </c>
      <c r="AB821">
        <v>5.0838000000000001E-4</v>
      </c>
      <c r="AC821" t="s">
        <v>90</v>
      </c>
      <c r="AD821" t="s">
        <v>90</v>
      </c>
      <c r="AE821" t="s">
        <v>90</v>
      </c>
      <c r="AF821" t="s">
        <v>90</v>
      </c>
      <c r="AG821" t="s">
        <v>90</v>
      </c>
      <c r="AH821">
        <v>9.4451000000000001</v>
      </c>
      <c r="AI821">
        <v>0.14757000000000001</v>
      </c>
      <c r="AJ821">
        <v>9.4451000000000001</v>
      </c>
      <c r="AK821">
        <v>9.3513999999999999</v>
      </c>
      <c r="AL821">
        <v>9.4990000000000006</v>
      </c>
      <c r="AM821">
        <v>0</v>
      </c>
      <c r="AU821">
        <v>0</v>
      </c>
      <c r="AV821">
        <v>0</v>
      </c>
      <c r="AW821">
        <v>0</v>
      </c>
      <c r="AX821" s="1">
        <v>8.3272000000000005E-6</v>
      </c>
      <c r="AY821">
        <v>1</v>
      </c>
      <c r="AZ821">
        <v>6140</v>
      </c>
      <c r="BA821">
        <v>93.242999999999995</v>
      </c>
      <c r="BB821">
        <v>66.831999999999994</v>
      </c>
      <c r="BC821">
        <v>1</v>
      </c>
      <c r="BD821">
        <v>9.6643000000000007E-2</v>
      </c>
      <c r="BE821">
        <v>0.42920000000000003</v>
      </c>
      <c r="BF821">
        <v>0</v>
      </c>
      <c r="BG821" s="7">
        <v>0.46939999999999998</v>
      </c>
      <c r="BH821" s="7">
        <v>0.83428000000000002</v>
      </c>
      <c r="BI821">
        <v>0</v>
      </c>
      <c r="BJ821" s="7">
        <v>4.8570000000000002</v>
      </c>
      <c r="BK821" s="7">
        <v>1.9487000000000001</v>
      </c>
      <c r="BL821">
        <v>0</v>
      </c>
      <c r="BM821">
        <v>187690000</v>
      </c>
      <c r="BN821" s="9">
        <v>114770000</v>
      </c>
      <c r="BO821" s="9">
        <v>9437700</v>
      </c>
      <c r="BP821" s="9">
        <v>63482000</v>
      </c>
      <c r="BS821">
        <v>212</v>
      </c>
      <c r="BT821">
        <v>47</v>
      </c>
      <c r="BU821">
        <v>162</v>
      </c>
      <c r="BV821">
        <v>162</v>
      </c>
      <c r="BW821">
        <v>297</v>
      </c>
      <c r="BX821">
        <v>297</v>
      </c>
    </row>
    <row r="822" spans="1:78" x14ac:dyDescent="0.25">
      <c r="A822" t="s">
        <v>655</v>
      </c>
      <c r="B822">
        <v>9</v>
      </c>
      <c r="C822">
        <v>0</v>
      </c>
      <c r="D822">
        <v>1</v>
      </c>
      <c r="E822" t="s">
        <v>78</v>
      </c>
      <c r="F822" t="s">
        <v>656</v>
      </c>
      <c r="I822">
        <v>0</v>
      </c>
      <c r="J822">
        <v>0</v>
      </c>
      <c r="K822">
        <v>0</v>
      </c>
      <c r="L822" t="s">
        <v>657</v>
      </c>
      <c r="M822" t="s">
        <v>658</v>
      </c>
      <c r="N822" t="s">
        <v>654</v>
      </c>
      <c r="O822" t="s">
        <v>89</v>
      </c>
      <c r="P822">
        <v>2</v>
      </c>
      <c r="Q822" t="s">
        <v>82</v>
      </c>
      <c r="R822">
        <v>1</v>
      </c>
      <c r="S822" t="s">
        <v>83</v>
      </c>
      <c r="T822">
        <v>392.51620483398398</v>
      </c>
      <c r="U822">
        <v>3</v>
      </c>
      <c r="V822">
        <v>389.17926499999999</v>
      </c>
      <c r="W822">
        <v>1164.51596</v>
      </c>
      <c r="X822" t="s">
        <v>90</v>
      </c>
      <c r="Y822" t="s">
        <v>90</v>
      </c>
      <c r="Z822" t="s">
        <v>90</v>
      </c>
      <c r="AA822">
        <v>-0.64624000000000004</v>
      </c>
      <c r="AB822">
        <v>-2.5149999999999999E-4</v>
      </c>
      <c r="AC822" t="s">
        <v>90</v>
      </c>
      <c r="AD822" t="s">
        <v>90</v>
      </c>
      <c r="AE822" t="s">
        <v>90</v>
      </c>
      <c r="AF822" t="s">
        <v>90</v>
      </c>
      <c r="AG822" t="s">
        <v>90</v>
      </c>
      <c r="AH822">
        <v>1.2650999999999999</v>
      </c>
      <c r="AI822">
        <v>0.31896999999999998</v>
      </c>
      <c r="AJ822">
        <v>1.2650999999999999</v>
      </c>
      <c r="AK822">
        <v>1.085</v>
      </c>
      <c r="AL822">
        <v>1.4039999999999999</v>
      </c>
      <c r="AM822">
        <v>0</v>
      </c>
      <c r="AU822">
        <v>0</v>
      </c>
      <c r="AV822">
        <v>0</v>
      </c>
      <c r="AW822">
        <v>0</v>
      </c>
      <c r="AX822">
        <v>1.2232E-2</v>
      </c>
      <c r="AY822">
        <v>1</v>
      </c>
      <c r="AZ822">
        <v>964</v>
      </c>
      <c r="BA822">
        <v>71.614000000000004</v>
      </c>
      <c r="BB822">
        <v>44.31</v>
      </c>
      <c r="BC822">
        <v>1</v>
      </c>
      <c r="BD822" t="s">
        <v>90</v>
      </c>
      <c r="BE822" t="s">
        <v>90</v>
      </c>
      <c r="BF822">
        <v>0</v>
      </c>
      <c r="BG822" s="7">
        <v>0.82732000000000006</v>
      </c>
      <c r="BH822" s="7">
        <v>1.3088</v>
      </c>
      <c r="BI822">
        <v>0</v>
      </c>
      <c r="BJ822" s="7" t="s">
        <v>90</v>
      </c>
      <c r="BK822" s="7" t="s">
        <v>90</v>
      </c>
      <c r="BL822">
        <v>0</v>
      </c>
      <c r="BM822">
        <v>59246000</v>
      </c>
      <c r="BN822" s="9">
        <v>30001000</v>
      </c>
      <c r="BO822" s="9">
        <v>2351500</v>
      </c>
      <c r="BP822" s="9">
        <v>26894000</v>
      </c>
      <c r="BS822">
        <v>214</v>
      </c>
      <c r="BT822" t="s">
        <v>659</v>
      </c>
      <c r="BU822">
        <v>163</v>
      </c>
      <c r="BV822">
        <v>163</v>
      </c>
      <c r="BW822">
        <v>299</v>
      </c>
      <c r="BX822">
        <v>299</v>
      </c>
    </row>
    <row r="823" spans="1:78" x14ac:dyDescent="0.25">
      <c r="A823" t="s">
        <v>660</v>
      </c>
      <c r="B823">
        <v>11</v>
      </c>
      <c r="C823">
        <v>1</v>
      </c>
      <c r="D823">
        <v>0</v>
      </c>
      <c r="E823" t="s">
        <v>78</v>
      </c>
      <c r="F823" t="s">
        <v>661</v>
      </c>
      <c r="I823">
        <v>0</v>
      </c>
      <c r="J823">
        <v>0</v>
      </c>
      <c r="K823">
        <v>0</v>
      </c>
      <c r="L823" t="s">
        <v>662</v>
      </c>
      <c r="M823" t="s">
        <v>663</v>
      </c>
      <c r="N823" t="s">
        <v>93</v>
      </c>
      <c r="O823" t="s">
        <v>81</v>
      </c>
      <c r="Q823" t="s">
        <v>82</v>
      </c>
      <c r="R823">
        <v>1</v>
      </c>
      <c r="S823" t="s">
        <v>83</v>
      </c>
      <c r="T823">
        <v>429.56417846679699</v>
      </c>
      <c r="U823">
        <v>3</v>
      </c>
      <c r="V823">
        <v>429.56282700000003</v>
      </c>
      <c r="W823">
        <v>1285.6666499999999</v>
      </c>
      <c r="X823">
        <v>42678.838897301801</v>
      </c>
      <c r="Y823">
        <v>2.9952000000000001</v>
      </c>
      <c r="Z823">
        <v>1.2865999999999999E-3</v>
      </c>
      <c r="AA823">
        <v>-0.29926999999999998</v>
      </c>
      <c r="AB823">
        <v>-1.2855000000000001E-4</v>
      </c>
      <c r="AC823">
        <v>2.6959</v>
      </c>
      <c r="AD823">
        <v>1.1581E-3</v>
      </c>
      <c r="AE823">
        <v>429.56277402912002</v>
      </c>
      <c r="AF823">
        <v>430.90438237387502</v>
      </c>
      <c r="AG823">
        <v>432.23433646647601</v>
      </c>
      <c r="AH823">
        <v>24.263999999999999</v>
      </c>
      <c r="AI823">
        <v>0.39065</v>
      </c>
      <c r="AJ823">
        <v>24.263999999999999</v>
      </c>
      <c r="AK823">
        <v>24.059000000000001</v>
      </c>
      <c r="AL823">
        <v>24.45</v>
      </c>
      <c r="AM823">
        <v>0</v>
      </c>
      <c r="AR823">
        <v>180</v>
      </c>
      <c r="AS823">
        <v>22</v>
      </c>
      <c r="AT823">
        <v>13</v>
      </c>
      <c r="AU823">
        <v>0</v>
      </c>
      <c r="AV823">
        <v>0</v>
      </c>
      <c r="AW823">
        <v>0</v>
      </c>
      <c r="AX823">
        <v>8.3774999999999995E-3</v>
      </c>
      <c r="AY823">
        <v>1</v>
      </c>
      <c r="AZ823">
        <v>17399</v>
      </c>
      <c r="BA823">
        <v>37.94</v>
      </c>
      <c r="BB823">
        <v>37.94</v>
      </c>
      <c r="BC823">
        <v>1</v>
      </c>
      <c r="BD823">
        <v>0.12442</v>
      </c>
      <c r="BE823">
        <v>1.1186</v>
      </c>
      <c r="BF823">
        <v>0</v>
      </c>
      <c r="BG823" s="7">
        <v>0.99939</v>
      </c>
      <c r="BH823" s="7">
        <v>1.4206000000000001</v>
      </c>
      <c r="BI823">
        <v>0</v>
      </c>
      <c r="BJ823" s="7">
        <v>7.9768999999999997</v>
      </c>
      <c r="BK823" s="7">
        <v>0.83199999999999996</v>
      </c>
      <c r="BL823">
        <v>0</v>
      </c>
      <c r="BM823">
        <v>144750000</v>
      </c>
      <c r="BN823" s="9">
        <v>65022000</v>
      </c>
      <c r="BO823" s="9">
        <v>8518400</v>
      </c>
      <c r="BP823" s="9">
        <v>71210000</v>
      </c>
      <c r="BS823">
        <v>216</v>
      </c>
      <c r="BT823" t="s">
        <v>664</v>
      </c>
      <c r="BU823">
        <v>164</v>
      </c>
      <c r="BV823">
        <v>164</v>
      </c>
      <c r="BW823">
        <v>302</v>
      </c>
      <c r="BX823">
        <v>302</v>
      </c>
    </row>
    <row r="824" spans="1:78" x14ac:dyDescent="0.25">
      <c r="A824" t="s">
        <v>678</v>
      </c>
      <c r="B824">
        <v>8</v>
      </c>
      <c r="C824">
        <v>1</v>
      </c>
      <c r="D824">
        <v>0</v>
      </c>
      <c r="E824" t="s">
        <v>78</v>
      </c>
      <c r="F824" t="s">
        <v>679</v>
      </c>
      <c r="I824">
        <v>0</v>
      </c>
      <c r="J824">
        <v>0</v>
      </c>
      <c r="K824">
        <v>0</v>
      </c>
      <c r="L824" t="s">
        <v>525</v>
      </c>
      <c r="M824" t="s">
        <v>525</v>
      </c>
      <c r="N824" t="s">
        <v>525</v>
      </c>
      <c r="O824" t="s">
        <v>81</v>
      </c>
      <c r="Q824" t="s">
        <v>82</v>
      </c>
      <c r="R824">
        <v>1</v>
      </c>
      <c r="S824" t="s">
        <v>83</v>
      </c>
      <c r="T824">
        <v>359.168212890625</v>
      </c>
      <c r="U824">
        <v>3</v>
      </c>
      <c r="V824">
        <v>358.83320600000002</v>
      </c>
      <c r="W824">
        <v>1073.4777899999999</v>
      </c>
      <c r="X824">
        <v>48030.807318004801</v>
      </c>
      <c r="Y824">
        <v>-6.9178000000000003E-2</v>
      </c>
      <c r="Z824" s="1">
        <v>-2.4822999999999999E-5</v>
      </c>
      <c r="AA824">
        <v>0.11618000000000001</v>
      </c>
      <c r="AB824" s="1">
        <v>4.1690000000000002E-5</v>
      </c>
      <c r="AC824">
        <v>4.7003999999999997E-2</v>
      </c>
      <c r="AD824" s="1">
        <v>1.6867E-5</v>
      </c>
      <c r="AE824">
        <v>358.83320789936198</v>
      </c>
      <c r="AF824">
        <v>360.17471478830299</v>
      </c>
      <c r="AG824">
        <v>361.50515515240897</v>
      </c>
      <c r="AH824">
        <v>1.5982000000000001</v>
      </c>
      <c r="AI824">
        <v>0.65415999999999996</v>
      </c>
      <c r="AJ824">
        <v>1.5982000000000001</v>
      </c>
      <c r="AK824">
        <v>1.3535999999999999</v>
      </c>
      <c r="AL824">
        <v>2.0076999999999998</v>
      </c>
      <c r="AM824">
        <v>0</v>
      </c>
      <c r="AR824">
        <v>314</v>
      </c>
      <c r="AS824">
        <v>73</v>
      </c>
      <c r="AT824">
        <v>8</v>
      </c>
      <c r="AU824">
        <v>0</v>
      </c>
      <c r="AV824">
        <v>0</v>
      </c>
      <c r="AW824">
        <v>0</v>
      </c>
      <c r="AX824">
        <v>8.3654999999999997E-3</v>
      </c>
      <c r="AY824">
        <v>3</v>
      </c>
      <c r="AZ824">
        <v>1442</v>
      </c>
      <c r="BA824">
        <v>51.345999999999997</v>
      </c>
      <c r="BB824">
        <v>28.632999999999999</v>
      </c>
      <c r="BC824">
        <v>1</v>
      </c>
      <c r="BD824">
        <v>0.20677000000000001</v>
      </c>
      <c r="BE824">
        <v>1.859</v>
      </c>
      <c r="BF824">
        <v>0</v>
      </c>
      <c r="BG824" s="7">
        <v>0.25929000000000002</v>
      </c>
      <c r="BH824" s="7">
        <v>0.36857000000000001</v>
      </c>
      <c r="BI824">
        <v>0</v>
      </c>
      <c r="BJ824" s="7">
        <v>1.2178</v>
      </c>
      <c r="BK824" s="7">
        <v>0.12701999999999999</v>
      </c>
      <c r="BL824">
        <v>0</v>
      </c>
      <c r="BM824">
        <v>230340000</v>
      </c>
      <c r="BN824" s="9">
        <v>147490000</v>
      </c>
      <c r="BO824" s="9">
        <v>39298000</v>
      </c>
      <c r="BP824" s="9">
        <v>43546000</v>
      </c>
      <c r="BS824">
        <v>223</v>
      </c>
      <c r="BT824">
        <v>56</v>
      </c>
      <c r="BU824">
        <v>169</v>
      </c>
      <c r="BV824">
        <v>169</v>
      </c>
      <c r="BW824" t="s">
        <v>681</v>
      </c>
      <c r="BX824">
        <v>313</v>
      </c>
    </row>
    <row r="825" spans="1:78" x14ac:dyDescent="0.25">
      <c r="A825" t="s">
        <v>691</v>
      </c>
      <c r="B825">
        <v>15</v>
      </c>
      <c r="C825">
        <v>1</v>
      </c>
      <c r="D825">
        <v>1</v>
      </c>
      <c r="E825" t="s">
        <v>78</v>
      </c>
      <c r="F825" t="s">
        <v>692</v>
      </c>
      <c r="I825">
        <v>0</v>
      </c>
      <c r="J825">
        <v>0</v>
      </c>
      <c r="K825">
        <v>1</v>
      </c>
      <c r="L825" t="s">
        <v>693</v>
      </c>
      <c r="M825" t="s">
        <v>693</v>
      </c>
      <c r="N825" t="s">
        <v>693</v>
      </c>
      <c r="O825" t="s">
        <v>89</v>
      </c>
      <c r="P825">
        <v>0</v>
      </c>
      <c r="Q825" t="s">
        <v>82</v>
      </c>
      <c r="R825">
        <v>1</v>
      </c>
      <c r="S825" t="s">
        <v>83</v>
      </c>
      <c r="T825">
        <v>612.28485107421898</v>
      </c>
      <c r="U825">
        <v>3</v>
      </c>
      <c r="V825">
        <v>611.946505</v>
      </c>
      <c r="W825">
        <v>1832.8176900000001</v>
      </c>
      <c r="X825" t="s">
        <v>90</v>
      </c>
      <c r="Y825" t="s">
        <v>90</v>
      </c>
      <c r="Z825" t="s">
        <v>90</v>
      </c>
      <c r="AA825">
        <v>2.1331000000000002</v>
      </c>
      <c r="AB825">
        <v>1.3054E-3</v>
      </c>
      <c r="AC825" t="s">
        <v>90</v>
      </c>
      <c r="AD825" t="s">
        <v>90</v>
      </c>
      <c r="AE825" t="s">
        <v>90</v>
      </c>
      <c r="AF825" t="s">
        <v>90</v>
      </c>
      <c r="AG825" t="s">
        <v>90</v>
      </c>
      <c r="AH825">
        <v>17.41</v>
      </c>
      <c r="AI825">
        <v>0.13542999999999999</v>
      </c>
      <c r="AJ825">
        <v>17.41</v>
      </c>
      <c r="AK825">
        <v>17.341999999999999</v>
      </c>
      <c r="AL825">
        <v>17.477</v>
      </c>
      <c r="AM825" s="1">
        <v>-3.5526999999999999E-15</v>
      </c>
      <c r="AU825">
        <v>0</v>
      </c>
      <c r="AV825">
        <v>0</v>
      </c>
      <c r="AW825">
        <v>0</v>
      </c>
      <c r="AX825" s="1">
        <v>1.1457E-8</v>
      </c>
      <c r="AY825">
        <v>1</v>
      </c>
      <c r="AZ825">
        <v>12329</v>
      </c>
      <c r="BA825">
        <v>134.44</v>
      </c>
      <c r="BB825">
        <v>108.73</v>
      </c>
      <c r="BC825">
        <v>1</v>
      </c>
      <c r="BD825" t="s">
        <v>90</v>
      </c>
      <c r="BE825" t="s">
        <v>90</v>
      </c>
      <c r="BF825">
        <v>0</v>
      </c>
      <c r="BG825" s="7">
        <v>0.74311000000000005</v>
      </c>
      <c r="BH825" s="7">
        <v>1.3207</v>
      </c>
      <c r="BI825">
        <v>0</v>
      </c>
      <c r="BJ825" s="7" t="s">
        <v>90</v>
      </c>
      <c r="BK825" s="7" t="s">
        <v>90</v>
      </c>
      <c r="BL825">
        <v>0</v>
      </c>
      <c r="BM825">
        <v>33828000</v>
      </c>
      <c r="BN825" s="9">
        <v>20811000</v>
      </c>
      <c r="BO825" s="9">
        <v>1693300</v>
      </c>
      <c r="BP825" s="9">
        <v>11324000</v>
      </c>
      <c r="BS825">
        <v>227</v>
      </c>
      <c r="BT825">
        <v>208</v>
      </c>
      <c r="BU825">
        <v>173</v>
      </c>
      <c r="BV825">
        <v>173</v>
      </c>
      <c r="BW825">
        <v>318</v>
      </c>
      <c r="BX825">
        <v>318</v>
      </c>
    </row>
    <row r="826" spans="1:78" x14ac:dyDescent="0.25">
      <c r="A826" t="s">
        <v>703</v>
      </c>
      <c r="B826">
        <v>12</v>
      </c>
      <c r="C826">
        <v>0</v>
      </c>
      <c r="D826">
        <v>2</v>
      </c>
      <c r="E826" t="s">
        <v>78</v>
      </c>
      <c r="F826" t="s">
        <v>704</v>
      </c>
      <c r="I826">
        <v>0</v>
      </c>
      <c r="J826">
        <v>0</v>
      </c>
      <c r="K826">
        <v>1</v>
      </c>
      <c r="L826" t="s">
        <v>705</v>
      </c>
      <c r="M826" t="s">
        <v>705</v>
      </c>
      <c r="N826" t="s">
        <v>705</v>
      </c>
      <c r="O826" t="s">
        <v>89</v>
      </c>
      <c r="P826">
        <v>0</v>
      </c>
      <c r="Q826" t="s">
        <v>82</v>
      </c>
      <c r="R826">
        <v>1</v>
      </c>
      <c r="S826" t="s">
        <v>83</v>
      </c>
      <c r="T826">
        <v>480.56790161132801</v>
      </c>
      <c r="U826">
        <v>3</v>
      </c>
      <c r="V826">
        <v>480.56729999999999</v>
      </c>
      <c r="W826">
        <v>1438.6800699999999</v>
      </c>
      <c r="X826" t="s">
        <v>90</v>
      </c>
      <c r="Y826" t="s">
        <v>90</v>
      </c>
      <c r="Z826" t="s">
        <v>90</v>
      </c>
      <c r="AA826">
        <v>-0.59570999999999996</v>
      </c>
      <c r="AB826">
        <v>-2.8627999999999998E-4</v>
      </c>
      <c r="AC826" t="s">
        <v>90</v>
      </c>
      <c r="AD826" t="s">
        <v>90</v>
      </c>
      <c r="AE826" t="s">
        <v>90</v>
      </c>
      <c r="AF826" t="s">
        <v>90</v>
      </c>
      <c r="AG826" t="s">
        <v>90</v>
      </c>
      <c r="AH826">
        <v>12.303000000000001</v>
      </c>
      <c r="AI826">
        <v>0.20201</v>
      </c>
      <c r="AJ826">
        <v>12.303000000000001</v>
      </c>
      <c r="AK826">
        <v>12.243</v>
      </c>
      <c r="AL826">
        <v>12.445</v>
      </c>
      <c r="AM826">
        <v>0</v>
      </c>
      <c r="AU826">
        <v>0</v>
      </c>
      <c r="AV826">
        <v>0</v>
      </c>
      <c r="AW826">
        <v>0</v>
      </c>
      <c r="AX826">
        <v>4.7221999999999997E-4</v>
      </c>
      <c r="AY826">
        <v>1</v>
      </c>
      <c r="AZ826">
        <v>8378</v>
      </c>
      <c r="BA826">
        <v>115.57</v>
      </c>
      <c r="BB826">
        <v>88.475999999999999</v>
      </c>
      <c r="BC826">
        <v>1</v>
      </c>
      <c r="BD826" t="s">
        <v>90</v>
      </c>
      <c r="BE826" t="s">
        <v>90</v>
      </c>
      <c r="BF826">
        <v>0</v>
      </c>
      <c r="BG826" s="7">
        <v>0.30548999999999998</v>
      </c>
      <c r="BH826" s="7">
        <v>0.56999</v>
      </c>
      <c r="BI826">
        <v>0</v>
      </c>
      <c r="BJ826" s="7" t="s">
        <v>90</v>
      </c>
      <c r="BK826" s="7" t="s">
        <v>90</v>
      </c>
      <c r="BL826">
        <v>0</v>
      </c>
      <c r="BM826">
        <v>93076000</v>
      </c>
      <c r="BN826" s="9">
        <v>65773000</v>
      </c>
      <c r="BO826" s="9">
        <v>11127000</v>
      </c>
      <c r="BP826" s="9">
        <v>16176000</v>
      </c>
      <c r="BS826">
        <v>232</v>
      </c>
      <c r="BT826">
        <v>182</v>
      </c>
      <c r="BU826">
        <v>177</v>
      </c>
      <c r="BV826">
        <v>177</v>
      </c>
      <c r="BW826">
        <v>326</v>
      </c>
      <c r="BX826">
        <v>326</v>
      </c>
    </row>
    <row r="827" spans="1:78" x14ac:dyDescent="0.25">
      <c r="A827" t="s">
        <v>724</v>
      </c>
      <c r="B827">
        <v>14</v>
      </c>
      <c r="C827">
        <v>0</v>
      </c>
      <c r="D827">
        <v>1</v>
      </c>
      <c r="E827" t="s">
        <v>9</v>
      </c>
      <c r="F827" t="s">
        <v>725</v>
      </c>
      <c r="G827" t="s">
        <v>726</v>
      </c>
      <c r="H827" t="s">
        <v>727</v>
      </c>
      <c r="I827">
        <v>0</v>
      </c>
      <c r="J827">
        <v>1</v>
      </c>
      <c r="K827">
        <v>0</v>
      </c>
      <c r="L827" t="s">
        <v>698</v>
      </c>
      <c r="M827" t="s">
        <v>698</v>
      </c>
      <c r="N827" t="s">
        <v>698</v>
      </c>
      <c r="O827" t="s">
        <v>81</v>
      </c>
      <c r="Q827" t="s">
        <v>82</v>
      </c>
      <c r="R827">
        <v>1</v>
      </c>
      <c r="S827" t="s">
        <v>83</v>
      </c>
      <c r="T827">
        <v>547.91363525390602</v>
      </c>
      <c r="U827">
        <v>3</v>
      </c>
      <c r="V827">
        <v>547.57932200000005</v>
      </c>
      <c r="W827">
        <v>1639.71614</v>
      </c>
      <c r="X827">
        <v>38613.095770477703</v>
      </c>
      <c r="Y827">
        <v>-0.21265000000000001</v>
      </c>
      <c r="Z827">
        <v>-1.1644E-4</v>
      </c>
      <c r="AA827">
        <v>-0.25276999999999999</v>
      </c>
      <c r="AB827">
        <v>-1.3841E-4</v>
      </c>
      <c r="AC827">
        <v>-0.46542</v>
      </c>
      <c r="AD827">
        <v>-2.5485999999999998E-4</v>
      </c>
      <c r="AE827">
        <v>547.57919161952805</v>
      </c>
      <c r="AF827">
        <v>549.920492057866</v>
      </c>
      <c r="AG827">
        <v>550.91587070426601</v>
      </c>
      <c r="AH827">
        <v>6.7801</v>
      </c>
      <c r="AI827">
        <v>0.24994</v>
      </c>
      <c r="AJ827">
        <v>6.7801</v>
      </c>
      <c r="AK827">
        <v>6.5862999999999996</v>
      </c>
      <c r="AL827">
        <v>6.8361999999999998</v>
      </c>
      <c r="AM827">
        <v>0</v>
      </c>
      <c r="AR827">
        <v>66</v>
      </c>
      <c r="AS827">
        <v>14</v>
      </c>
      <c r="AT827">
        <v>8</v>
      </c>
      <c r="AU827">
        <v>0</v>
      </c>
      <c r="AV827">
        <v>0</v>
      </c>
      <c r="AW827">
        <v>0</v>
      </c>
      <c r="AX827" s="1">
        <v>3.1128999999999999E-86</v>
      </c>
      <c r="AY827">
        <v>1</v>
      </c>
      <c r="AZ827">
        <v>4350</v>
      </c>
      <c r="BA827">
        <v>157.09</v>
      </c>
      <c r="BB827">
        <v>147.78</v>
      </c>
      <c r="BC827">
        <v>1</v>
      </c>
      <c r="BD827">
        <v>0.18579999999999999</v>
      </c>
      <c r="BE827">
        <v>0.83496000000000004</v>
      </c>
      <c r="BF827">
        <v>0</v>
      </c>
      <c r="BG827" s="7">
        <v>0.80184</v>
      </c>
      <c r="BH827" s="7">
        <v>1.2685</v>
      </c>
      <c r="BI827">
        <v>0</v>
      </c>
      <c r="BJ827" s="7">
        <v>3.4308000000000001</v>
      </c>
      <c r="BK827" s="7">
        <v>1.6253</v>
      </c>
      <c r="BL827">
        <v>0</v>
      </c>
      <c r="BM827">
        <v>159710000</v>
      </c>
      <c r="BN827" s="9">
        <v>87748000</v>
      </c>
      <c r="BO827" s="9">
        <v>17522000</v>
      </c>
      <c r="BP827" s="9">
        <v>54442000</v>
      </c>
      <c r="BS827">
        <v>238</v>
      </c>
      <c r="BT827">
        <v>226</v>
      </c>
      <c r="BU827">
        <v>183</v>
      </c>
      <c r="BV827">
        <v>183</v>
      </c>
      <c r="BW827">
        <v>335</v>
      </c>
      <c r="BX827">
        <v>335</v>
      </c>
      <c r="BZ827">
        <v>36</v>
      </c>
    </row>
    <row r="828" spans="1:78" x14ac:dyDescent="0.25">
      <c r="A828" t="s">
        <v>738</v>
      </c>
      <c r="B828">
        <v>9</v>
      </c>
      <c r="C828">
        <v>0</v>
      </c>
      <c r="D828">
        <v>2</v>
      </c>
      <c r="E828" t="s">
        <v>78</v>
      </c>
      <c r="F828" t="s">
        <v>739</v>
      </c>
      <c r="I828">
        <v>0</v>
      </c>
      <c r="J828">
        <v>0</v>
      </c>
      <c r="K828">
        <v>1</v>
      </c>
      <c r="L828" t="s">
        <v>737</v>
      </c>
      <c r="M828" t="s">
        <v>737</v>
      </c>
      <c r="N828" t="s">
        <v>737</v>
      </c>
      <c r="O828" t="s">
        <v>89</v>
      </c>
      <c r="P828">
        <v>2</v>
      </c>
      <c r="Q828" t="s">
        <v>82</v>
      </c>
      <c r="R828">
        <v>1</v>
      </c>
      <c r="S828" t="s">
        <v>83</v>
      </c>
      <c r="T828">
        <v>381.55725097656301</v>
      </c>
      <c r="U828">
        <v>3</v>
      </c>
      <c r="V828">
        <v>374.88412299999999</v>
      </c>
      <c r="W828">
        <v>1121.6305400000001</v>
      </c>
      <c r="X828" t="s">
        <v>90</v>
      </c>
      <c r="Y828" t="s">
        <v>90</v>
      </c>
      <c r="Z828" t="s">
        <v>90</v>
      </c>
      <c r="AA828">
        <v>-0.58179000000000003</v>
      </c>
      <c r="AB828">
        <v>-2.1809999999999999E-4</v>
      </c>
      <c r="AC828" t="s">
        <v>90</v>
      </c>
      <c r="AD828" t="s">
        <v>90</v>
      </c>
      <c r="AE828" t="s">
        <v>90</v>
      </c>
      <c r="AF828" t="s">
        <v>90</v>
      </c>
      <c r="AG828" t="s">
        <v>90</v>
      </c>
      <c r="AH828">
        <v>14.27</v>
      </c>
      <c r="AI828">
        <v>0.20144999999999999</v>
      </c>
      <c r="AJ828">
        <v>14.27</v>
      </c>
      <c r="AK828">
        <v>14.161</v>
      </c>
      <c r="AL828">
        <v>14.362</v>
      </c>
      <c r="AM828">
        <v>0</v>
      </c>
      <c r="AU828">
        <v>0</v>
      </c>
      <c r="AV828">
        <v>0</v>
      </c>
      <c r="AW828">
        <v>0</v>
      </c>
      <c r="AX828">
        <v>2.7421000000000001E-2</v>
      </c>
      <c r="AY828">
        <v>1</v>
      </c>
      <c r="AZ828">
        <v>9867</v>
      </c>
      <c r="BA828">
        <v>79.147999999999996</v>
      </c>
      <c r="BB828">
        <v>12.878</v>
      </c>
      <c r="BC828">
        <v>1</v>
      </c>
      <c r="BD828">
        <v>4.8023999999999997E-2</v>
      </c>
      <c r="BE828">
        <v>0.26415</v>
      </c>
      <c r="BF828">
        <v>0</v>
      </c>
      <c r="BG828" s="7">
        <v>0.78488999999999998</v>
      </c>
      <c r="BH828" s="7">
        <v>1.4644999999999999</v>
      </c>
      <c r="BI828">
        <v>0</v>
      </c>
      <c r="BJ828" s="7">
        <v>16.344000000000001</v>
      </c>
      <c r="BK828" s="7">
        <v>5.7877000000000001</v>
      </c>
      <c r="BL828">
        <v>0</v>
      </c>
      <c r="BM828">
        <v>870980000</v>
      </c>
      <c r="BN828" s="9">
        <v>426420000</v>
      </c>
      <c r="BO828" s="9">
        <v>21940000</v>
      </c>
      <c r="BP828" s="9">
        <v>422620000</v>
      </c>
      <c r="BS828">
        <v>243</v>
      </c>
      <c r="BT828">
        <v>77</v>
      </c>
      <c r="BU828">
        <v>187</v>
      </c>
      <c r="BV828">
        <v>187</v>
      </c>
      <c r="BW828">
        <v>345</v>
      </c>
      <c r="BX828">
        <v>345</v>
      </c>
    </row>
    <row r="829" spans="1:78" x14ac:dyDescent="0.25">
      <c r="A829" t="s">
        <v>738</v>
      </c>
      <c r="B829">
        <v>9</v>
      </c>
      <c r="C829">
        <v>0</v>
      </c>
      <c r="D829">
        <v>2</v>
      </c>
      <c r="E829" t="s">
        <v>78</v>
      </c>
      <c r="F829" t="s">
        <v>739</v>
      </c>
      <c r="I829">
        <v>0</v>
      </c>
      <c r="J829">
        <v>0</v>
      </c>
      <c r="K829">
        <v>1</v>
      </c>
      <c r="L829" t="s">
        <v>737</v>
      </c>
      <c r="M829" t="s">
        <v>737</v>
      </c>
      <c r="N829" t="s">
        <v>737</v>
      </c>
      <c r="O829" t="s">
        <v>89</v>
      </c>
      <c r="P829">
        <v>0</v>
      </c>
      <c r="Q829" t="s">
        <v>82</v>
      </c>
      <c r="R829">
        <v>1</v>
      </c>
      <c r="S829" t="s">
        <v>83</v>
      </c>
      <c r="T829">
        <v>374.88528442382801</v>
      </c>
      <c r="U829">
        <v>3</v>
      </c>
      <c r="V829">
        <v>374.88412299999999</v>
      </c>
      <c r="W829">
        <v>1121.6305400000001</v>
      </c>
      <c r="X829" t="s">
        <v>90</v>
      </c>
      <c r="Y829" t="s">
        <v>90</v>
      </c>
      <c r="Z829" t="s">
        <v>90</v>
      </c>
      <c r="AA829">
        <v>-0.52844999999999998</v>
      </c>
      <c r="AB829">
        <v>-1.9811000000000001E-4</v>
      </c>
      <c r="AC829" t="s">
        <v>90</v>
      </c>
      <c r="AD829" t="s">
        <v>90</v>
      </c>
      <c r="AE829" t="s">
        <v>90</v>
      </c>
      <c r="AF829" t="s">
        <v>90</v>
      </c>
      <c r="AG829" t="s">
        <v>90</v>
      </c>
      <c r="AH829">
        <v>14.27</v>
      </c>
      <c r="AI829">
        <v>0.31891000000000003</v>
      </c>
      <c r="AJ829">
        <v>14.27</v>
      </c>
      <c r="AK829">
        <v>14.026999999999999</v>
      </c>
      <c r="AL829">
        <v>14.346</v>
      </c>
      <c r="AM829">
        <v>0</v>
      </c>
      <c r="AU829">
        <v>0</v>
      </c>
      <c r="AV829">
        <v>0</v>
      </c>
      <c r="AW829">
        <v>0</v>
      </c>
      <c r="AX829" s="1">
        <v>1.9352E-5</v>
      </c>
      <c r="AY829">
        <v>1</v>
      </c>
      <c r="AZ829">
        <v>9879</v>
      </c>
      <c r="BA829">
        <v>131.44</v>
      </c>
      <c r="BB829">
        <v>42.491999999999997</v>
      </c>
      <c r="BC829">
        <v>1</v>
      </c>
      <c r="BD829">
        <v>4.7189000000000002E-2</v>
      </c>
      <c r="BE829">
        <v>0.25956000000000001</v>
      </c>
      <c r="BF829">
        <v>0</v>
      </c>
      <c r="BG829" s="7">
        <v>0.77263000000000004</v>
      </c>
      <c r="BH829" s="7">
        <v>1.4416</v>
      </c>
      <c r="BI829">
        <v>0</v>
      </c>
      <c r="BJ829" s="7">
        <v>16.373000000000001</v>
      </c>
      <c r="BK829" s="7">
        <v>5.7980999999999998</v>
      </c>
      <c r="BL829">
        <v>0</v>
      </c>
      <c r="BM829">
        <v>938950000</v>
      </c>
      <c r="BN829" s="9">
        <v>523650000</v>
      </c>
      <c r="BO829" s="9">
        <v>23544000</v>
      </c>
      <c r="BP829" s="9">
        <v>391760000</v>
      </c>
      <c r="BS829">
        <v>244</v>
      </c>
      <c r="BT829">
        <v>77</v>
      </c>
      <c r="BU829">
        <v>187</v>
      </c>
      <c r="BV829">
        <v>187</v>
      </c>
      <c r="BW829">
        <v>346</v>
      </c>
      <c r="BX829">
        <v>346</v>
      </c>
    </row>
    <row r="830" spans="1:78" x14ac:dyDescent="0.25">
      <c r="A830" t="s">
        <v>751</v>
      </c>
      <c r="B830">
        <v>14</v>
      </c>
      <c r="C830">
        <v>0</v>
      </c>
      <c r="D830">
        <v>2</v>
      </c>
      <c r="E830" t="s">
        <v>78</v>
      </c>
      <c r="F830" t="s">
        <v>752</v>
      </c>
      <c r="I830">
        <v>0</v>
      </c>
      <c r="J830">
        <v>0</v>
      </c>
      <c r="K830">
        <v>1</v>
      </c>
      <c r="L830" t="s">
        <v>753</v>
      </c>
      <c r="M830" t="s">
        <v>454</v>
      </c>
      <c r="N830" t="s">
        <v>454</v>
      </c>
      <c r="O830" t="s">
        <v>89</v>
      </c>
      <c r="P830">
        <v>0</v>
      </c>
      <c r="Q830" t="s">
        <v>82</v>
      </c>
      <c r="R830">
        <v>1</v>
      </c>
      <c r="S830" t="s">
        <v>83</v>
      </c>
      <c r="T830">
        <v>530.58843994140602</v>
      </c>
      <c r="U830">
        <v>3</v>
      </c>
      <c r="V830">
        <v>530.58865200000002</v>
      </c>
      <c r="W830">
        <v>1588.74413</v>
      </c>
      <c r="X830" t="s">
        <v>90</v>
      </c>
      <c r="Y830" t="s">
        <v>90</v>
      </c>
      <c r="Z830" t="s">
        <v>90</v>
      </c>
      <c r="AA830">
        <v>1.7724</v>
      </c>
      <c r="AB830">
        <v>9.4041000000000003E-4</v>
      </c>
      <c r="AC830" t="s">
        <v>90</v>
      </c>
      <c r="AD830" t="s">
        <v>90</v>
      </c>
      <c r="AE830" t="s">
        <v>90</v>
      </c>
      <c r="AF830" t="s">
        <v>90</v>
      </c>
      <c r="AG830" t="s">
        <v>90</v>
      </c>
      <c r="AH830">
        <v>7.9482999999999997</v>
      </c>
      <c r="AI830">
        <v>4.2431999999999997E-2</v>
      </c>
      <c r="AJ830">
        <v>7.9482999999999997</v>
      </c>
      <c r="AK830">
        <v>7.9184000000000001</v>
      </c>
      <c r="AL830">
        <v>7.9607999999999999</v>
      </c>
      <c r="AM830">
        <v>0</v>
      </c>
      <c r="AU830">
        <v>0</v>
      </c>
      <c r="AV830">
        <v>0</v>
      </c>
      <c r="AW830">
        <v>0</v>
      </c>
      <c r="AX830" s="1">
        <v>2.6353000000000001E-37</v>
      </c>
      <c r="AY830">
        <v>1</v>
      </c>
      <c r="AZ830">
        <v>5135</v>
      </c>
      <c r="BA830">
        <v>145.52000000000001</v>
      </c>
      <c r="BB830">
        <v>103.88</v>
      </c>
      <c r="BC830">
        <v>1</v>
      </c>
      <c r="BD830" t="s">
        <v>90</v>
      </c>
      <c r="BE830" t="s">
        <v>90</v>
      </c>
      <c r="BF830">
        <v>0</v>
      </c>
      <c r="BG830" s="7" t="s">
        <v>90</v>
      </c>
      <c r="BH830" s="7" t="s">
        <v>90</v>
      </c>
      <c r="BI830">
        <v>0</v>
      </c>
      <c r="BJ830" s="7" t="s">
        <v>90</v>
      </c>
      <c r="BK830" s="7" t="s">
        <v>90</v>
      </c>
      <c r="BL830">
        <v>0</v>
      </c>
      <c r="BM830">
        <v>39377000</v>
      </c>
      <c r="BN830" s="9">
        <v>39377000</v>
      </c>
      <c r="BO830" s="9">
        <v>0</v>
      </c>
      <c r="BP830" s="9">
        <v>0</v>
      </c>
      <c r="BS830">
        <v>250</v>
      </c>
      <c r="BT830">
        <v>69</v>
      </c>
      <c r="BU830">
        <v>192</v>
      </c>
      <c r="BV830">
        <v>192</v>
      </c>
      <c r="BW830">
        <v>354</v>
      </c>
      <c r="BX830">
        <v>354</v>
      </c>
    </row>
    <row r="831" spans="1:78" x14ac:dyDescent="0.25">
      <c r="A831" t="s">
        <v>756</v>
      </c>
      <c r="B831">
        <v>10</v>
      </c>
      <c r="C831">
        <v>0</v>
      </c>
      <c r="D831">
        <v>2</v>
      </c>
      <c r="E831" t="s">
        <v>78</v>
      </c>
      <c r="F831" t="s">
        <v>757</v>
      </c>
      <c r="I831">
        <v>0</v>
      </c>
      <c r="J831">
        <v>0</v>
      </c>
      <c r="K831">
        <v>1</v>
      </c>
      <c r="L831" t="s">
        <v>326</v>
      </c>
      <c r="M831" t="s">
        <v>327</v>
      </c>
      <c r="N831" t="s">
        <v>327</v>
      </c>
      <c r="O831" t="s">
        <v>89</v>
      </c>
      <c r="P831">
        <v>1</v>
      </c>
      <c r="Q831" t="s">
        <v>82</v>
      </c>
      <c r="R831">
        <v>1</v>
      </c>
      <c r="S831" t="s">
        <v>83</v>
      </c>
      <c r="T831">
        <v>428.586669921875</v>
      </c>
      <c r="U831">
        <v>3</v>
      </c>
      <c r="V831">
        <v>424.57372600000002</v>
      </c>
      <c r="W831">
        <v>1270.6993500000001</v>
      </c>
      <c r="X831" t="s">
        <v>90</v>
      </c>
      <c r="Y831" t="s">
        <v>90</v>
      </c>
      <c r="Z831" t="s">
        <v>90</v>
      </c>
      <c r="AA831">
        <v>2.2010999999999999E-2</v>
      </c>
      <c r="AB831" s="1">
        <v>9.3451999999999999E-6</v>
      </c>
      <c r="AC831" t="s">
        <v>90</v>
      </c>
      <c r="AD831" t="s">
        <v>90</v>
      </c>
      <c r="AE831" t="s">
        <v>90</v>
      </c>
      <c r="AF831" t="s">
        <v>90</v>
      </c>
      <c r="AG831" t="s">
        <v>90</v>
      </c>
      <c r="AH831">
        <v>22.19</v>
      </c>
      <c r="AI831">
        <v>0.34089999999999998</v>
      </c>
      <c r="AJ831">
        <v>22.19</v>
      </c>
      <c r="AK831">
        <v>22.021000000000001</v>
      </c>
      <c r="AL831">
        <v>22.361999999999998</v>
      </c>
      <c r="AM831">
        <v>0</v>
      </c>
      <c r="AU831">
        <v>0</v>
      </c>
      <c r="AV831">
        <v>0</v>
      </c>
      <c r="AW831">
        <v>0</v>
      </c>
      <c r="AX831">
        <v>3.4683000000000001E-3</v>
      </c>
      <c r="AY831">
        <v>2</v>
      </c>
      <c r="AZ831">
        <v>15804</v>
      </c>
      <c r="BA831">
        <v>90.108000000000004</v>
      </c>
      <c r="BB831">
        <v>52.206000000000003</v>
      </c>
      <c r="BC831">
        <v>1</v>
      </c>
      <c r="BD831">
        <v>1.5364</v>
      </c>
      <c r="BE831">
        <v>8.4504999999999999</v>
      </c>
      <c r="BF831">
        <v>0</v>
      </c>
      <c r="BG831" s="7" t="s">
        <v>90</v>
      </c>
      <c r="BH831" s="7" t="s">
        <v>90</v>
      </c>
      <c r="BI831">
        <v>0</v>
      </c>
      <c r="BJ831" s="7" t="s">
        <v>90</v>
      </c>
      <c r="BK831" s="7" t="s">
        <v>90</v>
      </c>
      <c r="BL831">
        <v>0</v>
      </c>
      <c r="BM831">
        <v>106000000</v>
      </c>
      <c r="BN831" s="9">
        <v>44193000</v>
      </c>
      <c r="BO831" s="9">
        <v>61808000</v>
      </c>
      <c r="BP831" s="9">
        <v>0</v>
      </c>
      <c r="BS831">
        <v>254</v>
      </c>
      <c r="BT831">
        <v>178</v>
      </c>
      <c r="BU831">
        <v>194</v>
      </c>
      <c r="BV831">
        <v>194</v>
      </c>
      <c r="BW831" t="s">
        <v>758</v>
      </c>
      <c r="BX831">
        <v>358</v>
      </c>
    </row>
    <row r="832" spans="1:78" x14ac:dyDescent="0.25">
      <c r="A832" t="s">
        <v>756</v>
      </c>
      <c r="B832">
        <v>10</v>
      </c>
      <c r="C832">
        <v>0</v>
      </c>
      <c r="D832">
        <v>2</v>
      </c>
      <c r="E832" t="s">
        <v>78</v>
      </c>
      <c r="F832" t="s">
        <v>757</v>
      </c>
      <c r="I832">
        <v>0</v>
      </c>
      <c r="J832">
        <v>0</v>
      </c>
      <c r="K832">
        <v>1</v>
      </c>
      <c r="L832" t="s">
        <v>326</v>
      </c>
      <c r="M832" t="s">
        <v>327</v>
      </c>
      <c r="N832" t="s">
        <v>327</v>
      </c>
      <c r="O832" t="s">
        <v>89</v>
      </c>
      <c r="P832">
        <v>0</v>
      </c>
      <c r="Q832" t="s">
        <v>82</v>
      </c>
      <c r="R832">
        <v>1</v>
      </c>
      <c r="S832" t="s">
        <v>83</v>
      </c>
      <c r="T832">
        <v>424.90887451171898</v>
      </c>
      <c r="U832">
        <v>3</v>
      </c>
      <c r="V832">
        <v>424.57372600000002</v>
      </c>
      <c r="W832">
        <v>1270.6993500000001</v>
      </c>
      <c r="X832" t="s">
        <v>90</v>
      </c>
      <c r="Y832" t="s">
        <v>90</v>
      </c>
      <c r="Z832" t="s">
        <v>90</v>
      </c>
      <c r="AA832">
        <v>0.24068999999999999</v>
      </c>
      <c r="AB832">
        <v>1.0219E-4</v>
      </c>
      <c r="AC832" t="s">
        <v>90</v>
      </c>
      <c r="AD832" t="s">
        <v>90</v>
      </c>
      <c r="AE832" t="s">
        <v>90</v>
      </c>
      <c r="AF832" t="s">
        <v>90</v>
      </c>
      <c r="AG832" t="s">
        <v>90</v>
      </c>
      <c r="AH832">
        <v>22.196999999999999</v>
      </c>
      <c r="AI832">
        <v>0.34434999999999999</v>
      </c>
      <c r="AJ832">
        <v>22.196999999999999</v>
      </c>
      <c r="AK832">
        <v>22.033999999999999</v>
      </c>
      <c r="AL832">
        <v>22.379000000000001</v>
      </c>
      <c r="AM832">
        <v>0</v>
      </c>
      <c r="AU832">
        <v>0</v>
      </c>
      <c r="AV832">
        <v>0</v>
      </c>
      <c r="AW832">
        <v>0</v>
      </c>
      <c r="AX832">
        <v>1.2205000000000001E-2</v>
      </c>
      <c r="AY832">
        <v>1</v>
      </c>
      <c r="AZ832">
        <v>15808</v>
      </c>
      <c r="BA832">
        <v>58.37</v>
      </c>
      <c r="BB832">
        <v>36.377000000000002</v>
      </c>
      <c r="BC832">
        <v>1</v>
      </c>
      <c r="BD832">
        <v>1.4191</v>
      </c>
      <c r="BE832">
        <v>7.8056999999999999</v>
      </c>
      <c r="BF832">
        <v>0</v>
      </c>
      <c r="BG832" s="7" t="s">
        <v>90</v>
      </c>
      <c r="BH832" s="7" t="s">
        <v>90</v>
      </c>
      <c r="BI832">
        <v>0</v>
      </c>
      <c r="BJ832" s="7" t="s">
        <v>90</v>
      </c>
      <c r="BK832" s="7" t="s">
        <v>90</v>
      </c>
      <c r="BL832">
        <v>0</v>
      </c>
      <c r="BM832">
        <v>102880000</v>
      </c>
      <c r="BN832" s="9">
        <v>40157000</v>
      </c>
      <c r="BO832" s="9">
        <v>61503000</v>
      </c>
      <c r="BP832" s="9">
        <v>1222400</v>
      </c>
      <c r="BS832">
        <v>255</v>
      </c>
      <c r="BT832">
        <v>178</v>
      </c>
      <c r="BU832">
        <v>194</v>
      </c>
      <c r="BV832">
        <v>194</v>
      </c>
      <c r="BW832">
        <v>360</v>
      </c>
      <c r="BX832">
        <v>360</v>
      </c>
    </row>
    <row r="833" spans="1:78" x14ac:dyDescent="0.25">
      <c r="A833" t="s">
        <v>764</v>
      </c>
      <c r="B833">
        <v>11</v>
      </c>
      <c r="C833">
        <v>1</v>
      </c>
      <c r="D833">
        <v>1</v>
      </c>
      <c r="E833" t="s">
        <v>78</v>
      </c>
      <c r="F833" t="s">
        <v>765</v>
      </c>
      <c r="I833">
        <v>0</v>
      </c>
      <c r="J833">
        <v>0</v>
      </c>
      <c r="K833">
        <v>1</v>
      </c>
      <c r="L833" t="s">
        <v>766</v>
      </c>
      <c r="M833" t="s">
        <v>767</v>
      </c>
      <c r="N833" t="s">
        <v>767</v>
      </c>
      <c r="O833" t="s">
        <v>122</v>
      </c>
      <c r="P833">
        <v>0</v>
      </c>
      <c r="Q833" t="s">
        <v>82</v>
      </c>
      <c r="R833">
        <v>1</v>
      </c>
      <c r="S833" t="s">
        <v>83</v>
      </c>
      <c r="T833">
        <v>444.90774536132801</v>
      </c>
      <c r="U833">
        <v>3</v>
      </c>
      <c r="V833">
        <v>444.90877399999999</v>
      </c>
      <c r="W833">
        <v>1331.7044900000001</v>
      </c>
      <c r="X833" t="s">
        <v>90</v>
      </c>
      <c r="Y833" t="s">
        <v>90</v>
      </c>
      <c r="Z833" t="s">
        <v>90</v>
      </c>
      <c r="AA833" t="s">
        <v>90</v>
      </c>
      <c r="AB833" t="s">
        <v>90</v>
      </c>
      <c r="AC833" t="s">
        <v>90</v>
      </c>
      <c r="AD833" t="s">
        <v>90</v>
      </c>
      <c r="AE833" t="s">
        <v>90</v>
      </c>
      <c r="AF833" t="s">
        <v>90</v>
      </c>
      <c r="AG833" t="s">
        <v>90</v>
      </c>
      <c r="AH833">
        <v>9.6961999999999993</v>
      </c>
      <c r="AI833">
        <v>1</v>
      </c>
      <c r="AJ833">
        <v>9.6961999999999993</v>
      </c>
      <c r="AK833">
        <v>9.1961999999999993</v>
      </c>
      <c r="AL833">
        <v>10.196</v>
      </c>
      <c r="AM833">
        <v>0</v>
      </c>
      <c r="AU833">
        <v>0</v>
      </c>
      <c r="AV833">
        <v>0</v>
      </c>
      <c r="AW833">
        <v>0</v>
      </c>
      <c r="AX833" s="1">
        <v>6.5182999999999999E-6</v>
      </c>
      <c r="AY833">
        <v>1</v>
      </c>
      <c r="AZ833">
        <v>6361</v>
      </c>
      <c r="BA833">
        <v>100.93</v>
      </c>
      <c r="BB833">
        <v>73.25</v>
      </c>
      <c r="BC833">
        <v>1</v>
      </c>
      <c r="BS833">
        <v>259</v>
      </c>
      <c r="BT833">
        <v>113</v>
      </c>
      <c r="BU833">
        <v>197</v>
      </c>
      <c r="BV833">
        <v>197</v>
      </c>
      <c r="BW833">
        <v>365</v>
      </c>
      <c r="BX833">
        <v>365</v>
      </c>
    </row>
    <row r="834" spans="1:78" x14ac:dyDescent="0.25">
      <c r="A834" t="s">
        <v>772</v>
      </c>
      <c r="B834">
        <v>10</v>
      </c>
      <c r="C834">
        <v>0</v>
      </c>
      <c r="D834">
        <v>2</v>
      </c>
      <c r="E834" t="s">
        <v>78</v>
      </c>
      <c r="F834" t="s">
        <v>773</v>
      </c>
      <c r="I834">
        <v>0</v>
      </c>
      <c r="J834">
        <v>0</v>
      </c>
      <c r="K834">
        <v>1</v>
      </c>
      <c r="L834" t="s">
        <v>417</v>
      </c>
      <c r="M834" t="s">
        <v>417</v>
      </c>
      <c r="N834" t="s">
        <v>417</v>
      </c>
      <c r="O834" t="s">
        <v>89</v>
      </c>
      <c r="P834">
        <v>1</v>
      </c>
      <c r="Q834" t="s">
        <v>82</v>
      </c>
      <c r="R834">
        <v>1</v>
      </c>
      <c r="S834" t="s">
        <v>83</v>
      </c>
      <c r="T834">
        <v>405.22802734375</v>
      </c>
      <c r="U834">
        <v>3</v>
      </c>
      <c r="V834">
        <v>401.21430900000001</v>
      </c>
      <c r="W834">
        <v>1200.6211000000001</v>
      </c>
      <c r="X834" t="s">
        <v>90</v>
      </c>
      <c r="Y834" t="s">
        <v>90</v>
      </c>
      <c r="Z834" t="s">
        <v>90</v>
      </c>
      <c r="AA834">
        <v>1.7473000000000001</v>
      </c>
      <c r="AB834">
        <v>7.0102999999999995E-4</v>
      </c>
      <c r="AC834" t="s">
        <v>90</v>
      </c>
      <c r="AD834" t="s">
        <v>90</v>
      </c>
      <c r="AE834" t="s">
        <v>90</v>
      </c>
      <c r="AF834" t="s">
        <v>90</v>
      </c>
      <c r="AG834" t="s">
        <v>90</v>
      </c>
      <c r="AH834">
        <v>13.201000000000001</v>
      </c>
      <c r="AI834">
        <v>0.21881</v>
      </c>
      <c r="AJ834">
        <v>13.201000000000001</v>
      </c>
      <c r="AK834">
        <v>13.086</v>
      </c>
      <c r="AL834">
        <v>13.305</v>
      </c>
      <c r="AM834">
        <v>0</v>
      </c>
      <c r="AU834">
        <v>0</v>
      </c>
      <c r="AV834">
        <v>0</v>
      </c>
      <c r="AW834">
        <v>0</v>
      </c>
      <c r="AX834">
        <v>1.3680000000000001E-3</v>
      </c>
      <c r="AY834">
        <v>1</v>
      </c>
      <c r="AZ834">
        <v>9052</v>
      </c>
      <c r="BA834">
        <v>106.62</v>
      </c>
      <c r="BB834">
        <v>80.997</v>
      </c>
      <c r="BC834">
        <v>1</v>
      </c>
      <c r="BD834">
        <v>0.23952000000000001</v>
      </c>
      <c r="BE834">
        <v>1.3174999999999999</v>
      </c>
      <c r="BF834">
        <v>0</v>
      </c>
      <c r="BG834" s="7">
        <v>0.34522999999999998</v>
      </c>
      <c r="BH834" s="7">
        <v>0.64412999999999998</v>
      </c>
      <c r="BI834">
        <v>0</v>
      </c>
      <c r="BJ834" s="7">
        <v>1.4413</v>
      </c>
      <c r="BK834" s="7">
        <v>0.51039999999999996</v>
      </c>
      <c r="BL834">
        <v>0</v>
      </c>
      <c r="BM834">
        <v>319290000</v>
      </c>
      <c r="BN834" s="9">
        <v>188950000</v>
      </c>
      <c r="BO834" s="9">
        <v>56307000</v>
      </c>
      <c r="BP834" s="9">
        <v>74028000</v>
      </c>
      <c r="BS834">
        <v>262</v>
      </c>
      <c r="BT834">
        <v>104</v>
      </c>
      <c r="BU834">
        <v>199</v>
      </c>
      <c r="BV834">
        <v>199</v>
      </c>
      <c r="BW834">
        <v>368</v>
      </c>
      <c r="BX834">
        <v>368</v>
      </c>
    </row>
    <row r="835" spans="1:78" x14ac:dyDescent="0.25">
      <c r="A835" t="s">
        <v>774</v>
      </c>
      <c r="B835">
        <v>14</v>
      </c>
      <c r="C835">
        <v>2</v>
      </c>
      <c r="D835">
        <v>0</v>
      </c>
      <c r="E835" t="s">
        <v>78</v>
      </c>
      <c r="F835" t="s">
        <v>775</v>
      </c>
      <c r="I835">
        <v>0</v>
      </c>
      <c r="J835">
        <v>0</v>
      </c>
      <c r="K835">
        <v>1</v>
      </c>
      <c r="L835" t="s">
        <v>776</v>
      </c>
      <c r="M835" t="s">
        <v>777</v>
      </c>
      <c r="N835" t="s">
        <v>777</v>
      </c>
      <c r="O835" t="s">
        <v>89</v>
      </c>
      <c r="P835">
        <v>0</v>
      </c>
      <c r="Q835" t="s">
        <v>82</v>
      </c>
      <c r="R835">
        <v>1</v>
      </c>
      <c r="S835" t="s">
        <v>83</v>
      </c>
      <c r="T835">
        <v>541.95758056640602</v>
      </c>
      <c r="U835">
        <v>3</v>
      </c>
      <c r="V835">
        <v>541.95779400000004</v>
      </c>
      <c r="W835">
        <v>1622.8515500000001</v>
      </c>
      <c r="X835" t="s">
        <v>90</v>
      </c>
      <c r="Y835" t="s">
        <v>90</v>
      </c>
      <c r="Z835" t="s">
        <v>90</v>
      </c>
      <c r="AA835">
        <v>0.61946999999999997</v>
      </c>
      <c r="AB835">
        <v>3.3572000000000002E-4</v>
      </c>
      <c r="AC835" t="s">
        <v>90</v>
      </c>
      <c r="AD835" t="s">
        <v>90</v>
      </c>
      <c r="AE835" t="s">
        <v>90</v>
      </c>
      <c r="AF835" t="s">
        <v>90</v>
      </c>
      <c r="AG835" t="s">
        <v>90</v>
      </c>
      <c r="AH835">
        <v>20.529</v>
      </c>
      <c r="AI835">
        <v>0.30313000000000001</v>
      </c>
      <c r="AJ835">
        <v>20.529</v>
      </c>
      <c r="AK835">
        <v>20.375</v>
      </c>
      <c r="AL835">
        <v>20.678000000000001</v>
      </c>
      <c r="AM835">
        <v>0</v>
      </c>
      <c r="AU835">
        <v>0</v>
      </c>
      <c r="AV835">
        <v>0</v>
      </c>
      <c r="AW835">
        <v>0</v>
      </c>
      <c r="AX835">
        <v>7.4741E-3</v>
      </c>
      <c r="AY835">
        <v>1</v>
      </c>
      <c r="AZ835">
        <v>14676</v>
      </c>
      <c r="BA835">
        <v>70.260000000000005</v>
      </c>
      <c r="BB835">
        <v>56.845999999999997</v>
      </c>
      <c r="BC835">
        <v>1</v>
      </c>
      <c r="BD835">
        <v>0.12485</v>
      </c>
      <c r="BE835">
        <v>1.0761000000000001</v>
      </c>
      <c r="BF835">
        <v>0</v>
      </c>
      <c r="BG835" s="7">
        <v>0.49726999999999999</v>
      </c>
      <c r="BH835" s="7">
        <v>0.85465000000000002</v>
      </c>
      <c r="BI835">
        <v>0</v>
      </c>
      <c r="BJ835" s="7">
        <v>3.9830999999999999</v>
      </c>
      <c r="BK835" s="7">
        <v>4.0347999999999997</v>
      </c>
      <c r="BL835">
        <v>0</v>
      </c>
      <c r="BM835">
        <v>74711000</v>
      </c>
      <c r="BN835" s="9">
        <v>45433000</v>
      </c>
      <c r="BO835" s="9">
        <v>5410200</v>
      </c>
      <c r="BP835" s="9">
        <v>23868000</v>
      </c>
      <c r="BS835">
        <v>263</v>
      </c>
      <c r="BT835">
        <v>67</v>
      </c>
      <c r="BU835">
        <v>200</v>
      </c>
      <c r="BV835">
        <v>200</v>
      </c>
      <c r="BW835">
        <v>369</v>
      </c>
      <c r="BX835">
        <v>369</v>
      </c>
    </row>
    <row r="836" spans="1:78" x14ac:dyDescent="0.25">
      <c r="A836" t="s">
        <v>774</v>
      </c>
      <c r="B836">
        <v>14</v>
      </c>
      <c r="C836">
        <v>2</v>
      </c>
      <c r="D836">
        <v>0</v>
      </c>
      <c r="E836" t="s">
        <v>78</v>
      </c>
      <c r="F836" t="s">
        <v>775</v>
      </c>
      <c r="I836">
        <v>0</v>
      </c>
      <c r="J836">
        <v>0</v>
      </c>
      <c r="K836">
        <v>1</v>
      </c>
      <c r="L836" t="s">
        <v>776</v>
      </c>
      <c r="M836" t="s">
        <v>777</v>
      </c>
      <c r="N836" t="s">
        <v>777</v>
      </c>
      <c r="O836" t="s">
        <v>89</v>
      </c>
      <c r="P836">
        <v>2</v>
      </c>
      <c r="Q836" t="s">
        <v>82</v>
      </c>
      <c r="R836">
        <v>1</v>
      </c>
      <c r="S836" t="s">
        <v>83</v>
      </c>
      <c r="T836">
        <v>547.30059814453102</v>
      </c>
      <c r="U836">
        <v>3</v>
      </c>
      <c r="V836">
        <v>541.95779400000004</v>
      </c>
      <c r="W836">
        <v>1622.8515500000001</v>
      </c>
      <c r="X836" t="s">
        <v>90</v>
      </c>
      <c r="Y836" t="s">
        <v>90</v>
      </c>
      <c r="Z836" t="s">
        <v>90</v>
      </c>
      <c r="AA836">
        <v>1.0327</v>
      </c>
      <c r="AB836">
        <v>5.5966999999999996E-4</v>
      </c>
      <c r="AC836" t="s">
        <v>90</v>
      </c>
      <c r="AD836" t="s">
        <v>90</v>
      </c>
      <c r="AE836" t="s">
        <v>90</v>
      </c>
      <c r="AF836" t="s">
        <v>90</v>
      </c>
      <c r="AG836" t="s">
        <v>90</v>
      </c>
      <c r="AH836">
        <v>20.542000000000002</v>
      </c>
      <c r="AI836">
        <v>0.30388999999999999</v>
      </c>
      <c r="AJ836">
        <v>20.542000000000002</v>
      </c>
      <c r="AK836">
        <v>20.34</v>
      </c>
      <c r="AL836">
        <v>20.643999999999998</v>
      </c>
      <c r="AM836">
        <v>0</v>
      </c>
      <c r="AU836">
        <v>0</v>
      </c>
      <c r="AV836">
        <v>0</v>
      </c>
      <c r="AW836">
        <v>0</v>
      </c>
      <c r="AX836">
        <v>1.4617E-2</v>
      </c>
      <c r="AY836">
        <v>1</v>
      </c>
      <c r="AZ836">
        <v>14684</v>
      </c>
      <c r="BA836">
        <v>55.414000000000001</v>
      </c>
      <c r="BB836">
        <v>44.47</v>
      </c>
      <c r="BC836">
        <v>1</v>
      </c>
      <c r="BD836">
        <v>0.10836999999999999</v>
      </c>
      <c r="BE836">
        <v>0.93405000000000005</v>
      </c>
      <c r="BF836">
        <v>0</v>
      </c>
      <c r="BG836" s="7">
        <v>0.52190999999999999</v>
      </c>
      <c r="BH836" s="7">
        <v>0.89698999999999995</v>
      </c>
      <c r="BI836">
        <v>0</v>
      </c>
      <c r="BJ836" s="7">
        <v>4.8160999999999996</v>
      </c>
      <c r="BK836" s="7">
        <v>4.8785999999999996</v>
      </c>
      <c r="BL836">
        <v>0</v>
      </c>
      <c r="BM836">
        <v>69566000</v>
      </c>
      <c r="BN836" s="9">
        <v>39882000</v>
      </c>
      <c r="BO836" s="9">
        <v>4944600</v>
      </c>
      <c r="BP836" s="9">
        <v>24740000</v>
      </c>
      <c r="BS836">
        <v>264</v>
      </c>
      <c r="BT836">
        <v>67</v>
      </c>
      <c r="BU836">
        <v>200</v>
      </c>
      <c r="BV836">
        <v>200</v>
      </c>
      <c r="BW836">
        <v>370</v>
      </c>
      <c r="BX836">
        <v>370</v>
      </c>
    </row>
    <row r="837" spans="1:78" x14ac:dyDescent="0.25">
      <c r="A837" t="s">
        <v>789</v>
      </c>
      <c r="B837">
        <v>9</v>
      </c>
      <c r="C837">
        <v>0</v>
      </c>
      <c r="D837">
        <v>2</v>
      </c>
      <c r="E837" t="s">
        <v>78</v>
      </c>
      <c r="F837" t="s">
        <v>790</v>
      </c>
      <c r="I837">
        <v>0</v>
      </c>
      <c r="J837">
        <v>0</v>
      </c>
      <c r="K837">
        <v>1</v>
      </c>
      <c r="L837" t="s">
        <v>791</v>
      </c>
      <c r="M837" t="s">
        <v>791</v>
      </c>
      <c r="N837" t="s">
        <v>791</v>
      </c>
      <c r="O837" t="s">
        <v>89</v>
      </c>
      <c r="P837">
        <v>2</v>
      </c>
      <c r="Q837" t="s">
        <v>82</v>
      </c>
      <c r="R837">
        <v>1</v>
      </c>
      <c r="S837" t="s">
        <v>83</v>
      </c>
      <c r="T837">
        <v>361.53424072265602</v>
      </c>
      <c r="U837">
        <v>3</v>
      </c>
      <c r="V837">
        <v>354.86120699999998</v>
      </c>
      <c r="W837">
        <v>1061.56179</v>
      </c>
      <c r="X837" t="s">
        <v>90</v>
      </c>
      <c r="Y837" t="s">
        <v>90</v>
      </c>
      <c r="Z837" t="s">
        <v>90</v>
      </c>
      <c r="AA837">
        <v>-0.73560999999999999</v>
      </c>
      <c r="AB837">
        <v>-2.6103999999999998E-4</v>
      </c>
      <c r="AC837" t="s">
        <v>90</v>
      </c>
      <c r="AD837" t="s">
        <v>90</v>
      </c>
      <c r="AE837" t="s">
        <v>90</v>
      </c>
      <c r="AF837" t="s">
        <v>90</v>
      </c>
      <c r="AG837" t="s">
        <v>90</v>
      </c>
      <c r="AH837">
        <v>27.369</v>
      </c>
      <c r="AI837">
        <v>0.27051999999999998</v>
      </c>
      <c r="AJ837">
        <v>27.369</v>
      </c>
      <c r="AK837">
        <v>27.207999999999998</v>
      </c>
      <c r="AL837">
        <v>27.478999999999999</v>
      </c>
      <c r="AM837">
        <v>0</v>
      </c>
      <c r="AU837">
        <v>0</v>
      </c>
      <c r="AV837">
        <v>0</v>
      </c>
      <c r="AW837">
        <v>0</v>
      </c>
      <c r="AX837">
        <v>2.5538000000000002E-2</v>
      </c>
      <c r="AY837">
        <v>1</v>
      </c>
      <c r="AZ837">
        <v>19804</v>
      </c>
      <c r="BA837">
        <v>63.734000000000002</v>
      </c>
      <c r="BB837">
        <v>43.744</v>
      </c>
      <c r="BC837">
        <v>1</v>
      </c>
      <c r="BD837">
        <v>0.12182999999999999</v>
      </c>
      <c r="BE837">
        <v>0.67010000000000003</v>
      </c>
      <c r="BF837">
        <v>0</v>
      </c>
      <c r="BG837" s="7">
        <v>0.96128999999999998</v>
      </c>
      <c r="BH837" s="7">
        <v>1.7936000000000001</v>
      </c>
      <c r="BI837">
        <v>0</v>
      </c>
      <c r="BJ837" s="7">
        <v>7.8903999999999996</v>
      </c>
      <c r="BK837" s="7">
        <v>2.7942</v>
      </c>
      <c r="BL837">
        <v>0</v>
      </c>
      <c r="BM837">
        <v>19084000</v>
      </c>
      <c r="BN837" s="9">
        <v>8564200</v>
      </c>
      <c r="BO837" s="9">
        <v>1569800</v>
      </c>
      <c r="BP837" s="9">
        <v>8950400</v>
      </c>
      <c r="BS837">
        <v>270</v>
      </c>
      <c r="BT837">
        <v>116</v>
      </c>
      <c r="BU837">
        <v>205</v>
      </c>
      <c r="BV837">
        <v>205</v>
      </c>
      <c r="BW837">
        <v>376</v>
      </c>
      <c r="BX837">
        <v>376</v>
      </c>
    </row>
    <row r="838" spans="1:78" x14ac:dyDescent="0.25">
      <c r="A838" t="s">
        <v>792</v>
      </c>
      <c r="B838">
        <v>13</v>
      </c>
      <c r="C838">
        <v>1</v>
      </c>
      <c r="D838">
        <v>1</v>
      </c>
      <c r="E838" t="s">
        <v>78</v>
      </c>
      <c r="F838" t="s">
        <v>793</v>
      </c>
      <c r="I838">
        <v>0</v>
      </c>
      <c r="J838">
        <v>0</v>
      </c>
      <c r="K838">
        <v>1</v>
      </c>
      <c r="L838" t="s">
        <v>794</v>
      </c>
      <c r="M838" t="s">
        <v>795</v>
      </c>
      <c r="N838" t="s">
        <v>795</v>
      </c>
      <c r="O838" t="s">
        <v>89</v>
      </c>
      <c r="P838">
        <v>0</v>
      </c>
      <c r="Q838" t="s">
        <v>82</v>
      </c>
      <c r="R838">
        <v>1</v>
      </c>
      <c r="S838" t="s">
        <v>83</v>
      </c>
      <c r="T838">
        <v>502.93353271484398</v>
      </c>
      <c r="U838">
        <v>3</v>
      </c>
      <c r="V838">
        <v>502.93191300000001</v>
      </c>
      <c r="W838">
        <v>1505.7739099999999</v>
      </c>
      <c r="X838" t="s">
        <v>90</v>
      </c>
      <c r="Y838" t="s">
        <v>90</v>
      </c>
      <c r="Z838" t="s">
        <v>90</v>
      </c>
      <c r="AA838">
        <v>-1.3647</v>
      </c>
      <c r="AB838">
        <v>-6.8634000000000002E-4</v>
      </c>
      <c r="AC838" t="s">
        <v>90</v>
      </c>
      <c r="AD838" t="s">
        <v>90</v>
      </c>
      <c r="AE838" t="s">
        <v>90</v>
      </c>
      <c r="AF838" t="s">
        <v>90</v>
      </c>
      <c r="AG838" t="s">
        <v>90</v>
      </c>
      <c r="AH838">
        <v>16.802</v>
      </c>
      <c r="AI838">
        <v>0.40442</v>
      </c>
      <c r="AJ838">
        <v>16.802</v>
      </c>
      <c r="AK838">
        <v>16.5</v>
      </c>
      <c r="AL838">
        <v>16.904</v>
      </c>
      <c r="AM838">
        <v>0</v>
      </c>
      <c r="AU838">
        <v>0</v>
      </c>
      <c r="AV838">
        <v>0</v>
      </c>
      <c r="AW838">
        <v>0</v>
      </c>
      <c r="AX838" s="1">
        <v>3.8960999999999997E-20</v>
      </c>
      <c r="AY838">
        <v>1</v>
      </c>
      <c r="AZ838">
        <v>11814</v>
      </c>
      <c r="BA838">
        <v>167.32</v>
      </c>
      <c r="BB838">
        <v>141.61000000000001</v>
      </c>
      <c r="BC838">
        <v>1</v>
      </c>
      <c r="BD838">
        <v>7.2892999999999999E-2</v>
      </c>
      <c r="BE838">
        <v>0.32373000000000002</v>
      </c>
      <c r="BF838">
        <v>0</v>
      </c>
      <c r="BG838" s="7">
        <v>0.64761999999999997</v>
      </c>
      <c r="BH838" s="7">
        <v>1.151</v>
      </c>
      <c r="BI838">
        <v>0</v>
      </c>
      <c r="BJ838" s="7">
        <v>8.8844999999999992</v>
      </c>
      <c r="BK838" s="7">
        <v>3.5644999999999998</v>
      </c>
      <c r="BL838">
        <v>0</v>
      </c>
      <c r="BM838">
        <v>111340000</v>
      </c>
      <c r="BN838" s="9">
        <v>57591000</v>
      </c>
      <c r="BO838" s="9">
        <v>5194700</v>
      </c>
      <c r="BP838" s="9">
        <v>48553000</v>
      </c>
      <c r="BS838">
        <v>273</v>
      </c>
      <c r="BT838">
        <v>125</v>
      </c>
      <c r="BU838">
        <v>206</v>
      </c>
      <c r="BV838">
        <v>206</v>
      </c>
      <c r="BW838">
        <v>379</v>
      </c>
      <c r="BX838">
        <v>379</v>
      </c>
    </row>
    <row r="839" spans="1:78" x14ac:dyDescent="0.25">
      <c r="A839" t="s">
        <v>796</v>
      </c>
      <c r="B839">
        <v>10</v>
      </c>
      <c r="C839">
        <v>0</v>
      </c>
      <c r="D839">
        <v>2</v>
      </c>
      <c r="E839" t="s">
        <v>78</v>
      </c>
      <c r="F839" t="s">
        <v>797</v>
      </c>
      <c r="I839">
        <v>0</v>
      </c>
      <c r="J839">
        <v>0</v>
      </c>
      <c r="K839">
        <v>1</v>
      </c>
      <c r="L839" t="s">
        <v>798</v>
      </c>
      <c r="M839" t="s">
        <v>798</v>
      </c>
      <c r="N839" t="s">
        <v>798</v>
      </c>
      <c r="O839" t="s">
        <v>89</v>
      </c>
      <c r="P839">
        <v>0</v>
      </c>
      <c r="Q839" t="s">
        <v>82</v>
      </c>
      <c r="R839">
        <v>1</v>
      </c>
      <c r="S839" t="s">
        <v>83</v>
      </c>
      <c r="T839">
        <v>412.57095336914102</v>
      </c>
      <c r="U839">
        <v>3</v>
      </c>
      <c r="V839">
        <v>412.570427</v>
      </c>
      <c r="W839">
        <v>1234.6894500000001</v>
      </c>
      <c r="X839" t="s">
        <v>90</v>
      </c>
      <c r="Y839" t="s">
        <v>90</v>
      </c>
      <c r="Z839" t="s">
        <v>90</v>
      </c>
      <c r="AA839">
        <v>-0.64800999999999997</v>
      </c>
      <c r="AB839">
        <v>-2.6735000000000002E-4</v>
      </c>
      <c r="AC839" t="s">
        <v>90</v>
      </c>
      <c r="AD839" t="s">
        <v>90</v>
      </c>
      <c r="AE839" t="s">
        <v>90</v>
      </c>
      <c r="AF839" t="s">
        <v>90</v>
      </c>
      <c r="AG839" t="s">
        <v>90</v>
      </c>
      <c r="AH839">
        <v>13.632</v>
      </c>
      <c r="AI839">
        <v>0.16838</v>
      </c>
      <c r="AJ839">
        <v>13.632</v>
      </c>
      <c r="AK839">
        <v>13.54</v>
      </c>
      <c r="AL839">
        <v>13.708</v>
      </c>
      <c r="AM839">
        <v>0</v>
      </c>
      <c r="AU839">
        <v>0</v>
      </c>
      <c r="AV839">
        <v>0</v>
      </c>
      <c r="AW839">
        <v>0</v>
      </c>
      <c r="AX839" s="1">
        <v>2.6237E-5</v>
      </c>
      <c r="AY839">
        <v>1</v>
      </c>
      <c r="AZ839">
        <v>9417</v>
      </c>
      <c r="BA839">
        <v>128.81</v>
      </c>
      <c r="BB839">
        <v>103.97</v>
      </c>
      <c r="BC839">
        <v>1</v>
      </c>
      <c r="BD839">
        <v>0.92105000000000004</v>
      </c>
      <c r="BE839">
        <v>5.0660999999999996</v>
      </c>
      <c r="BF839">
        <v>0</v>
      </c>
      <c r="BG839" s="7">
        <v>0.84538000000000002</v>
      </c>
      <c r="BH839" s="7">
        <v>1.5772999999999999</v>
      </c>
      <c r="BI839">
        <v>0</v>
      </c>
      <c r="BJ839" s="7">
        <v>0.91783999999999999</v>
      </c>
      <c r="BK839" s="7">
        <v>0.32502999999999999</v>
      </c>
      <c r="BL839">
        <v>0</v>
      </c>
      <c r="BM839">
        <v>75624000</v>
      </c>
      <c r="BN839" s="9">
        <v>28808000</v>
      </c>
      <c r="BO839" s="9">
        <v>21851000</v>
      </c>
      <c r="BP839" s="9">
        <v>24965000</v>
      </c>
      <c r="BS839">
        <v>274</v>
      </c>
      <c r="BT839">
        <v>210</v>
      </c>
      <c r="BU839">
        <v>207</v>
      </c>
      <c r="BV839">
        <v>207</v>
      </c>
      <c r="BW839">
        <v>380</v>
      </c>
      <c r="BX839">
        <v>380</v>
      </c>
    </row>
    <row r="840" spans="1:78" x14ac:dyDescent="0.25">
      <c r="A840" t="s">
        <v>799</v>
      </c>
      <c r="B840">
        <v>14</v>
      </c>
      <c r="C840">
        <v>0</v>
      </c>
      <c r="D840">
        <v>2</v>
      </c>
      <c r="E840" t="s">
        <v>9</v>
      </c>
      <c r="F840" t="s">
        <v>800</v>
      </c>
      <c r="G840" t="s">
        <v>801</v>
      </c>
      <c r="H840" t="s">
        <v>802</v>
      </c>
      <c r="I840">
        <v>0</v>
      </c>
      <c r="J840">
        <v>1</v>
      </c>
      <c r="K840">
        <v>1</v>
      </c>
      <c r="L840" t="s">
        <v>803</v>
      </c>
      <c r="M840" t="s">
        <v>279</v>
      </c>
      <c r="N840" t="s">
        <v>279</v>
      </c>
      <c r="O840" t="s">
        <v>89</v>
      </c>
      <c r="P840">
        <v>0</v>
      </c>
      <c r="Q840" t="s">
        <v>82</v>
      </c>
      <c r="R840">
        <v>1</v>
      </c>
      <c r="S840" t="s">
        <v>83</v>
      </c>
      <c r="T840">
        <v>525.94299316406295</v>
      </c>
      <c r="U840">
        <v>3</v>
      </c>
      <c r="V840">
        <v>525.60710099999994</v>
      </c>
      <c r="W840">
        <v>1573.7994699999999</v>
      </c>
      <c r="X840" t="s">
        <v>90</v>
      </c>
      <c r="Y840" t="s">
        <v>90</v>
      </c>
      <c r="Z840" t="s">
        <v>90</v>
      </c>
      <c r="AA840">
        <v>-0.88256000000000001</v>
      </c>
      <c r="AB840">
        <v>-4.6388000000000001E-4</v>
      </c>
      <c r="AC840" t="s">
        <v>90</v>
      </c>
      <c r="AD840" t="s">
        <v>90</v>
      </c>
      <c r="AE840" t="s">
        <v>90</v>
      </c>
      <c r="AF840" t="s">
        <v>90</v>
      </c>
      <c r="AG840" t="s">
        <v>90</v>
      </c>
      <c r="AH840">
        <v>15.922000000000001</v>
      </c>
      <c r="AI840">
        <v>0.31996000000000002</v>
      </c>
      <c r="AJ840">
        <v>15.922000000000001</v>
      </c>
      <c r="AK840">
        <v>15.692</v>
      </c>
      <c r="AL840">
        <v>16.010999999999999</v>
      </c>
      <c r="AM840">
        <v>0</v>
      </c>
      <c r="AU840">
        <v>0</v>
      </c>
      <c r="AV840">
        <v>0</v>
      </c>
      <c r="AW840">
        <v>0</v>
      </c>
      <c r="AX840" s="1">
        <v>3.1576999999999999E-8</v>
      </c>
      <c r="AY840">
        <v>1</v>
      </c>
      <c r="AZ840">
        <v>11107</v>
      </c>
      <c r="BA840">
        <v>136.1</v>
      </c>
      <c r="BB840">
        <v>111.91</v>
      </c>
      <c r="BC840">
        <v>1</v>
      </c>
      <c r="BD840">
        <v>0.29249000000000003</v>
      </c>
      <c r="BE840">
        <v>1.6088</v>
      </c>
      <c r="BF840">
        <v>0</v>
      </c>
      <c r="BG840" s="7">
        <v>0.38943</v>
      </c>
      <c r="BH840" s="7">
        <v>0.72658999999999996</v>
      </c>
      <c r="BI840">
        <v>0</v>
      </c>
      <c r="BJ840" s="7">
        <v>1.3313999999999999</v>
      </c>
      <c r="BK840" s="7">
        <v>0.47147</v>
      </c>
      <c r="BL840">
        <v>0</v>
      </c>
      <c r="BM840">
        <v>95225000</v>
      </c>
      <c r="BN840" s="9">
        <v>52104000</v>
      </c>
      <c r="BO840" s="9">
        <v>17677000</v>
      </c>
      <c r="BP840" s="9">
        <v>25443000</v>
      </c>
      <c r="BS840">
        <v>275</v>
      </c>
      <c r="BT840">
        <v>29</v>
      </c>
      <c r="BU840">
        <v>208</v>
      </c>
      <c r="BV840">
        <v>208</v>
      </c>
      <c r="BW840">
        <v>381</v>
      </c>
      <c r="BX840">
        <v>381</v>
      </c>
      <c r="BZ840">
        <v>7</v>
      </c>
    </row>
    <row r="841" spans="1:78" x14ac:dyDescent="0.25">
      <c r="A841" t="s">
        <v>804</v>
      </c>
      <c r="B841">
        <v>10</v>
      </c>
      <c r="C841">
        <v>1</v>
      </c>
      <c r="D841">
        <v>2</v>
      </c>
      <c r="E841" t="s">
        <v>78</v>
      </c>
      <c r="F841" t="s">
        <v>805</v>
      </c>
      <c r="I841">
        <v>0</v>
      </c>
      <c r="J841">
        <v>0</v>
      </c>
      <c r="K841">
        <v>2</v>
      </c>
      <c r="L841" t="s">
        <v>806</v>
      </c>
      <c r="M841" t="s">
        <v>807</v>
      </c>
      <c r="N841" t="s">
        <v>807</v>
      </c>
      <c r="O841" t="s">
        <v>81</v>
      </c>
      <c r="Q841" t="s">
        <v>82</v>
      </c>
      <c r="R841">
        <v>1</v>
      </c>
      <c r="S841" t="s">
        <v>83</v>
      </c>
      <c r="T841">
        <v>405.57882690429699</v>
      </c>
      <c r="U841">
        <v>3</v>
      </c>
      <c r="V841">
        <v>405.57870000000003</v>
      </c>
      <c r="W841">
        <v>1213.7142699999999</v>
      </c>
      <c r="X841">
        <v>43979.956527802802</v>
      </c>
      <c r="Y841">
        <v>2.0926</v>
      </c>
      <c r="Z841">
        <v>8.4873000000000001E-4</v>
      </c>
      <c r="AA841">
        <v>-0.14402000000000001</v>
      </c>
      <c r="AB841" s="1">
        <v>-5.8412000000000002E-5</v>
      </c>
      <c r="AC841">
        <v>1.9486000000000001</v>
      </c>
      <c r="AD841">
        <v>7.9031999999999995E-4</v>
      </c>
      <c r="AE841">
        <v>405.57871870003498</v>
      </c>
      <c r="AF841">
        <v>410.93358739887702</v>
      </c>
      <c r="AG841">
        <v>414.92194287318898</v>
      </c>
      <c r="AH841">
        <v>17.198</v>
      </c>
      <c r="AI841">
        <v>0.25258999999999998</v>
      </c>
      <c r="AJ841">
        <v>17.198</v>
      </c>
      <c r="AK841">
        <v>17.056000000000001</v>
      </c>
      <c r="AL841">
        <v>17.308</v>
      </c>
      <c r="AM841">
        <v>0</v>
      </c>
      <c r="AR841">
        <v>103</v>
      </c>
      <c r="AS841">
        <v>14</v>
      </c>
      <c r="AT841">
        <v>11</v>
      </c>
      <c r="AU841">
        <v>0</v>
      </c>
      <c r="AV841">
        <v>0</v>
      </c>
      <c r="AW841">
        <v>0</v>
      </c>
      <c r="AX841" s="1">
        <v>5.2467999999999999E-93</v>
      </c>
      <c r="AY841">
        <v>2</v>
      </c>
      <c r="AZ841">
        <v>12105</v>
      </c>
      <c r="BA841">
        <v>169.33</v>
      </c>
      <c r="BB841">
        <v>128.6</v>
      </c>
      <c r="BC841">
        <v>1</v>
      </c>
      <c r="BD841">
        <v>0.11466999999999999</v>
      </c>
      <c r="BE841">
        <v>0.63539000000000001</v>
      </c>
      <c r="BF841">
        <v>0</v>
      </c>
      <c r="BG841" s="7">
        <v>0.45212000000000002</v>
      </c>
      <c r="BH841" s="7">
        <v>0.90900000000000003</v>
      </c>
      <c r="BI841">
        <v>0</v>
      </c>
      <c r="BJ841" s="7">
        <v>3.7869999999999999</v>
      </c>
      <c r="BK841" s="7">
        <v>1.661</v>
      </c>
      <c r="BL841">
        <v>0</v>
      </c>
      <c r="BM841">
        <v>257850000</v>
      </c>
      <c r="BN841" s="9">
        <v>163020000</v>
      </c>
      <c r="BO841" s="9">
        <v>22835000</v>
      </c>
      <c r="BP841" s="9">
        <v>71993000</v>
      </c>
      <c r="BS841">
        <v>276</v>
      </c>
      <c r="BT841">
        <v>194</v>
      </c>
      <c r="BU841">
        <v>209</v>
      </c>
      <c r="BV841">
        <v>209</v>
      </c>
      <c r="BW841" t="s">
        <v>808</v>
      </c>
      <c r="BX841">
        <v>382</v>
      </c>
    </row>
    <row r="842" spans="1:78" x14ac:dyDescent="0.25">
      <c r="A842" t="s">
        <v>843</v>
      </c>
      <c r="B842">
        <v>12</v>
      </c>
      <c r="C842">
        <v>0</v>
      </c>
      <c r="D842">
        <v>2</v>
      </c>
      <c r="E842" t="s">
        <v>78</v>
      </c>
      <c r="F842" t="s">
        <v>844</v>
      </c>
      <c r="I842">
        <v>0</v>
      </c>
      <c r="J842">
        <v>0</v>
      </c>
      <c r="K842">
        <v>1</v>
      </c>
      <c r="L842" t="s">
        <v>559</v>
      </c>
      <c r="M842" t="s">
        <v>560</v>
      </c>
      <c r="N842" t="s">
        <v>560</v>
      </c>
      <c r="O842" t="s">
        <v>81</v>
      </c>
      <c r="Q842" t="s">
        <v>82</v>
      </c>
      <c r="R842">
        <v>1</v>
      </c>
      <c r="S842" t="s">
        <v>83</v>
      </c>
      <c r="T842">
        <v>442.55874633789102</v>
      </c>
      <c r="U842">
        <v>3</v>
      </c>
      <c r="V842">
        <v>442.55807600000003</v>
      </c>
      <c r="W842">
        <v>1324.6523999999999</v>
      </c>
      <c r="X842">
        <v>41671.177688819502</v>
      </c>
      <c r="Y842">
        <v>0.76151999999999997</v>
      </c>
      <c r="Z842">
        <v>3.3702E-4</v>
      </c>
      <c r="AA842">
        <v>1.333</v>
      </c>
      <c r="AB842">
        <v>5.8993999999999995E-4</v>
      </c>
      <c r="AC842">
        <v>2.0945</v>
      </c>
      <c r="AD842">
        <v>9.2696E-4</v>
      </c>
      <c r="AE842">
        <v>442.55860890539799</v>
      </c>
      <c r="AF842">
        <v>446.57206707879698</v>
      </c>
      <c r="AG842">
        <v>449.23131723294398</v>
      </c>
      <c r="AH842">
        <v>20.452000000000002</v>
      </c>
      <c r="AI842">
        <v>0.32068000000000002</v>
      </c>
      <c r="AJ842">
        <v>20.452000000000002</v>
      </c>
      <c r="AK842">
        <v>20.306999999999999</v>
      </c>
      <c r="AL842">
        <v>20.626999999999999</v>
      </c>
      <c r="AM842">
        <v>0</v>
      </c>
      <c r="AR842">
        <v>84</v>
      </c>
      <c r="AS842">
        <v>18</v>
      </c>
      <c r="AT842">
        <v>9</v>
      </c>
      <c r="AU842">
        <v>0</v>
      </c>
      <c r="AV842">
        <v>0</v>
      </c>
      <c r="AW842">
        <v>0</v>
      </c>
      <c r="AX842">
        <v>4.9969999999999997E-3</v>
      </c>
      <c r="AY842">
        <v>1</v>
      </c>
      <c r="AZ842">
        <v>14616</v>
      </c>
      <c r="BA842">
        <v>58.04</v>
      </c>
      <c r="BB842">
        <v>58.04</v>
      </c>
      <c r="BC842">
        <v>1</v>
      </c>
      <c r="BD842">
        <v>0.18035999999999999</v>
      </c>
      <c r="BE842">
        <v>0.99202999999999997</v>
      </c>
      <c r="BF842">
        <v>0</v>
      </c>
      <c r="BG842" s="7">
        <v>0.45915</v>
      </c>
      <c r="BH842" s="7">
        <v>0.85670000000000002</v>
      </c>
      <c r="BI842">
        <v>0</v>
      </c>
      <c r="BJ842" s="7">
        <v>2.6227999999999998</v>
      </c>
      <c r="BK842" s="7">
        <v>0.92879999999999996</v>
      </c>
      <c r="BL842">
        <v>0</v>
      </c>
      <c r="BM842">
        <v>67728000</v>
      </c>
      <c r="BN842" s="9">
        <v>40401000</v>
      </c>
      <c r="BO842" s="9">
        <v>6946900</v>
      </c>
      <c r="BP842" s="9">
        <v>20380000</v>
      </c>
      <c r="BS842">
        <v>289</v>
      </c>
      <c r="BT842">
        <v>214</v>
      </c>
      <c r="BU842">
        <v>220</v>
      </c>
      <c r="BV842">
        <v>220</v>
      </c>
      <c r="BW842">
        <v>407</v>
      </c>
      <c r="BX842">
        <v>407</v>
      </c>
    </row>
    <row r="843" spans="1:78" x14ac:dyDescent="0.25">
      <c r="A843" t="s">
        <v>881</v>
      </c>
      <c r="B843">
        <v>12</v>
      </c>
      <c r="C843">
        <v>1</v>
      </c>
      <c r="D843">
        <v>1</v>
      </c>
      <c r="E843" t="s">
        <v>78</v>
      </c>
      <c r="F843" t="s">
        <v>882</v>
      </c>
      <c r="I843">
        <v>0</v>
      </c>
      <c r="J843">
        <v>0</v>
      </c>
      <c r="K843">
        <v>1</v>
      </c>
      <c r="L843" t="s">
        <v>643</v>
      </c>
      <c r="M843" t="s">
        <v>643</v>
      </c>
      <c r="N843" t="s">
        <v>643</v>
      </c>
      <c r="O843" t="s">
        <v>89</v>
      </c>
      <c r="P843">
        <v>0</v>
      </c>
      <c r="Q843" t="s">
        <v>82</v>
      </c>
      <c r="R843">
        <v>1</v>
      </c>
      <c r="S843" t="s">
        <v>83</v>
      </c>
      <c r="T843">
        <v>483.27160644531301</v>
      </c>
      <c r="U843">
        <v>3</v>
      </c>
      <c r="V843">
        <v>482.93699900000001</v>
      </c>
      <c r="W843">
        <v>1445.78917</v>
      </c>
      <c r="X843" t="s">
        <v>90</v>
      </c>
      <c r="Y843" t="s">
        <v>90</v>
      </c>
      <c r="Z843" t="s">
        <v>90</v>
      </c>
      <c r="AA843">
        <v>0.29903999999999997</v>
      </c>
      <c r="AB843">
        <v>1.4442E-4</v>
      </c>
      <c r="AC843" t="s">
        <v>90</v>
      </c>
      <c r="AD843" t="s">
        <v>90</v>
      </c>
      <c r="AE843" t="s">
        <v>90</v>
      </c>
      <c r="AF843" t="s">
        <v>90</v>
      </c>
      <c r="AG843" t="s">
        <v>90</v>
      </c>
      <c r="AH843">
        <v>11.577</v>
      </c>
      <c r="AI843">
        <v>0.15062999999999999</v>
      </c>
      <c r="AJ843">
        <v>11.577</v>
      </c>
      <c r="AK843">
        <v>11.503</v>
      </c>
      <c r="AL843">
        <v>11.654</v>
      </c>
      <c r="AM843">
        <v>0</v>
      </c>
      <c r="AU843">
        <v>0</v>
      </c>
      <c r="AV843">
        <v>0</v>
      </c>
      <c r="AW843">
        <v>0</v>
      </c>
      <c r="AX843">
        <v>1.4832E-2</v>
      </c>
      <c r="AY843">
        <v>1</v>
      </c>
      <c r="AZ843">
        <v>7813</v>
      </c>
      <c r="BA843">
        <v>60.301000000000002</v>
      </c>
      <c r="BB843">
        <v>42.701999999999998</v>
      </c>
      <c r="BC843">
        <v>1</v>
      </c>
      <c r="BD843" t="s">
        <v>90</v>
      </c>
      <c r="BE843" t="s">
        <v>90</v>
      </c>
      <c r="BF843">
        <v>0</v>
      </c>
      <c r="BG843" s="7">
        <v>0.61836000000000002</v>
      </c>
      <c r="BH843" s="7">
        <v>1.099</v>
      </c>
      <c r="BI843">
        <v>0</v>
      </c>
      <c r="BJ843" s="7" t="s">
        <v>90</v>
      </c>
      <c r="BK843" s="7" t="s">
        <v>90</v>
      </c>
      <c r="BL843">
        <v>0</v>
      </c>
      <c r="BM843">
        <v>65148000</v>
      </c>
      <c r="BN843" s="9">
        <v>46172000</v>
      </c>
      <c r="BO843" s="9">
        <v>0</v>
      </c>
      <c r="BP843" s="9">
        <v>18976000</v>
      </c>
      <c r="BS843">
        <v>301</v>
      </c>
      <c r="BT843">
        <v>162</v>
      </c>
      <c r="BU843">
        <v>231</v>
      </c>
      <c r="BV843">
        <v>231</v>
      </c>
      <c r="BW843">
        <v>429</v>
      </c>
      <c r="BX843">
        <v>429</v>
      </c>
    </row>
    <row r="844" spans="1:78" x14ac:dyDescent="0.25">
      <c r="A844" t="s">
        <v>881</v>
      </c>
      <c r="B844">
        <v>12</v>
      </c>
      <c r="C844">
        <v>1</v>
      </c>
      <c r="D844">
        <v>1</v>
      </c>
      <c r="E844" t="s">
        <v>78</v>
      </c>
      <c r="F844" t="s">
        <v>882</v>
      </c>
      <c r="I844">
        <v>0</v>
      </c>
      <c r="J844">
        <v>0</v>
      </c>
      <c r="K844">
        <v>1</v>
      </c>
      <c r="L844" t="s">
        <v>643</v>
      </c>
      <c r="M844" t="s">
        <v>643</v>
      </c>
      <c r="N844" t="s">
        <v>643</v>
      </c>
      <c r="O844" t="s">
        <v>89</v>
      </c>
      <c r="P844">
        <v>2</v>
      </c>
      <c r="Q844" t="s">
        <v>82</v>
      </c>
      <c r="R844">
        <v>1</v>
      </c>
      <c r="S844" t="s">
        <v>83</v>
      </c>
      <c r="T844">
        <v>488.944091796875</v>
      </c>
      <c r="U844">
        <v>3</v>
      </c>
      <c r="V844">
        <v>482.93699900000001</v>
      </c>
      <c r="W844">
        <v>1445.78917</v>
      </c>
      <c r="X844" t="s">
        <v>90</v>
      </c>
      <c r="Y844" t="s">
        <v>90</v>
      </c>
      <c r="Z844" t="s">
        <v>90</v>
      </c>
      <c r="AA844">
        <v>2.5072999999999999</v>
      </c>
      <c r="AB844">
        <v>1.2109E-3</v>
      </c>
      <c r="AC844" t="s">
        <v>90</v>
      </c>
      <c r="AD844" t="s">
        <v>90</v>
      </c>
      <c r="AE844" t="s">
        <v>90</v>
      </c>
      <c r="AF844" t="s">
        <v>90</v>
      </c>
      <c r="AG844" t="s">
        <v>90</v>
      </c>
      <c r="AH844">
        <v>11.57</v>
      </c>
      <c r="AI844">
        <v>0.13442000000000001</v>
      </c>
      <c r="AJ844">
        <v>11.57</v>
      </c>
      <c r="AK844">
        <v>11.519</v>
      </c>
      <c r="AL844">
        <v>11.654</v>
      </c>
      <c r="AM844">
        <v>0</v>
      </c>
      <c r="AU844">
        <v>0</v>
      </c>
      <c r="AV844">
        <v>0</v>
      </c>
      <c r="AW844">
        <v>0</v>
      </c>
      <c r="AX844">
        <v>1.6119000000000001E-2</v>
      </c>
      <c r="AY844">
        <v>1</v>
      </c>
      <c r="AZ844">
        <v>7820</v>
      </c>
      <c r="BA844">
        <v>59.116</v>
      </c>
      <c r="BB844">
        <v>44.43</v>
      </c>
      <c r="BC844">
        <v>1</v>
      </c>
      <c r="BD844" t="s">
        <v>90</v>
      </c>
      <c r="BE844" t="s">
        <v>90</v>
      </c>
      <c r="BF844">
        <v>0</v>
      </c>
      <c r="BG844" s="7">
        <v>0.67745</v>
      </c>
      <c r="BH844" s="7">
        <v>1.204</v>
      </c>
      <c r="BI844">
        <v>0</v>
      </c>
      <c r="BJ844" s="7" t="s">
        <v>90</v>
      </c>
      <c r="BK844" s="7" t="s">
        <v>90</v>
      </c>
      <c r="BL844">
        <v>0</v>
      </c>
      <c r="BM844">
        <v>48943000</v>
      </c>
      <c r="BN844" s="9">
        <v>29960000</v>
      </c>
      <c r="BO844" s="9">
        <v>0</v>
      </c>
      <c r="BP844" s="9">
        <v>18983000</v>
      </c>
      <c r="BS844">
        <v>302</v>
      </c>
      <c r="BT844">
        <v>162</v>
      </c>
      <c r="BU844">
        <v>231</v>
      </c>
      <c r="BV844">
        <v>231</v>
      </c>
      <c r="BW844">
        <v>430</v>
      </c>
      <c r="BX844">
        <v>430</v>
      </c>
    </row>
    <row r="845" spans="1:78" x14ac:dyDescent="0.25">
      <c r="A845" t="s">
        <v>888</v>
      </c>
      <c r="B845">
        <v>10</v>
      </c>
      <c r="C845">
        <v>2</v>
      </c>
      <c r="D845">
        <v>0</v>
      </c>
      <c r="E845" t="s">
        <v>78</v>
      </c>
      <c r="F845" t="s">
        <v>889</v>
      </c>
      <c r="I845">
        <v>0</v>
      </c>
      <c r="J845">
        <v>0</v>
      </c>
      <c r="K845">
        <v>1</v>
      </c>
      <c r="L845" t="s">
        <v>187</v>
      </c>
      <c r="M845" t="s">
        <v>187</v>
      </c>
      <c r="N845" t="s">
        <v>187</v>
      </c>
      <c r="O845" t="s">
        <v>89</v>
      </c>
      <c r="P845">
        <v>0</v>
      </c>
      <c r="Q845" t="s">
        <v>82</v>
      </c>
      <c r="R845">
        <v>1</v>
      </c>
      <c r="S845" t="s">
        <v>83</v>
      </c>
      <c r="T845">
        <v>417.21368408203102</v>
      </c>
      <c r="U845">
        <v>3</v>
      </c>
      <c r="V845">
        <v>417.211906</v>
      </c>
      <c r="W845">
        <v>1248.6138900000001</v>
      </c>
      <c r="X845" t="s">
        <v>90</v>
      </c>
      <c r="Y845" t="s">
        <v>90</v>
      </c>
      <c r="Z845" t="s">
        <v>90</v>
      </c>
      <c r="AA845">
        <v>-0.80640000000000001</v>
      </c>
      <c r="AB845">
        <v>-3.3644000000000002E-4</v>
      </c>
      <c r="AC845" t="s">
        <v>90</v>
      </c>
      <c r="AD845" t="s">
        <v>90</v>
      </c>
      <c r="AE845" t="s">
        <v>90</v>
      </c>
      <c r="AF845" t="s">
        <v>90</v>
      </c>
      <c r="AG845" t="s">
        <v>90</v>
      </c>
      <c r="AH845">
        <v>17.492000000000001</v>
      </c>
      <c r="AI845">
        <v>0.18618000000000001</v>
      </c>
      <c r="AJ845">
        <v>17.492000000000001</v>
      </c>
      <c r="AK845">
        <v>17.425999999999998</v>
      </c>
      <c r="AL845">
        <v>17.613</v>
      </c>
      <c r="AM845">
        <v>0</v>
      </c>
      <c r="AU845">
        <v>0</v>
      </c>
      <c r="AV845">
        <v>0</v>
      </c>
      <c r="AW845">
        <v>0</v>
      </c>
      <c r="AX845">
        <v>4.4169999999999999E-3</v>
      </c>
      <c r="AY845">
        <v>1</v>
      </c>
      <c r="AZ845">
        <v>12380</v>
      </c>
      <c r="BA845">
        <v>67.548000000000002</v>
      </c>
      <c r="BB845">
        <v>51.293999999999997</v>
      </c>
      <c r="BC845">
        <v>1</v>
      </c>
      <c r="BD845">
        <v>0.16227</v>
      </c>
      <c r="BE845">
        <v>1.3986000000000001</v>
      </c>
      <c r="BF845">
        <v>0</v>
      </c>
      <c r="BG845" s="7">
        <v>0.32973000000000002</v>
      </c>
      <c r="BH845" s="7">
        <v>0.56669000000000003</v>
      </c>
      <c r="BI845">
        <v>0</v>
      </c>
      <c r="BJ845" s="7">
        <v>2.032</v>
      </c>
      <c r="BK845" s="7">
        <v>2.0583999999999998</v>
      </c>
      <c r="BL845">
        <v>0</v>
      </c>
      <c r="BM845">
        <v>42346000</v>
      </c>
      <c r="BN845" s="9">
        <v>38135000</v>
      </c>
      <c r="BO845" s="9">
        <v>2207000</v>
      </c>
      <c r="BP845" s="9">
        <v>2003900</v>
      </c>
      <c r="BR845" t="s">
        <v>166</v>
      </c>
      <c r="BS845">
        <v>305</v>
      </c>
      <c r="BT845">
        <v>3</v>
      </c>
      <c r="BU845">
        <v>234</v>
      </c>
      <c r="BV845">
        <v>234</v>
      </c>
      <c r="BW845">
        <v>433</v>
      </c>
      <c r="BX845">
        <v>433</v>
      </c>
    </row>
    <row r="846" spans="1:78" x14ac:dyDescent="0.25">
      <c r="A846" t="s">
        <v>890</v>
      </c>
      <c r="B846">
        <v>11</v>
      </c>
      <c r="C846">
        <v>2</v>
      </c>
      <c r="D846">
        <v>1</v>
      </c>
      <c r="E846" t="s">
        <v>78</v>
      </c>
      <c r="F846" t="s">
        <v>891</v>
      </c>
      <c r="I846">
        <v>0</v>
      </c>
      <c r="J846">
        <v>0</v>
      </c>
      <c r="K846">
        <v>2</v>
      </c>
      <c r="L846" t="s">
        <v>701</v>
      </c>
      <c r="M846" t="s">
        <v>120</v>
      </c>
      <c r="N846" t="s">
        <v>120</v>
      </c>
      <c r="O846" t="s">
        <v>89</v>
      </c>
      <c r="P846">
        <v>1</v>
      </c>
      <c r="Q846" t="s">
        <v>82</v>
      </c>
      <c r="R846">
        <v>1</v>
      </c>
      <c r="S846" t="s">
        <v>83</v>
      </c>
      <c r="T846">
        <v>469.61853027343801</v>
      </c>
      <c r="U846">
        <v>3</v>
      </c>
      <c r="V846">
        <v>464.92598800000002</v>
      </c>
      <c r="W846">
        <v>1391.75613</v>
      </c>
      <c r="X846" t="s">
        <v>90</v>
      </c>
      <c r="Y846" t="s">
        <v>90</v>
      </c>
      <c r="Z846" t="s">
        <v>90</v>
      </c>
      <c r="AA846">
        <v>0.65430999999999995</v>
      </c>
      <c r="AB846">
        <v>3.0421000000000002E-4</v>
      </c>
      <c r="AC846" t="s">
        <v>90</v>
      </c>
      <c r="AD846" t="s">
        <v>90</v>
      </c>
      <c r="AE846" t="s">
        <v>90</v>
      </c>
      <c r="AF846" t="s">
        <v>90</v>
      </c>
      <c r="AG846" t="s">
        <v>90</v>
      </c>
      <c r="AH846">
        <v>15.815</v>
      </c>
      <c r="AI846">
        <v>0.23538999999999999</v>
      </c>
      <c r="AJ846">
        <v>15.815</v>
      </c>
      <c r="AK846">
        <v>15.709</v>
      </c>
      <c r="AL846">
        <v>15.944000000000001</v>
      </c>
      <c r="AM846">
        <v>0</v>
      </c>
      <c r="AU846">
        <v>0</v>
      </c>
      <c r="AV846">
        <v>0</v>
      </c>
      <c r="AW846">
        <v>0</v>
      </c>
      <c r="AX846">
        <v>3.6026999999999999E-3</v>
      </c>
      <c r="AY846">
        <v>1</v>
      </c>
      <c r="AZ846">
        <v>11062</v>
      </c>
      <c r="BA846">
        <v>126.12</v>
      </c>
      <c r="BB846">
        <v>101.42</v>
      </c>
      <c r="BC846">
        <v>1</v>
      </c>
      <c r="BD846">
        <v>0.30446000000000001</v>
      </c>
      <c r="BE846">
        <v>1.5134000000000001</v>
      </c>
      <c r="BF846">
        <v>0</v>
      </c>
      <c r="BG846" s="7">
        <v>0.50695999999999997</v>
      </c>
      <c r="BH846" s="7">
        <v>0.75143000000000004</v>
      </c>
      <c r="BI846">
        <v>0</v>
      </c>
      <c r="BJ846" s="7">
        <v>1.6651</v>
      </c>
      <c r="BK846" s="7">
        <v>0.36651</v>
      </c>
      <c r="BL846">
        <v>0</v>
      </c>
      <c r="BM846">
        <v>639330000</v>
      </c>
      <c r="BN846" s="9">
        <v>348440000</v>
      </c>
      <c r="BO846" s="9">
        <v>110380000</v>
      </c>
      <c r="BP846" s="9">
        <v>180510000</v>
      </c>
      <c r="BS846">
        <v>306</v>
      </c>
      <c r="BT846">
        <v>19</v>
      </c>
      <c r="BU846">
        <v>235</v>
      </c>
      <c r="BV846">
        <v>235</v>
      </c>
      <c r="BW846">
        <v>434</v>
      </c>
      <c r="BX846">
        <v>434</v>
      </c>
    </row>
    <row r="847" spans="1:78" x14ac:dyDescent="0.25">
      <c r="A847" t="s">
        <v>900</v>
      </c>
      <c r="B847">
        <v>15</v>
      </c>
      <c r="C847">
        <v>0</v>
      </c>
      <c r="D847">
        <v>1</v>
      </c>
      <c r="E847" t="s">
        <v>78</v>
      </c>
      <c r="F847" t="s">
        <v>901</v>
      </c>
      <c r="I847">
        <v>0</v>
      </c>
      <c r="J847">
        <v>0</v>
      </c>
      <c r="K847">
        <v>0</v>
      </c>
      <c r="L847" t="s">
        <v>902</v>
      </c>
      <c r="M847" t="s">
        <v>902</v>
      </c>
      <c r="N847" t="s">
        <v>902</v>
      </c>
      <c r="O847" t="s">
        <v>89</v>
      </c>
      <c r="P847">
        <v>0</v>
      </c>
      <c r="Q847" t="s">
        <v>82</v>
      </c>
      <c r="R847">
        <v>1</v>
      </c>
      <c r="S847" t="s">
        <v>83</v>
      </c>
      <c r="T847">
        <v>572.26312255859398</v>
      </c>
      <c r="U847">
        <v>3</v>
      </c>
      <c r="V847">
        <v>572.26176499999997</v>
      </c>
      <c r="W847">
        <v>1713.7634599999999</v>
      </c>
      <c r="X847" t="s">
        <v>90</v>
      </c>
      <c r="Y847" t="s">
        <v>90</v>
      </c>
      <c r="Z847" t="s">
        <v>90</v>
      </c>
      <c r="AA847">
        <v>1.7626999999999999</v>
      </c>
      <c r="AB847">
        <v>1.0087E-3</v>
      </c>
      <c r="AC847" t="s">
        <v>90</v>
      </c>
      <c r="AD847" t="s">
        <v>90</v>
      </c>
      <c r="AE847" t="s">
        <v>90</v>
      </c>
      <c r="AF847" t="s">
        <v>90</v>
      </c>
      <c r="AG847" t="s">
        <v>90</v>
      </c>
      <c r="AH847">
        <v>6.3651</v>
      </c>
      <c r="AI847">
        <v>8.3764000000000005E-2</v>
      </c>
      <c r="AJ847">
        <v>6.3651</v>
      </c>
      <c r="AK847">
        <v>6.3181000000000003</v>
      </c>
      <c r="AL847">
        <v>6.4019000000000004</v>
      </c>
      <c r="AM847" s="1">
        <v>-8.8817999999999997E-16</v>
      </c>
      <c r="AU847">
        <v>0</v>
      </c>
      <c r="AV847">
        <v>0</v>
      </c>
      <c r="AW847">
        <v>0</v>
      </c>
      <c r="AX847">
        <v>4.9972000000000003E-3</v>
      </c>
      <c r="AY847">
        <v>1</v>
      </c>
      <c r="AZ847">
        <v>4134</v>
      </c>
      <c r="BA847">
        <v>48.823</v>
      </c>
      <c r="BB847">
        <v>31.079000000000001</v>
      </c>
      <c r="BC847">
        <v>1</v>
      </c>
      <c r="BD847">
        <v>0.13031999999999999</v>
      </c>
      <c r="BE847">
        <v>0.58565</v>
      </c>
      <c r="BF847">
        <v>0</v>
      </c>
      <c r="BG847" s="7">
        <v>0.14302999999999999</v>
      </c>
      <c r="BH847" s="7">
        <v>0.22625999999999999</v>
      </c>
      <c r="BI847">
        <v>0</v>
      </c>
      <c r="BJ847" s="7">
        <v>1.0974999999999999</v>
      </c>
      <c r="BK847" s="7">
        <v>0.51995000000000002</v>
      </c>
      <c r="BL847">
        <v>0</v>
      </c>
      <c r="BM847">
        <v>196010000</v>
      </c>
      <c r="BN847" s="9">
        <v>165120000</v>
      </c>
      <c r="BO847" s="9">
        <v>10936000</v>
      </c>
      <c r="BP847" s="9">
        <v>19954000</v>
      </c>
      <c r="BS847">
        <v>309</v>
      </c>
      <c r="BT847">
        <v>179</v>
      </c>
      <c r="BU847">
        <v>238</v>
      </c>
      <c r="BV847">
        <v>238</v>
      </c>
      <c r="BW847">
        <v>439</v>
      </c>
      <c r="BX847">
        <v>439</v>
      </c>
    </row>
    <row r="848" spans="1:78" x14ac:dyDescent="0.25">
      <c r="A848" t="s">
        <v>906</v>
      </c>
      <c r="B848">
        <v>12</v>
      </c>
      <c r="C848">
        <v>2</v>
      </c>
      <c r="D848">
        <v>1</v>
      </c>
      <c r="E848" t="s">
        <v>78</v>
      </c>
      <c r="F848" t="s">
        <v>907</v>
      </c>
      <c r="I848">
        <v>0</v>
      </c>
      <c r="J848">
        <v>0</v>
      </c>
      <c r="K848">
        <v>2</v>
      </c>
      <c r="L848" t="s">
        <v>905</v>
      </c>
      <c r="M848" t="s">
        <v>867</v>
      </c>
      <c r="N848" t="s">
        <v>867</v>
      </c>
      <c r="O848" t="s">
        <v>122</v>
      </c>
      <c r="P848">
        <v>0</v>
      </c>
      <c r="Q848" t="s">
        <v>82</v>
      </c>
      <c r="R848">
        <v>1</v>
      </c>
      <c r="S848" t="s">
        <v>83</v>
      </c>
      <c r="T848">
        <v>478.91879272460898</v>
      </c>
      <c r="U848">
        <v>3</v>
      </c>
      <c r="V848">
        <v>478.58429100000001</v>
      </c>
      <c r="W848">
        <v>1432.7310399999999</v>
      </c>
      <c r="X848" t="s">
        <v>90</v>
      </c>
      <c r="Y848" t="s">
        <v>90</v>
      </c>
      <c r="Z848" t="s">
        <v>90</v>
      </c>
      <c r="AA848" t="s">
        <v>90</v>
      </c>
      <c r="AB848" t="s">
        <v>90</v>
      </c>
      <c r="AC848" t="s">
        <v>90</v>
      </c>
      <c r="AD848" t="s">
        <v>90</v>
      </c>
      <c r="AE848" t="s">
        <v>90</v>
      </c>
      <c r="AF848" t="s">
        <v>90</v>
      </c>
      <c r="AG848" t="s">
        <v>90</v>
      </c>
      <c r="AH848">
        <v>11.942</v>
      </c>
      <c r="AI848">
        <v>1</v>
      </c>
      <c r="AJ848">
        <v>11.942</v>
      </c>
      <c r="AK848">
        <v>11.442</v>
      </c>
      <c r="AL848">
        <v>12.442</v>
      </c>
      <c r="AM848">
        <v>0</v>
      </c>
      <c r="AU848">
        <v>0</v>
      </c>
      <c r="AV848">
        <v>0</v>
      </c>
      <c r="AW848">
        <v>0</v>
      </c>
      <c r="AX848">
        <v>1.0200000000000001E-2</v>
      </c>
      <c r="AY848">
        <v>1</v>
      </c>
      <c r="AZ848">
        <v>8092</v>
      </c>
      <c r="BA848">
        <v>70.412000000000006</v>
      </c>
      <c r="BB848">
        <v>39.54</v>
      </c>
      <c r="BC848">
        <v>1</v>
      </c>
      <c r="BS848">
        <v>311</v>
      </c>
      <c r="BT848">
        <v>20</v>
      </c>
      <c r="BU848">
        <v>240</v>
      </c>
      <c r="BV848">
        <v>240</v>
      </c>
      <c r="BW848">
        <v>441</v>
      </c>
      <c r="BX848">
        <v>441</v>
      </c>
    </row>
    <row r="849" spans="1:78" x14ac:dyDescent="0.25">
      <c r="A849" t="s">
        <v>908</v>
      </c>
      <c r="B849">
        <v>10</v>
      </c>
      <c r="C849">
        <v>1</v>
      </c>
      <c r="D849">
        <v>0</v>
      </c>
      <c r="E849" t="s">
        <v>78</v>
      </c>
      <c r="F849" t="s">
        <v>909</v>
      </c>
      <c r="I849">
        <v>0</v>
      </c>
      <c r="J849">
        <v>0</v>
      </c>
      <c r="K849">
        <v>0</v>
      </c>
      <c r="L849" t="s">
        <v>910</v>
      </c>
      <c r="M849" t="s">
        <v>911</v>
      </c>
      <c r="N849" t="s">
        <v>911</v>
      </c>
      <c r="O849" t="s">
        <v>122</v>
      </c>
      <c r="P849">
        <v>0</v>
      </c>
      <c r="Q849" t="s">
        <v>82</v>
      </c>
      <c r="R849">
        <v>1</v>
      </c>
      <c r="S849" t="s">
        <v>83</v>
      </c>
      <c r="T849">
        <v>412.55569458007801</v>
      </c>
      <c r="U849">
        <v>3</v>
      </c>
      <c r="V849">
        <v>412.55589500000002</v>
      </c>
      <c r="W849">
        <v>1234.6458600000001</v>
      </c>
      <c r="X849" t="s">
        <v>90</v>
      </c>
      <c r="Y849" t="s">
        <v>90</v>
      </c>
      <c r="Z849" t="s">
        <v>90</v>
      </c>
      <c r="AA849" t="s">
        <v>90</v>
      </c>
      <c r="AB849" t="s">
        <v>90</v>
      </c>
      <c r="AC849" t="s">
        <v>90</v>
      </c>
      <c r="AD849" t="s">
        <v>90</v>
      </c>
      <c r="AE849" t="s">
        <v>90</v>
      </c>
      <c r="AF849" t="s">
        <v>90</v>
      </c>
      <c r="AG849" t="s">
        <v>90</v>
      </c>
      <c r="AH849">
        <v>13.93</v>
      </c>
      <c r="AI849">
        <v>1</v>
      </c>
      <c r="AJ849">
        <v>13.93</v>
      </c>
      <c r="AK849">
        <v>13.43</v>
      </c>
      <c r="AL849">
        <v>14.43</v>
      </c>
      <c r="AM849">
        <v>0</v>
      </c>
      <c r="AU849">
        <v>0</v>
      </c>
      <c r="AV849">
        <v>0</v>
      </c>
      <c r="AW849">
        <v>0</v>
      </c>
      <c r="AX849">
        <v>9.9150999999999992E-4</v>
      </c>
      <c r="AY849">
        <v>1</v>
      </c>
      <c r="AZ849">
        <v>9628</v>
      </c>
      <c r="BA849">
        <v>92.866</v>
      </c>
      <c r="BB849">
        <v>70.180000000000007</v>
      </c>
      <c r="BC849">
        <v>1</v>
      </c>
      <c r="BS849">
        <v>312</v>
      </c>
      <c r="BT849">
        <v>185</v>
      </c>
      <c r="BU849">
        <v>241</v>
      </c>
      <c r="BV849">
        <v>241</v>
      </c>
      <c r="BW849">
        <v>442</v>
      </c>
      <c r="BX849">
        <v>442</v>
      </c>
    </row>
    <row r="850" spans="1:78" x14ac:dyDescent="0.25">
      <c r="A850" t="s">
        <v>921</v>
      </c>
      <c r="B850">
        <v>13</v>
      </c>
      <c r="C850">
        <v>1</v>
      </c>
      <c r="D850">
        <v>2</v>
      </c>
      <c r="E850" t="s">
        <v>78</v>
      </c>
      <c r="F850" t="s">
        <v>922</v>
      </c>
      <c r="I850">
        <v>0</v>
      </c>
      <c r="J850">
        <v>0</v>
      </c>
      <c r="K850">
        <v>2</v>
      </c>
      <c r="L850" t="s">
        <v>923</v>
      </c>
      <c r="M850" t="s">
        <v>924</v>
      </c>
      <c r="N850" t="s">
        <v>924</v>
      </c>
      <c r="O850" t="s">
        <v>89</v>
      </c>
      <c r="P850">
        <v>0</v>
      </c>
      <c r="Q850" t="s">
        <v>82</v>
      </c>
      <c r="R850">
        <v>1</v>
      </c>
      <c r="S850" t="s">
        <v>83</v>
      </c>
      <c r="T850">
        <v>454.59591674804699</v>
      </c>
      <c r="U850">
        <v>3</v>
      </c>
      <c r="V850">
        <v>454.598206</v>
      </c>
      <c r="W850">
        <v>1360.77279</v>
      </c>
      <c r="X850" t="s">
        <v>90</v>
      </c>
      <c r="Y850" t="s">
        <v>90</v>
      </c>
      <c r="Z850" t="s">
        <v>90</v>
      </c>
      <c r="AA850">
        <v>-2.4161999999999999</v>
      </c>
      <c r="AB850">
        <v>-1.0984E-3</v>
      </c>
      <c r="AC850" t="s">
        <v>90</v>
      </c>
      <c r="AD850" t="s">
        <v>90</v>
      </c>
      <c r="AE850" t="s">
        <v>90</v>
      </c>
      <c r="AF850" t="s">
        <v>90</v>
      </c>
      <c r="AG850" t="s">
        <v>90</v>
      </c>
      <c r="AH850">
        <v>9.4677000000000007</v>
      </c>
      <c r="AI850">
        <v>0.18114</v>
      </c>
      <c r="AJ850">
        <v>9.4677000000000007</v>
      </c>
      <c r="AK850">
        <v>9.3681999999999999</v>
      </c>
      <c r="AL850">
        <v>9.5493000000000006</v>
      </c>
      <c r="AM850">
        <v>0</v>
      </c>
      <c r="AU850">
        <v>0</v>
      </c>
      <c r="AV850">
        <v>0</v>
      </c>
      <c r="AW850">
        <v>0</v>
      </c>
      <c r="AX850" s="1">
        <v>7.5487000000000004E-5</v>
      </c>
      <c r="AY850">
        <v>1</v>
      </c>
      <c r="AZ850">
        <v>6194</v>
      </c>
      <c r="BA850">
        <v>87.641000000000005</v>
      </c>
      <c r="BB850">
        <v>71.070999999999998</v>
      </c>
      <c r="BC850">
        <v>1</v>
      </c>
      <c r="BD850" t="s">
        <v>90</v>
      </c>
      <c r="BE850" t="s">
        <v>90</v>
      </c>
      <c r="BF850">
        <v>0</v>
      </c>
      <c r="BG850" s="7">
        <v>0.25673000000000001</v>
      </c>
      <c r="BH850" s="7">
        <v>0.51617000000000002</v>
      </c>
      <c r="BI850">
        <v>0</v>
      </c>
      <c r="BJ850" s="7" t="s">
        <v>90</v>
      </c>
      <c r="BK850" s="7" t="s">
        <v>90</v>
      </c>
      <c r="BL850">
        <v>0</v>
      </c>
      <c r="BM850">
        <v>46676000</v>
      </c>
      <c r="BN850" s="9">
        <v>36288000</v>
      </c>
      <c r="BO850" s="9">
        <v>0</v>
      </c>
      <c r="BP850" s="9">
        <v>10388000</v>
      </c>
      <c r="BS850">
        <v>317</v>
      </c>
      <c r="BT850">
        <v>130</v>
      </c>
      <c r="BU850">
        <v>244</v>
      </c>
      <c r="BV850">
        <v>245</v>
      </c>
      <c r="BW850">
        <v>447</v>
      </c>
      <c r="BX850">
        <v>447</v>
      </c>
    </row>
    <row r="851" spans="1:78" x14ac:dyDescent="0.25">
      <c r="A851" t="s">
        <v>925</v>
      </c>
      <c r="B851">
        <v>12</v>
      </c>
      <c r="C851">
        <v>0</v>
      </c>
      <c r="D851">
        <v>2</v>
      </c>
      <c r="E851" t="s">
        <v>78</v>
      </c>
      <c r="F851" t="s">
        <v>926</v>
      </c>
      <c r="I851">
        <v>0</v>
      </c>
      <c r="J851">
        <v>0</v>
      </c>
      <c r="K851">
        <v>1</v>
      </c>
      <c r="L851" t="s">
        <v>927</v>
      </c>
      <c r="M851" t="s">
        <v>927</v>
      </c>
      <c r="N851" t="s">
        <v>927</v>
      </c>
      <c r="O851" t="s">
        <v>89</v>
      </c>
      <c r="P851">
        <v>0</v>
      </c>
      <c r="Q851" t="s">
        <v>82</v>
      </c>
      <c r="R851">
        <v>1</v>
      </c>
      <c r="S851" t="s">
        <v>83</v>
      </c>
      <c r="T851">
        <v>489.24432373046898</v>
      </c>
      <c r="U851">
        <v>3</v>
      </c>
      <c r="V851">
        <v>489.24426799999998</v>
      </c>
      <c r="W851">
        <v>1464.7109800000001</v>
      </c>
      <c r="X851" t="s">
        <v>90</v>
      </c>
      <c r="Y851" t="s">
        <v>90</v>
      </c>
      <c r="Z851" t="s">
        <v>90</v>
      </c>
      <c r="AA851">
        <v>0.16905000000000001</v>
      </c>
      <c r="AB851" s="1">
        <v>8.2705000000000002E-5</v>
      </c>
      <c r="AC851" t="s">
        <v>90</v>
      </c>
      <c r="AD851" t="s">
        <v>90</v>
      </c>
      <c r="AE851" t="s">
        <v>90</v>
      </c>
      <c r="AF851" t="s">
        <v>90</v>
      </c>
      <c r="AG851" t="s">
        <v>90</v>
      </c>
      <c r="AH851">
        <v>12.541</v>
      </c>
      <c r="AI851">
        <v>0.25228</v>
      </c>
      <c r="AJ851">
        <v>12.541</v>
      </c>
      <c r="AK851">
        <v>12.429</v>
      </c>
      <c r="AL851">
        <v>12.680999999999999</v>
      </c>
      <c r="AM851">
        <v>0</v>
      </c>
      <c r="AU851">
        <v>0</v>
      </c>
      <c r="AV851">
        <v>0</v>
      </c>
      <c r="AW851">
        <v>0</v>
      </c>
      <c r="AX851">
        <v>3.6184999999999999E-4</v>
      </c>
      <c r="AY851">
        <v>2</v>
      </c>
      <c r="AZ851">
        <v>8532</v>
      </c>
      <c r="BA851">
        <v>119.17</v>
      </c>
      <c r="BB851">
        <v>96.07</v>
      </c>
      <c r="BC851">
        <v>1</v>
      </c>
      <c r="BD851">
        <v>0.13557</v>
      </c>
      <c r="BE851">
        <v>0.74567000000000005</v>
      </c>
      <c r="BF851">
        <v>0</v>
      </c>
      <c r="BG851" s="7">
        <v>0.43681999999999999</v>
      </c>
      <c r="BH851" s="7">
        <v>0.81501999999999997</v>
      </c>
      <c r="BI851">
        <v>0</v>
      </c>
      <c r="BJ851" s="7">
        <v>3.2221000000000002</v>
      </c>
      <c r="BK851" s="7">
        <v>1.141</v>
      </c>
      <c r="BL851">
        <v>0</v>
      </c>
      <c r="BM851">
        <v>144210000</v>
      </c>
      <c r="BN851" s="9">
        <v>83826000</v>
      </c>
      <c r="BO851" s="9">
        <v>9308600</v>
      </c>
      <c r="BP851" s="9">
        <v>51076000</v>
      </c>
      <c r="BS851">
        <v>318</v>
      </c>
      <c r="BT851">
        <v>155</v>
      </c>
      <c r="BU851">
        <v>245</v>
      </c>
      <c r="BV851">
        <v>246</v>
      </c>
      <c r="BW851" t="s">
        <v>928</v>
      </c>
      <c r="BX851">
        <v>449</v>
      </c>
    </row>
    <row r="852" spans="1:78" x14ac:dyDescent="0.25">
      <c r="A852" t="s">
        <v>937</v>
      </c>
      <c r="B852">
        <v>20</v>
      </c>
      <c r="C852">
        <v>1</v>
      </c>
      <c r="D852">
        <v>1</v>
      </c>
      <c r="E852" t="s">
        <v>78</v>
      </c>
      <c r="F852" t="s">
        <v>938</v>
      </c>
      <c r="I852">
        <v>0</v>
      </c>
      <c r="J852">
        <v>0</v>
      </c>
      <c r="K852">
        <v>1</v>
      </c>
      <c r="L852" t="s">
        <v>939</v>
      </c>
      <c r="M852" t="s">
        <v>936</v>
      </c>
      <c r="N852" t="s">
        <v>936</v>
      </c>
      <c r="O852" t="s">
        <v>89</v>
      </c>
      <c r="P852">
        <v>0</v>
      </c>
      <c r="Q852" t="s">
        <v>82</v>
      </c>
      <c r="R852">
        <v>1</v>
      </c>
      <c r="S852" t="s">
        <v>83</v>
      </c>
      <c r="T852">
        <v>687.92541503906295</v>
      </c>
      <c r="U852">
        <v>3</v>
      </c>
      <c r="V852">
        <v>688.000721</v>
      </c>
      <c r="W852">
        <v>2060.9803299999999</v>
      </c>
      <c r="X852" t="s">
        <v>90</v>
      </c>
      <c r="Y852" t="s">
        <v>90</v>
      </c>
      <c r="Z852" t="s">
        <v>90</v>
      </c>
      <c r="AA852">
        <v>9.7289E-2</v>
      </c>
      <c r="AB852" s="1">
        <v>6.6934999999999995E-5</v>
      </c>
      <c r="AC852" t="s">
        <v>90</v>
      </c>
      <c r="AD852" t="s">
        <v>90</v>
      </c>
      <c r="AE852" t="s">
        <v>90</v>
      </c>
      <c r="AF852" t="s">
        <v>90</v>
      </c>
      <c r="AG852" t="s">
        <v>90</v>
      </c>
      <c r="AH852">
        <v>49.838000000000001</v>
      </c>
      <c r="AI852">
        <v>1.6289</v>
      </c>
      <c r="AJ852">
        <v>49.838000000000001</v>
      </c>
      <c r="AK852">
        <v>49.38</v>
      </c>
      <c r="AL852">
        <v>51.008000000000003</v>
      </c>
      <c r="AM852">
        <v>0</v>
      </c>
      <c r="AU852">
        <v>0</v>
      </c>
      <c r="AV852">
        <v>0</v>
      </c>
      <c r="AW852">
        <v>0</v>
      </c>
      <c r="AX852" s="1">
        <v>1.8556000000000001E-64</v>
      </c>
      <c r="AY852">
        <v>3</v>
      </c>
      <c r="AZ852">
        <v>36961</v>
      </c>
      <c r="BA852">
        <v>149.84</v>
      </c>
      <c r="BB852">
        <v>129.1</v>
      </c>
      <c r="BC852">
        <v>1</v>
      </c>
      <c r="BD852" t="s">
        <v>90</v>
      </c>
      <c r="BE852" t="s">
        <v>90</v>
      </c>
      <c r="BF852">
        <v>0</v>
      </c>
      <c r="BG852" s="7" t="s">
        <v>90</v>
      </c>
      <c r="BH852" s="7" t="s">
        <v>90</v>
      </c>
      <c r="BI852">
        <v>0</v>
      </c>
      <c r="BJ852" s="7" t="s">
        <v>90</v>
      </c>
      <c r="BK852" s="7" t="s">
        <v>90</v>
      </c>
      <c r="BL852">
        <v>0</v>
      </c>
      <c r="BM852">
        <v>300230000</v>
      </c>
      <c r="BN852" s="9">
        <v>299900000</v>
      </c>
      <c r="BO852" s="9">
        <v>0</v>
      </c>
      <c r="BP852" s="9">
        <v>326670</v>
      </c>
      <c r="BS852">
        <v>321</v>
      </c>
      <c r="BT852">
        <v>14</v>
      </c>
      <c r="BU852">
        <v>248</v>
      </c>
      <c r="BV852">
        <v>249</v>
      </c>
      <c r="BW852" t="s">
        <v>940</v>
      </c>
      <c r="BX852">
        <v>453</v>
      </c>
    </row>
    <row r="853" spans="1:78" x14ac:dyDescent="0.25">
      <c r="A853" t="s">
        <v>944</v>
      </c>
      <c r="B853">
        <v>9</v>
      </c>
      <c r="C853">
        <v>1</v>
      </c>
      <c r="D853">
        <v>1</v>
      </c>
      <c r="E853" t="s">
        <v>78</v>
      </c>
      <c r="F853" t="s">
        <v>945</v>
      </c>
      <c r="I853">
        <v>0</v>
      </c>
      <c r="J853">
        <v>0</v>
      </c>
      <c r="K853">
        <v>1</v>
      </c>
      <c r="L853" t="s">
        <v>946</v>
      </c>
      <c r="M853" t="s">
        <v>947</v>
      </c>
      <c r="N853" t="s">
        <v>947</v>
      </c>
      <c r="O853" t="s">
        <v>89</v>
      </c>
      <c r="P853">
        <v>0</v>
      </c>
      <c r="Q853" t="s">
        <v>82</v>
      </c>
      <c r="R853">
        <v>1</v>
      </c>
      <c r="S853" t="s">
        <v>83</v>
      </c>
      <c r="T853">
        <v>351.18923950195301</v>
      </c>
      <c r="U853">
        <v>3</v>
      </c>
      <c r="V853">
        <v>351.189212</v>
      </c>
      <c r="W853">
        <v>1050.5458100000001</v>
      </c>
      <c r="X853" t="s">
        <v>90</v>
      </c>
      <c r="Y853" t="s">
        <v>90</v>
      </c>
      <c r="Z853" t="s">
        <v>90</v>
      </c>
      <c r="AA853">
        <v>-0.41321000000000002</v>
      </c>
      <c r="AB853">
        <v>-1.4511E-4</v>
      </c>
      <c r="AC853" t="s">
        <v>90</v>
      </c>
      <c r="AD853" t="s">
        <v>90</v>
      </c>
      <c r="AE853" t="s">
        <v>90</v>
      </c>
      <c r="AF853" t="s">
        <v>90</v>
      </c>
      <c r="AG853" t="s">
        <v>90</v>
      </c>
      <c r="AH853">
        <v>12.105</v>
      </c>
      <c r="AI853">
        <v>0.20207</v>
      </c>
      <c r="AJ853">
        <v>12.105</v>
      </c>
      <c r="AK853">
        <v>11.973000000000001</v>
      </c>
      <c r="AL853">
        <v>12.176</v>
      </c>
      <c r="AM853" s="1">
        <v>1.7763999999999998E-15</v>
      </c>
      <c r="AU853">
        <v>0</v>
      </c>
      <c r="AV853">
        <v>0</v>
      </c>
      <c r="AW853">
        <v>0</v>
      </c>
      <c r="AX853">
        <v>7.0983000000000001E-3</v>
      </c>
      <c r="AY853">
        <v>1</v>
      </c>
      <c r="AZ853">
        <v>8160</v>
      </c>
      <c r="BA853">
        <v>78.263999999999996</v>
      </c>
      <c r="BB853">
        <v>51.134</v>
      </c>
      <c r="BC853">
        <v>1</v>
      </c>
      <c r="BD853" t="s">
        <v>90</v>
      </c>
      <c r="BE853" t="s">
        <v>90</v>
      </c>
      <c r="BF853">
        <v>0</v>
      </c>
      <c r="BG853" s="7" t="s">
        <v>90</v>
      </c>
      <c r="BH853" s="7" t="s">
        <v>90</v>
      </c>
      <c r="BI853">
        <v>0</v>
      </c>
      <c r="BJ853" s="7" t="s">
        <v>90</v>
      </c>
      <c r="BK853" s="7" t="s">
        <v>90</v>
      </c>
      <c r="BL853">
        <v>0</v>
      </c>
      <c r="BM853">
        <v>49605000</v>
      </c>
      <c r="BN853" s="9">
        <v>49306000</v>
      </c>
      <c r="BO853" s="9">
        <v>0</v>
      </c>
      <c r="BP853" s="9">
        <v>298220</v>
      </c>
      <c r="BS853">
        <v>323</v>
      </c>
      <c r="BT853">
        <v>15</v>
      </c>
      <c r="BU853">
        <v>250</v>
      </c>
      <c r="BV853">
        <v>251</v>
      </c>
      <c r="BW853">
        <v>457</v>
      </c>
      <c r="BX853">
        <v>457</v>
      </c>
    </row>
    <row r="854" spans="1:78" x14ac:dyDescent="0.25">
      <c r="A854" t="s">
        <v>955</v>
      </c>
      <c r="B854">
        <v>11</v>
      </c>
      <c r="C854">
        <v>1</v>
      </c>
      <c r="D854">
        <v>1</v>
      </c>
      <c r="E854" t="s">
        <v>78</v>
      </c>
      <c r="F854" t="s">
        <v>956</v>
      </c>
      <c r="I854">
        <v>0</v>
      </c>
      <c r="J854">
        <v>0</v>
      </c>
      <c r="K854">
        <v>1</v>
      </c>
      <c r="L854" t="s">
        <v>954</v>
      </c>
      <c r="M854" t="s">
        <v>88</v>
      </c>
      <c r="N854" t="s">
        <v>88</v>
      </c>
      <c r="O854" t="s">
        <v>89</v>
      </c>
      <c r="P854">
        <v>0</v>
      </c>
      <c r="Q854" t="s">
        <v>82</v>
      </c>
      <c r="R854">
        <v>1</v>
      </c>
      <c r="S854" t="s">
        <v>83</v>
      </c>
      <c r="T854">
        <v>489.24365234375</v>
      </c>
      <c r="U854">
        <v>3</v>
      </c>
      <c r="V854">
        <v>488.90877399999999</v>
      </c>
      <c r="W854">
        <v>1463.7044900000001</v>
      </c>
      <c r="X854" t="s">
        <v>90</v>
      </c>
      <c r="Y854" t="s">
        <v>90</v>
      </c>
      <c r="Z854" t="s">
        <v>90</v>
      </c>
      <c r="AA854">
        <v>-0.1017</v>
      </c>
      <c r="AB854" s="1">
        <v>-4.9724E-5</v>
      </c>
      <c r="AC854" t="s">
        <v>90</v>
      </c>
      <c r="AD854" t="s">
        <v>90</v>
      </c>
      <c r="AE854" t="s">
        <v>90</v>
      </c>
      <c r="AF854" t="s">
        <v>90</v>
      </c>
      <c r="AG854" t="s">
        <v>90</v>
      </c>
      <c r="AH854">
        <v>21.212</v>
      </c>
      <c r="AI854">
        <v>0.45484999999999998</v>
      </c>
      <c r="AJ854">
        <v>21.212</v>
      </c>
      <c r="AK854">
        <v>21.013000000000002</v>
      </c>
      <c r="AL854">
        <v>21.468</v>
      </c>
      <c r="AM854">
        <v>0</v>
      </c>
      <c r="AU854">
        <v>0</v>
      </c>
      <c r="AV854">
        <v>0</v>
      </c>
      <c r="AW854">
        <v>0</v>
      </c>
      <c r="AX854">
        <v>2.9012E-3</v>
      </c>
      <c r="AY854">
        <v>1</v>
      </c>
      <c r="AZ854">
        <v>15103</v>
      </c>
      <c r="BA854">
        <v>87.712999999999994</v>
      </c>
      <c r="BB854">
        <v>65.481999999999999</v>
      </c>
      <c r="BC854">
        <v>1</v>
      </c>
      <c r="BD854">
        <v>0.22409000000000001</v>
      </c>
      <c r="BE854">
        <v>0.99521000000000004</v>
      </c>
      <c r="BF854">
        <v>0</v>
      </c>
      <c r="BG854" s="7">
        <v>0.95611999999999997</v>
      </c>
      <c r="BH854" s="7">
        <v>1.6993</v>
      </c>
      <c r="BI854">
        <v>0</v>
      </c>
      <c r="BJ854" s="7">
        <v>4.2666000000000004</v>
      </c>
      <c r="BK854" s="7">
        <v>1.7118</v>
      </c>
      <c r="BL854">
        <v>0</v>
      </c>
      <c r="BM854">
        <v>647310000</v>
      </c>
      <c r="BN854" s="9">
        <v>298440000</v>
      </c>
      <c r="BO854" s="9">
        <v>69091000</v>
      </c>
      <c r="BP854" s="9">
        <v>279780000</v>
      </c>
      <c r="BS854">
        <v>327</v>
      </c>
      <c r="BT854">
        <v>206</v>
      </c>
      <c r="BU854">
        <v>253</v>
      </c>
      <c r="BV854">
        <v>254</v>
      </c>
      <c r="BW854">
        <v>462</v>
      </c>
      <c r="BX854">
        <v>462</v>
      </c>
    </row>
    <row r="855" spans="1:78" x14ac:dyDescent="0.25">
      <c r="A855" t="s">
        <v>955</v>
      </c>
      <c r="B855">
        <v>11</v>
      </c>
      <c r="C855">
        <v>1</v>
      </c>
      <c r="D855">
        <v>1</v>
      </c>
      <c r="E855" t="s">
        <v>78</v>
      </c>
      <c r="F855" t="s">
        <v>956</v>
      </c>
      <c r="I855">
        <v>0</v>
      </c>
      <c r="J855">
        <v>0</v>
      </c>
      <c r="K855">
        <v>1</v>
      </c>
      <c r="L855" t="s">
        <v>954</v>
      </c>
      <c r="M855" t="s">
        <v>88</v>
      </c>
      <c r="N855" t="s">
        <v>88</v>
      </c>
      <c r="O855" t="s">
        <v>122</v>
      </c>
      <c r="P855">
        <v>0</v>
      </c>
      <c r="Q855" t="s">
        <v>82</v>
      </c>
      <c r="R855">
        <v>1</v>
      </c>
      <c r="S855" t="s">
        <v>83</v>
      </c>
      <c r="T855">
        <v>488.91104125976602</v>
      </c>
      <c r="U855">
        <v>3</v>
      </c>
      <c r="V855">
        <v>488.90877399999999</v>
      </c>
      <c r="W855">
        <v>1463.7044900000001</v>
      </c>
      <c r="X855" t="s">
        <v>90</v>
      </c>
      <c r="Y855" t="s">
        <v>90</v>
      </c>
      <c r="Z855" t="s">
        <v>90</v>
      </c>
      <c r="AA855" t="s">
        <v>90</v>
      </c>
      <c r="AB855" t="s">
        <v>90</v>
      </c>
      <c r="AC855" t="s">
        <v>90</v>
      </c>
      <c r="AD855" t="s">
        <v>90</v>
      </c>
      <c r="AE855" t="s">
        <v>90</v>
      </c>
      <c r="AF855" t="s">
        <v>90</v>
      </c>
      <c r="AG855" t="s">
        <v>90</v>
      </c>
      <c r="AH855">
        <v>34.183999999999997</v>
      </c>
      <c r="AI855">
        <v>1</v>
      </c>
      <c r="AJ855">
        <v>34.183999999999997</v>
      </c>
      <c r="AK855">
        <v>33.683999999999997</v>
      </c>
      <c r="AL855">
        <v>34.683999999999997</v>
      </c>
      <c r="AM855">
        <v>0</v>
      </c>
      <c r="AU855">
        <v>0</v>
      </c>
      <c r="AV855">
        <v>0</v>
      </c>
      <c r="AW855">
        <v>0</v>
      </c>
      <c r="AX855">
        <v>2.2301000000000001E-2</v>
      </c>
      <c r="AY855">
        <v>1</v>
      </c>
      <c r="AZ855">
        <v>24958</v>
      </c>
      <c r="BA855">
        <v>38.021000000000001</v>
      </c>
      <c r="BB855">
        <v>15.975</v>
      </c>
      <c r="BC855">
        <v>1</v>
      </c>
      <c r="BS855">
        <v>329</v>
      </c>
      <c r="BT855">
        <v>206</v>
      </c>
      <c r="BU855">
        <v>253</v>
      </c>
      <c r="BV855">
        <v>254</v>
      </c>
      <c r="BW855">
        <v>464</v>
      </c>
      <c r="BX855">
        <v>464</v>
      </c>
    </row>
    <row r="856" spans="1:78" x14ac:dyDescent="0.25">
      <c r="A856" t="s">
        <v>968</v>
      </c>
      <c r="B856">
        <v>12</v>
      </c>
      <c r="C856">
        <v>1</v>
      </c>
      <c r="D856">
        <v>1</v>
      </c>
      <c r="E856" t="s">
        <v>78</v>
      </c>
      <c r="F856" t="s">
        <v>969</v>
      </c>
      <c r="I856">
        <v>0</v>
      </c>
      <c r="J856">
        <v>0</v>
      </c>
      <c r="K856">
        <v>1</v>
      </c>
      <c r="L856" t="s">
        <v>970</v>
      </c>
      <c r="M856" t="s">
        <v>737</v>
      </c>
      <c r="N856" t="s">
        <v>737</v>
      </c>
      <c r="O856" t="s">
        <v>89</v>
      </c>
      <c r="P856">
        <v>0</v>
      </c>
      <c r="Q856" t="s">
        <v>82</v>
      </c>
      <c r="R856">
        <v>1</v>
      </c>
      <c r="S856" t="s">
        <v>83</v>
      </c>
      <c r="T856">
        <v>396.88833618164102</v>
      </c>
      <c r="U856">
        <v>3</v>
      </c>
      <c r="V856">
        <v>396.88764500000002</v>
      </c>
      <c r="W856">
        <v>1187.64111</v>
      </c>
      <c r="X856" t="s">
        <v>90</v>
      </c>
      <c r="Y856" t="s">
        <v>90</v>
      </c>
      <c r="Z856" t="s">
        <v>90</v>
      </c>
      <c r="AA856">
        <v>1.6606000000000001</v>
      </c>
      <c r="AB856">
        <v>6.5906999999999999E-4</v>
      </c>
      <c r="AC856" t="s">
        <v>90</v>
      </c>
      <c r="AD856" t="s">
        <v>90</v>
      </c>
      <c r="AE856" t="s">
        <v>90</v>
      </c>
      <c r="AF856" t="s">
        <v>90</v>
      </c>
      <c r="AG856" t="s">
        <v>90</v>
      </c>
      <c r="AH856">
        <v>9.8612000000000002</v>
      </c>
      <c r="AI856">
        <v>0.3034</v>
      </c>
      <c r="AJ856">
        <v>9.8612000000000002</v>
      </c>
      <c r="AK856">
        <v>9.6668000000000003</v>
      </c>
      <c r="AL856">
        <v>9.9702000000000002</v>
      </c>
      <c r="AM856">
        <v>0</v>
      </c>
      <c r="AU856">
        <v>0</v>
      </c>
      <c r="AV856">
        <v>0</v>
      </c>
      <c r="AW856">
        <v>0</v>
      </c>
      <c r="AX856">
        <v>3.5544999999999999E-4</v>
      </c>
      <c r="AY856">
        <v>1</v>
      </c>
      <c r="AZ856">
        <v>6428</v>
      </c>
      <c r="BA856">
        <v>110.08</v>
      </c>
      <c r="BB856">
        <v>79.822999999999993</v>
      </c>
      <c r="BC856">
        <v>1</v>
      </c>
      <c r="BD856">
        <v>0.73963000000000001</v>
      </c>
      <c r="BE856">
        <v>3.2848000000000002</v>
      </c>
      <c r="BF856">
        <v>0</v>
      </c>
      <c r="BG856" s="7">
        <v>9.6738999999999997</v>
      </c>
      <c r="BH856" s="7">
        <v>17.193999999999999</v>
      </c>
      <c r="BI856">
        <v>0</v>
      </c>
      <c r="BJ856" s="7">
        <v>13.079000000000001</v>
      </c>
      <c r="BK856" s="7">
        <v>5.2474999999999996</v>
      </c>
      <c r="BL856">
        <v>0</v>
      </c>
      <c r="BM856">
        <v>881200000</v>
      </c>
      <c r="BN856" s="9">
        <v>192230000</v>
      </c>
      <c r="BO856" s="9">
        <v>80367000</v>
      </c>
      <c r="BP856" s="9">
        <v>608610000</v>
      </c>
      <c r="BS856">
        <v>335</v>
      </c>
      <c r="BT856">
        <v>77</v>
      </c>
      <c r="BU856">
        <v>258</v>
      </c>
      <c r="BV856">
        <v>259</v>
      </c>
      <c r="BW856">
        <v>471</v>
      </c>
      <c r="BX856">
        <v>471</v>
      </c>
    </row>
    <row r="857" spans="1:78" x14ac:dyDescent="0.25">
      <c r="A857" t="s">
        <v>971</v>
      </c>
      <c r="B857">
        <v>16</v>
      </c>
      <c r="C857">
        <v>2</v>
      </c>
      <c r="D857">
        <v>0</v>
      </c>
      <c r="E857" t="s">
        <v>78</v>
      </c>
      <c r="F857" t="s">
        <v>972</v>
      </c>
      <c r="I857">
        <v>0</v>
      </c>
      <c r="J857">
        <v>0</v>
      </c>
      <c r="K857">
        <v>1</v>
      </c>
      <c r="L857" t="s">
        <v>973</v>
      </c>
      <c r="M857" t="s">
        <v>880</v>
      </c>
      <c r="N857" t="s">
        <v>880</v>
      </c>
      <c r="O857" t="s">
        <v>89</v>
      </c>
      <c r="P857">
        <v>2</v>
      </c>
      <c r="Q857" t="s">
        <v>82</v>
      </c>
      <c r="R857">
        <v>1</v>
      </c>
      <c r="S857" t="s">
        <v>83</v>
      </c>
      <c r="T857">
        <v>574.98583984375</v>
      </c>
      <c r="U857">
        <v>3</v>
      </c>
      <c r="V857">
        <v>569.30927199999996</v>
      </c>
      <c r="W857">
        <v>1704.90599</v>
      </c>
      <c r="X857" t="s">
        <v>90</v>
      </c>
      <c r="Y857" t="s">
        <v>90</v>
      </c>
      <c r="Z857" t="s">
        <v>90</v>
      </c>
      <c r="AA857">
        <v>-1.7324E-3</v>
      </c>
      <c r="AB857" s="1">
        <v>-9.8628000000000007E-7</v>
      </c>
      <c r="AC857" t="s">
        <v>90</v>
      </c>
      <c r="AD857" t="s">
        <v>90</v>
      </c>
      <c r="AE857" t="s">
        <v>90</v>
      </c>
      <c r="AF857" t="s">
        <v>90</v>
      </c>
      <c r="AG857" t="s">
        <v>90</v>
      </c>
      <c r="AH857">
        <v>6.4696999999999996</v>
      </c>
      <c r="AI857">
        <v>0.11731999999999999</v>
      </c>
      <c r="AJ857">
        <v>6.4696999999999996</v>
      </c>
      <c r="AK857">
        <v>6.4019000000000004</v>
      </c>
      <c r="AL857">
        <v>6.5191999999999997</v>
      </c>
      <c r="AM857">
        <v>0</v>
      </c>
      <c r="AU857">
        <v>0</v>
      </c>
      <c r="AV857">
        <v>0</v>
      </c>
      <c r="AW857">
        <v>0</v>
      </c>
      <c r="AX857" s="1">
        <v>1.2267E-8</v>
      </c>
      <c r="AY857">
        <v>1</v>
      </c>
      <c r="AZ857">
        <v>4225</v>
      </c>
      <c r="BA857">
        <v>107.82</v>
      </c>
      <c r="BB857">
        <v>89.352999999999994</v>
      </c>
      <c r="BC857">
        <v>1</v>
      </c>
      <c r="BD857">
        <v>0.23255999999999999</v>
      </c>
      <c r="BE857">
        <v>2.0045999999999999</v>
      </c>
      <c r="BF857">
        <v>0</v>
      </c>
      <c r="BG857" s="7">
        <v>0.93176999999999999</v>
      </c>
      <c r="BH857" s="7">
        <v>1.6013999999999999</v>
      </c>
      <c r="BI857">
        <v>0</v>
      </c>
      <c r="BJ857" s="7">
        <v>4.0065</v>
      </c>
      <c r="BK857" s="7">
        <v>4.0585000000000004</v>
      </c>
      <c r="BL857">
        <v>0</v>
      </c>
      <c r="BM857">
        <v>142610000</v>
      </c>
      <c r="BN857" s="9">
        <v>64906000</v>
      </c>
      <c r="BO857" s="9">
        <v>12001000</v>
      </c>
      <c r="BP857" s="9">
        <v>65700000</v>
      </c>
      <c r="BS857">
        <v>337</v>
      </c>
      <c r="BT857">
        <v>110</v>
      </c>
      <c r="BU857">
        <v>259</v>
      </c>
      <c r="BV857">
        <v>260</v>
      </c>
      <c r="BW857">
        <v>473</v>
      </c>
      <c r="BX857">
        <v>473</v>
      </c>
    </row>
    <row r="858" spans="1:78" x14ac:dyDescent="0.25">
      <c r="A858" t="s">
        <v>985</v>
      </c>
      <c r="B858">
        <v>12</v>
      </c>
      <c r="C858">
        <v>0</v>
      </c>
      <c r="D858">
        <v>1</v>
      </c>
      <c r="E858" t="s">
        <v>78</v>
      </c>
      <c r="F858" t="s">
        <v>986</v>
      </c>
      <c r="I858">
        <v>0</v>
      </c>
      <c r="J858">
        <v>0</v>
      </c>
      <c r="K858">
        <v>0</v>
      </c>
      <c r="L858" t="s">
        <v>791</v>
      </c>
      <c r="M858" t="s">
        <v>791</v>
      </c>
      <c r="N858" t="s">
        <v>791</v>
      </c>
      <c r="O858" t="s">
        <v>89</v>
      </c>
      <c r="P858">
        <v>2</v>
      </c>
      <c r="Q858" t="s">
        <v>82</v>
      </c>
      <c r="R858">
        <v>1</v>
      </c>
      <c r="S858" t="s">
        <v>83</v>
      </c>
      <c r="T858">
        <v>417.89971923828102</v>
      </c>
      <c r="U858">
        <v>3</v>
      </c>
      <c r="V858">
        <v>414.56316099999998</v>
      </c>
      <c r="W858">
        <v>1240.6676500000001</v>
      </c>
      <c r="X858" t="s">
        <v>90</v>
      </c>
      <c r="Y858" t="s">
        <v>90</v>
      </c>
      <c r="Z858" t="s">
        <v>90</v>
      </c>
      <c r="AA858">
        <v>0.37630999999999998</v>
      </c>
      <c r="AB858">
        <v>1.56E-4</v>
      </c>
      <c r="AC858" t="s">
        <v>90</v>
      </c>
      <c r="AD858" t="s">
        <v>90</v>
      </c>
      <c r="AE858" t="s">
        <v>90</v>
      </c>
      <c r="AF858" t="s">
        <v>90</v>
      </c>
      <c r="AG858" t="s">
        <v>90</v>
      </c>
      <c r="AH858">
        <v>20.39</v>
      </c>
      <c r="AI858">
        <v>0.28706999999999999</v>
      </c>
      <c r="AJ858">
        <v>20.39</v>
      </c>
      <c r="AK858">
        <v>20.29</v>
      </c>
      <c r="AL858">
        <v>20.577000000000002</v>
      </c>
      <c r="AM858">
        <v>0</v>
      </c>
      <c r="AU858">
        <v>0</v>
      </c>
      <c r="AV858">
        <v>0</v>
      </c>
      <c r="AW858">
        <v>0</v>
      </c>
      <c r="AX858">
        <v>6.2712000000000002E-3</v>
      </c>
      <c r="AY858">
        <v>1</v>
      </c>
      <c r="AZ858">
        <v>14584</v>
      </c>
      <c r="BA858">
        <v>81.016999999999996</v>
      </c>
      <c r="BB858">
        <v>69.150999999999996</v>
      </c>
      <c r="BC858">
        <v>1</v>
      </c>
      <c r="BD858">
        <v>0.65785000000000005</v>
      </c>
      <c r="BE858">
        <v>2.9563000000000001</v>
      </c>
      <c r="BF858">
        <v>0</v>
      </c>
      <c r="BG858" s="7">
        <v>0.99844999999999995</v>
      </c>
      <c r="BH858" s="7">
        <v>1.5794999999999999</v>
      </c>
      <c r="BI858">
        <v>0</v>
      </c>
      <c r="BJ858" s="7">
        <v>1.5177</v>
      </c>
      <c r="BK858" s="7">
        <v>0.71902999999999995</v>
      </c>
      <c r="BL858">
        <v>0</v>
      </c>
      <c r="BM858">
        <v>104660000</v>
      </c>
      <c r="BN858" s="9">
        <v>45359000</v>
      </c>
      <c r="BO858" s="9">
        <v>18307000</v>
      </c>
      <c r="BP858" s="9">
        <v>40997000</v>
      </c>
      <c r="BS858">
        <v>342</v>
      </c>
      <c r="BT858">
        <v>116</v>
      </c>
      <c r="BU858">
        <v>263</v>
      </c>
      <c r="BV858">
        <v>264</v>
      </c>
      <c r="BW858">
        <v>479</v>
      </c>
      <c r="BX858">
        <v>479</v>
      </c>
    </row>
    <row r="859" spans="1:78" x14ac:dyDescent="0.25">
      <c r="A859" t="s">
        <v>985</v>
      </c>
      <c r="B859">
        <v>12</v>
      </c>
      <c r="C859">
        <v>0</v>
      </c>
      <c r="D859">
        <v>1</v>
      </c>
      <c r="E859" t="s">
        <v>78</v>
      </c>
      <c r="F859" t="s">
        <v>986</v>
      </c>
      <c r="I859">
        <v>0</v>
      </c>
      <c r="J859">
        <v>0</v>
      </c>
      <c r="K859">
        <v>0</v>
      </c>
      <c r="L859" t="s">
        <v>791</v>
      </c>
      <c r="M859" t="s">
        <v>791</v>
      </c>
      <c r="N859" t="s">
        <v>791</v>
      </c>
      <c r="O859" t="s">
        <v>89</v>
      </c>
      <c r="P859">
        <v>0</v>
      </c>
      <c r="Q859" t="s">
        <v>82</v>
      </c>
      <c r="R859">
        <v>1</v>
      </c>
      <c r="S859" t="s">
        <v>83</v>
      </c>
      <c r="T859">
        <v>414.56369018554699</v>
      </c>
      <c r="U859">
        <v>3</v>
      </c>
      <c r="V859">
        <v>414.56316099999998</v>
      </c>
      <c r="W859">
        <v>1240.6676500000001</v>
      </c>
      <c r="X859" t="s">
        <v>90</v>
      </c>
      <c r="Y859" t="s">
        <v>90</v>
      </c>
      <c r="Z859" t="s">
        <v>90</v>
      </c>
      <c r="AA859">
        <v>0.61951999999999996</v>
      </c>
      <c r="AB859">
        <v>2.5682999999999999E-4</v>
      </c>
      <c r="AC859" t="s">
        <v>90</v>
      </c>
      <c r="AD859" t="s">
        <v>90</v>
      </c>
      <c r="AE859" t="s">
        <v>90</v>
      </c>
      <c r="AF859" t="s">
        <v>90</v>
      </c>
      <c r="AG859" t="s">
        <v>90</v>
      </c>
      <c r="AH859">
        <v>20.382000000000001</v>
      </c>
      <c r="AI859">
        <v>0.21909000000000001</v>
      </c>
      <c r="AJ859">
        <v>20.382000000000001</v>
      </c>
      <c r="AK859">
        <v>20.29</v>
      </c>
      <c r="AL859">
        <v>20.509</v>
      </c>
      <c r="AM859">
        <v>0</v>
      </c>
      <c r="AU859">
        <v>0</v>
      </c>
      <c r="AV859">
        <v>0</v>
      </c>
      <c r="AW859">
        <v>0</v>
      </c>
      <c r="AX859">
        <v>1.9232E-4</v>
      </c>
      <c r="AY859">
        <v>1</v>
      </c>
      <c r="AZ859">
        <v>14592</v>
      </c>
      <c r="BA859">
        <v>107.55</v>
      </c>
      <c r="BB859">
        <v>87.251000000000005</v>
      </c>
      <c r="BC859">
        <v>1</v>
      </c>
      <c r="BD859">
        <v>0.69189999999999996</v>
      </c>
      <c r="BE859">
        <v>3.1093000000000002</v>
      </c>
      <c r="BF859">
        <v>0</v>
      </c>
      <c r="BG859" s="7">
        <v>0.97323000000000004</v>
      </c>
      <c r="BH859" s="7">
        <v>1.5396000000000001</v>
      </c>
      <c r="BI859">
        <v>0</v>
      </c>
      <c r="BJ859" s="7">
        <v>1.4066000000000001</v>
      </c>
      <c r="BK859" s="7">
        <v>0.66637999999999997</v>
      </c>
      <c r="BL859">
        <v>0</v>
      </c>
      <c r="BM859">
        <v>111970000</v>
      </c>
      <c r="BN859" s="9">
        <v>48848000</v>
      </c>
      <c r="BO859" s="9">
        <v>21456000</v>
      </c>
      <c r="BP859" s="9">
        <v>41661000</v>
      </c>
      <c r="BS859">
        <v>343</v>
      </c>
      <c r="BT859">
        <v>116</v>
      </c>
      <c r="BU859">
        <v>263</v>
      </c>
      <c r="BV859">
        <v>264</v>
      </c>
      <c r="BW859">
        <v>480</v>
      </c>
      <c r="BX859">
        <v>480</v>
      </c>
    </row>
    <row r="860" spans="1:78" x14ac:dyDescent="0.25">
      <c r="A860" t="s">
        <v>992</v>
      </c>
      <c r="B860">
        <v>15</v>
      </c>
      <c r="C860">
        <v>0</v>
      </c>
      <c r="D860">
        <v>1</v>
      </c>
      <c r="E860" t="s">
        <v>78</v>
      </c>
      <c r="F860" t="s">
        <v>993</v>
      </c>
      <c r="I860">
        <v>0</v>
      </c>
      <c r="J860">
        <v>0</v>
      </c>
      <c r="K860">
        <v>0</v>
      </c>
      <c r="L860" t="s">
        <v>994</v>
      </c>
      <c r="M860" t="s">
        <v>995</v>
      </c>
      <c r="N860" t="s">
        <v>995</v>
      </c>
      <c r="O860" t="s">
        <v>89</v>
      </c>
      <c r="P860">
        <v>0</v>
      </c>
      <c r="Q860" t="s">
        <v>82</v>
      </c>
      <c r="R860">
        <v>1</v>
      </c>
      <c r="S860" t="s">
        <v>83</v>
      </c>
      <c r="T860">
        <v>492.57244873046898</v>
      </c>
      <c r="U860">
        <v>3</v>
      </c>
      <c r="V860">
        <v>492.57104399999997</v>
      </c>
      <c r="W860">
        <v>1474.6913</v>
      </c>
      <c r="X860" t="s">
        <v>90</v>
      </c>
      <c r="Y860" t="s">
        <v>90</v>
      </c>
      <c r="Z860" t="s">
        <v>90</v>
      </c>
      <c r="AA860">
        <v>5.6092999999999997E-2</v>
      </c>
      <c r="AB860" s="1">
        <v>2.7630000000000001E-5</v>
      </c>
      <c r="AC860" t="s">
        <v>90</v>
      </c>
      <c r="AD860" t="s">
        <v>90</v>
      </c>
      <c r="AE860" t="s">
        <v>90</v>
      </c>
      <c r="AF860" t="s">
        <v>90</v>
      </c>
      <c r="AG860" t="s">
        <v>90</v>
      </c>
      <c r="AH860">
        <v>13.877000000000001</v>
      </c>
      <c r="AI860">
        <v>0.15096999999999999</v>
      </c>
      <c r="AJ860">
        <v>13.877000000000001</v>
      </c>
      <c r="AK860">
        <v>13.775</v>
      </c>
      <c r="AL860">
        <v>13.926</v>
      </c>
      <c r="AM860">
        <v>0</v>
      </c>
      <c r="AU860">
        <v>0</v>
      </c>
      <c r="AV860">
        <v>0</v>
      </c>
      <c r="AW860">
        <v>0</v>
      </c>
      <c r="AX860">
        <v>9.0644999999999996E-3</v>
      </c>
      <c r="AY860">
        <v>1</v>
      </c>
      <c r="AZ860">
        <v>9590</v>
      </c>
      <c r="BA860">
        <v>54.237000000000002</v>
      </c>
      <c r="BB860">
        <v>41.47</v>
      </c>
      <c r="BC860">
        <v>1</v>
      </c>
      <c r="BD860">
        <v>0.60458000000000001</v>
      </c>
      <c r="BE860">
        <v>2.7168999999999999</v>
      </c>
      <c r="BF860">
        <v>0</v>
      </c>
      <c r="BG860" s="7">
        <v>0.47497</v>
      </c>
      <c r="BH860" s="7">
        <v>0.75138000000000005</v>
      </c>
      <c r="BI860">
        <v>0</v>
      </c>
      <c r="BJ860" s="7">
        <v>0.78561999999999999</v>
      </c>
      <c r="BK860" s="7">
        <v>0.37219000000000002</v>
      </c>
      <c r="BL860">
        <v>0</v>
      </c>
      <c r="BM860">
        <v>63283000</v>
      </c>
      <c r="BN860" s="9">
        <v>38184000</v>
      </c>
      <c r="BO860" s="9">
        <v>12568000</v>
      </c>
      <c r="BP860" s="9">
        <v>12530000</v>
      </c>
      <c r="BS860">
        <v>346</v>
      </c>
      <c r="BT860">
        <v>222</v>
      </c>
      <c r="BU860">
        <v>266</v>
      </c>
      <c r="BV860">
        <v>267</v>
      </c>
      <c r="BW860">
        <v>484</v>
      </c>
      <c r="BX860">
        <v>484</v>
      </c>
    </row>
    <row r="861" spans="1:78" x14ac:dyDescent="0.25">
      <c r="A861" t="s">
        <v>1005</v>
      </c>
      <c r="B861">
        <v>11</v>
      </c>
      <c r="C861">
        <v>0</v>
      </c>
      <c r="D861">
        <v>1</v>
      </c>
      <c r="E861" t="s">
        <v>78</v>
      </c>
      <c r="F861" t="s">
        <v>1006</v>
      </c>
      <c r="I861">
        <v>0</v>
      </c>
      <c r="J861">
        <v>0</v>
      </c>
      <c r="K861">
        <v>0</v>
      </c>
      <c r="L861" t="s">
        <v>1007</v>
      </c>
      <c r="M861" t="s">
        <v>795</v>
      </c>
      <c r="N861" t="s">
        <v>795</v>
      </c>
      <c r="O861" t="s">
        <v>89</v>
      </c>
      <c r="P861">
        <v>0</v>
      </c>
      <c r="Q861" t="s">
        <v>82</v>
      </c>
      <c r="R861">
        <v>1</v>
      </c>
      <c r="S861" t="s">
        <v>83</v>
      </c>
      <c r="T861">
        <v>406.56237792968801</v>
      </c>
      <c r="U861">
        <v>3</v>
      </c>
      <c r="V861">
        <v>405.891278</v>
      </c>
      <c r="W861">
        <v>1214.652</v>
      </c>
      <c r="X861" t="s">
        <v>90</v>
      </c>
      <c r="Y861" t="s">
        <v>90</v>
      </c>
      <c r="Z861" t="s">
        <v>90</v>
      </c>
      <c r="AA861">
        <v>3.1595999999999999E-2</v>
      </c>
      <c r="AB861" s="1">
        <v>1.2824E-5</v>
      </c>
      <c r="AC861" t="s">
        <v>90</v>
      </c>
      <c r="AD861" t="s">
        <v>90</v>
      </c>
      <c r="AE861" t="s">
        <v>90</v>
      </c>
      <c r="AF861" t="s">
        <v>90</v>
      </c>
      <c r="AG861" t="s">
        <v>90</v>
      </c>
      <c r="AH861">
        <v>15.353999999999999</v>
      </c>
      <c r="AI861">
        <v>0.43043999999999999</v>
      </c>
      <c r="AJ861">
        <v>15.353999999999999</v>
      </c>
      <c r="AK861">
        <v>15.16</v>
      </c>
      <c r="AL861">
        <v>15.59</v>
      </c>
      <c r="AM861">
        <v>0</v>
      </c>
      <c r="AU861">
        <v>0</v>
      </c>
      <c r="AV861">
        <v>0</v>
      </c>
      <c r="AW861">
        <v>0</v>
      </c>
      <c r="AX861">
        <v>8.1928999999999995E-3</v>
      </c>
      <c r="AY861">
        <v>1</v>
      </c>
      <c r="AZ861">
        <v>10647</v>
      </c>
      <c r="BA861">
        <v>67.153000000000006</v>
      </c>
      <c r="BB861">
        <v>53.948</v>
      </c>
      <c r="BC861">
        <v>1</v>
      </c>
      <c r="BD861">
        <v>0.44109999999999999</v>
      </c>
      <c r="BE861">
        <v>1.9823</v>
      </c>
      <c r="BF861">
        <v>0</v>
      </c>
      <c r="BG861" s="7">
        <v>0.62602999999999998</v>
      </c>
      <c r="BH861" s="7">
        <v>0.99034999999999995</v>
      </c>
      <c r="BI861">
        <v>0</v>
      </c>
      <c r="BJ861" s="7">
        <v>1.4193</v>
      </c>
      <c r="BK861" s="7">
        <v>0.67237999999999998</v>
      </c>
      <c r="BL861">
        <v>0</v>
      </c>
      <c r="BM861">
        <v>516450000</v>
      </c>
      <c r="BN861" s="9">
        <v>228910000</v>
      </c>
      <c r="BO861" s="9">
        <v>128250000</v>
      </c>
      <c r="BP861" s="9">
        <v>159290000</v>
      </c>
      <c r="BS861">
        <v>351</v>
      </c>
      <c r="BT861">
        <v>125</v>
      </c>
      <c r="BU861">
        <v>271</v>
      </c>
      <c r="BV861">
        <v>272</v>
      </c>
      <c r="BW861">
        <v>490</v>
      </c>
      <c r="BX861">
        <v>490</v>
      </c>
    </row>
    <row r="862" spans="1:78" x14ac:dyDescent="0.25">
      <c r="A862" t="s">
        <v>1033</v>
      </c>
      <c r="B862">
        <v>12</v>
      </c>
      <c r="C862">
        <v>1</v>
      </c>
      <c r="D862">
        <v>0</v>
      </c>
      <c r="E862" t="s">
        <v>78</v>
      </c>
      <c r="F862" t="s">
        <v>1034</v>
      </c>
      <c r="I862">
        <v>0</v>
      </c>
      <c r="J862">
        <v>0</v>
      </c>
      <c r="K862">
        <v>0</v>
      </c>
      <c r="L862" t="s">
        <v>1035</v>
      </c>
      <c r="M862" t="s">
        <v>1036</v>
      </c>
      <c r="N862" t="s">
        <v>1036</v>
      </c>
      <c r="O862" t="s">
        <v>89</v>
      </c>
      <c r="P862">
        <v>0</v>
      </c>
      <c r="Q862" t="s">
        <v>82</v>
      </c>
      <c r="R862">
        <v>1</v>
      </c>
      <c r="S862" t="s">
        <v>83</v>
      </c>
      <c r="T862">
        <v>439.54592895507801</v>
      </c>
      <c r="U862">
        <v>3</v>
      </c>
      <c r="V862">
        <v>439.54583600000001</v>
      </c>
      <c r="W862">
        <v>1315.6156800000001</v>
      </c>
      <c r="X862" t="s">
        <v>90</v>
      </c>
      <c r="Y862" t="s">
        <v>90</v>
      </c>
      <c r="Z862" t="s">
        <v>90</v>
      </c>
      <c r="AA862">
        <v>-0.31309999999999999</v>
      </c>
      <c r="AB862">
        <v>-1.3762E-4</v>
      </c>
      <c r="AC862" t="s">
        <v>90</v>
      </c>
      <c r="AD862" t="s">
        <v>90</v>
      </c>
      <c r="AE862" t="s">
        <v>90</v>
      </c>
      <c r="AF862" t="s">
        <v>90</v>
      </c>
      <c r="AG862" t="s">
        <v>90</v>
      </c>
      <c r="AH862">
        <v>10.33</v>
      </c>
      <c r="AI862">
        <v>0.25211</v>
      </c>
      <c r="AJ862">
        <v>10.33</v>
      </c>
      <c r="AK862">
        <v>10.154999999999999</v>
      </c>
      <c r="AL862">
        <v>10.407999999999999</v>
      </c>
      <c r="AM862">
        <v>0</v>
      </c>
      <c r="AU862">
        <v>0</v>
      </c>
      <c r="AV862">
        <v>0</v>
      </c>
      <c r="AW862">
        <v>0</v>
      </c>
      <c r="AX862">
        <v>4.6216E-3</v>
      </c>
      <c r="AY862">
        <v>1</v>
      </c>
      <c r="AZ862">
        <v>6807</v>
      </c>
      <c r="BA862">
        <v>66.537999999999997</v>
      </c>
      <c r="BB862">
        <v>59.838999999999999</v>
      </c>
      <c r="BC862">
        <v>1</v>
      </c>
      <c r="BD862">
        <v>0.52141999999999999</v>
      </c>
      <c r="BE862">
        <v>4.6879999999999997</v>
      </c>
      <c r="BF862">
        <v>0</v>
      </c>
      <c r="BG862" s="7">
        <v>0.40917999999999999</v>
      </c>
      <c r="BH862" s="7">
        <v>0.58165</v>
      </c>
      <c r="BI862">
        <v>0</v>
      </c>
      <c r="BJ862" s="7">
        <v>0.78474999999999995</v>
      </c>
      <c r="BK862" s="7">
        <v>8.1850000000000006E-2</v>
      </c>
      <c r="BL862">
        <v>0</v>
      </c>
      <c r="BM862">
        <v>56604000</v>
      </c>
      <c r="BN862" s="9">
        <v>28859000</v>
      </c>
      <c r="BO862" s="9">
        <v>14348000</v>
      </c>
      <c r="BP862" s="9">
        <v>13397000</v>
      </c>
      <c r="BS862">
        <v>362</v>
      </c>
      <c r="BT862">
        <v>24</v>
      </c>
      <c r="BU862">
        <v>281</v>
      </c>
      <c r="BV862">
        <v>282</v>
      </c>
      <c r="BW862">
        <v>506</v>
      </c>
      <c r="BX862">
        <v>506</v>
      </c>
    </row>
    <row r="863" spans="1:78" x14ac:dyDescent="0.25">
      <c r="A863" t="s">
        <v>1042</v>
      </c>
      <c r="B863">
        <v>10</v>
      </c>
      <c r="C863">
        <v>1</v>
      </c>
      <c r="D863">
        <v>2</v>
      </c>
      <c r="E863" t="s">
        <v>78</v>
      </c>
      <c r="F863" t="s">
        <v>1043</v>
      </c>
      <c r="I863">
        <v>0</v>
      </c>
      <c r="J863">
        <v>0</v>
      </c>
      <c r="K863">
        <v>2</v>
      </c>
      <c r="L863" t="s">
        <v>1044</v>
      </c>
      <c r="M863" t="s">
        <v>1045</v>
      </c>
      <c r="N863" t="s">
        <v>1045</v>
      </c>
      <c r="O863" t="s">
        <v>81</v>
      </c>
      <c r="Q863" t="s">
        <v>82</v>
      </c>
      <c r="R863">
        <v>1</v>
      </c>
      <c r="S863" t="s">
        <v>83</v>
      </c>
      <c r="T863">
        <v>426.23474121093801</v>
      </c>
      <c r="U863">
        <v>3</v>
      </c>
      <c r="V863">
        <v>416.891389</v>
      </c>
      <c r="W863">
        <v>1247.6523400000001</v>
      </c>
      <c r="X863">
        <v>42665.595458082797</v>
      </c>
      <c r="Y863">
        <v>0.87407000000000001</v>
      </c>
      <c r="Z863">
        <v>3.6439000000000003E-4</v>
      </c>
      <c r="AA863">
        <v>-0.75814999999999999</v>
      </c>
      <c r="AB863">
        <v>-3.1607E-4</v>
      </c>
      <c r="AC863">
        <v>0.11592</v>
      </c>
      <c r="AD863" s="1">
        <v>4.8327E-5</v>
      </c>
      <c r="AE863">
        <v>416.89156748606899</v>
      </c>
      <c r="AF863">
        <v>422.24613893963698</v>
      </c>
      <c r="AG863">
        <v>426.23382536899499</v>
      </c>
      <c r="AH863">
        <v>6.2938000000000001</v>
      </c>
      <c r="AI863">
        <v>0.15076000000000001</v>
      </c>
      <c r="AJ863">
        <v>6.2938000000000001</v>
      </c>
      <c r="AK863">
        <v>6.2343999999999999</v>
      </c>
      <c r="AL863">
        <v>6.3851000000000004</v>
      </c>
      <c r="AM863" s="1">
        <v>8.8817999999999997E-16</v>
      </c>
      <c r="AR863">
        <v>34</v>
      </c>
      <c r="AS863">
        <v>8</v>
      </c>
      <c r="AT863">
        <v>10</v>
      </c>
      <c r="AU863">
        <v>0</v>
      </c>
      <c r="AV863">
        <v>0</v>
      </c>
      <c r="AW863">
        <v>0</v>
      </c>
      <c r="AX863">
        <v>1.2579E-2</v>
      </c>
      <c r="AY863">
        <v>1</v>
      </c>
      <c r="AZ863">
        <v>4075</v>
      </c>
      <c r="BA863">
        <v>66.486000000000004</v>
      </c>
      <c r="BB863">
        <v>66.486000000000004</v>
      </c>
      <c r="BC863">
        <v>1</v>
      </c>
      <c r="BD863">
        <v>0.13999</v>
      </c>
      <c r="BE863">
        <v>0.77568999999999999</v>
      </c>
      <c r="BF863">
        <v>0</v>
      </c>
      <c r="BG863" s="7">
        <v>1.3678999999999999</v>
      </c>
      <c r="BH863" s="7">
        <v>2.7502</v>
      </c>
      <c r="BI863">
        <v>0</v>
      </c>
      <c r="BJ863" s="7">
        <v>4.9080000000000004</v>
      </c>
      <c r="BK863" s="7">
        <v>2.1526999999999998</v>
      </c>
      <c r="BL863">
        <v>0</v>
      </c>
      <c r="BM863">
        <v>726530000</v>
      </c>
      <c r="BN863" s="9">
        <v>309000000</v>
      </c>
      <c r="BO863" s="9">
        <v>30531000</v>
      </c>
      <c r="BP863" s="9">
        <v>387000000</v>
      </c>
      <c r="BS863">
        <v>364</v>
      </c>
      <c r="BT863">
        <v>154</v>
      </c>
      <c r="BU863">
        <v>283</v>
      </c>
      <c r="BV863">
        <v>284</v>
      </c>
      <c r="BW863">
        <v>511</v>
      </c>
      <c r="BX863">
        <v>511</v>
      </c>
    </row>
    <row r="864" spans="1:78" x14ac:dyDescent="0.25">
      <c r="A864" t="s">
        <v>1071</v>
      </c>
      <c r="B864">
        <v>10</v>
      </c>
      <c r="C864">
        <v>1</v>
      </c>
      <c r="D864">
        <v>2</v>
      </c>
      <c r="E864" t="s">
        <v>9</v>
      </c>
      <c r="F864" t="s">
        <v>1072</v>
      </c>
      <c r="G864" t="s">
        <v>1073</v>
      </c>
      <c r="H864" t="s">
        <v>1074</v>
      </c>
      <c r="I864">
        <v>0</v>
      </c>
      <c r="J864">
        <v>1</v>
      </c>
      <c r="K864">
        <v>2</v>
      </c>
      <c r="L864" t="s">
        <v>480</v>
      </c>
      <c r="M864" t="s">
        <v>481</v>
      </c>
      <c r="N864" t="s">
        <v>481</v>
      </c>
      <c r="O864" t="s">
        <v>89</v>
      </c>
      <c r="P864">
        <v>0</v>
      </c>
      <c r="Q864" t="s">
        <v>82</v>
      </c>
      <c r="R864">
        <v>1</v>
      </c>
      <c r="S864" t="s">
        <v>83</v>
      </c>
      <c r="T864">
        <v>448.57409667968801</v>
      </c>
      <c r="U864">
        <v>3</v>
      </c>
      <c r="V864">
        <v>448.239801</v>
      </c>
      <c r="W864">
        <v>1341.69757</v>
      </c>
      <c r="X864" t="s">
        <v>90</v>
      </c>
      <c r="Y864" t="s">
        <v>90</v>
      </c>
      <c r="Z864" t="s">
        <v>90</v>
      </c>
      <c r="AA864">
        <v>0.22656999999999999</v>
      </c>
      <c r="AB864">
        <v>1.0156E-4</v>
      </c>
      <c r="AC864" t="s">
        <v>90</v>
      </c>
      <c r="AD864" t="s">
        <v>90</v>
      </c>
      <c r="AE864" t="s">
        <v>90</v>
      </c>
      <c r="AF864" t="s">
        <v>90</v>
      </c>
      <c r="AG864" t="s">
        <v>90</v>
      </c>
      <c r="AH864">
        <v>10.064</v>
      </c>
      <c r="AI864">
        <v>0.21879999999999999</v>
      </c>
      <c r="AJ864">
        <v>10.064</v>
      </c>
      <c r="AK864">
        <v>9.9870000000000001</v>
      </c>
      <c r="AL864">
        <v>10.206</v>
      </c>
      <c r="AM864">
        <v>0</v>
      </c>
      <c r="AU864">
        <v>0</v>
      </c>
      <c r="AV864">
        <v>0</v>
      </c>
      <c r="AW864">
        <v>0</v>
      </c>
      <c r="AX864">
        <v>1.3345E-3</v>
      </c>
      <c r="AY864">
        <v>2</v>
      </c>
      <c r="AZ864">
        <v>6682</v>
      </c>
      <c r="BA864">
        <v>100.57</v>
      </c>
      <c r="BB864">
        <v>69.501000000000005</v>
      </c>
      <c r="BC864">
        <v>1</v>
      </c>
      <c r="BD864" t="s">
        <v>90</v>
      </c>
      <c r="BE864" t="s">
        <v>90</v>
      </c>
      <c r="BF864">
        <v>0</v>
      </c>
      <c r="BG864" s="7" t="s">
        <v>90</v>
      </c>
      <c r="BH864" s="7" t="s">
        <v>90</v>
      </c>
      <c r="BI864">
        <v>0</v>
      </c>
      <c r="BJ864" s="7" t="s">
        <v>90</v>
      </c>
      <c r="BK864" s="7" t="s">
        <v>90</v>
      </c>
      <c r="BL864">
        <v>0</v>
      </c>
      <c r="BM864">
        <v>58135000</v>
      </c>
      <c r="BN864" s="9">
        <v>54506000</v>
      </c>
      <c r="BO864" s="9">
        <v>0</v>
      </c>
      <c r="BP864" s="9">
        <v>3629200</v>
      </c>
      <c r="BS864">
        <v>374</v>
      </c>
      <c r="BT864">
        <v>48</v>
      </c>
      <c r="BU864">
        <v>292</v>
      </c>
      <c r="BV864">
        <v>293</v>
      </c>
      <c r="BW864" t="s">
        <v>1075</v>
      </c>
      <c r="BX864">
        <v>528</v>
      </c>
      <c r="BZ864">
        <v>9</v>
      </c>
    </row>
    <row r="865" spans="1:78" x14ac:dyDescent="0.25">
      <c r="A865" t="s">
        <v>1089</v>
      </c>
      <c r="B865">
        <v>16</v>
      </c>
      <c r="C865">
        <v>0</v>
      </c>
      <c r="D865">
        <v>1</v>
      </c>
      <c r="E865" t="s">
        <v>78</v>
      </c>
      <c r="F865" t="s">
        <v>1090</v>
      </c>
      <c r="I865">
        <v>0</v>
      </c>
      <c r="J865">
        <v>0</v>
      </c>
      <c r="K865">
        <v>0</v>
      </c>
      <c r="L865" t="s">
        <v>344</v>
      </c>
      <c r="M865" t="s">
        <v>345</v>
      </c>
      <c r="N865" t="s">
        <v>345</v>
      </c>
      <c r="O865" t="s">
        <v>89</v>
      </c>
      <c r="P865">
        <v>0</v>
      </c>
      <c r="Q865" t="s">
        <v>82</v>
      </c>
      <c r="R865">
        <v>1</v>
      </c>
      <c r="S865" t="s">
        <v>83</v>
      </c>
      <c r="T865">
        <v>440.86611938476602</v>
      </c>
      <c r="U865">
        <v>3</v>
      </c>
      <c r="V865">
        <v>440.865791</v>
      </c>
      <c r="W865">
        <v>1319.57554</v>
      </c>
      <c r="X865" t="s">
        <v>90</v>
      </c>
      <c r="Y865" t="s">
        <v>90</v>
      </c>
      <c r="Z865" t="s">
        <v>90</v>
      </c>
      <c r="AA865">
        <v>-8.9431000000000007E-3</v>
      </c>
      <c r="AB865" s="1">
        <v>-3.9427000000000004E-6</v>
      </c>
      <c r="AC865" t="s">
        <v>90</v>
      </c>
      <c r="AD865" t="s">
        <v>90</v>
      </c>
      <c r="AE865" t="s">
        <v>90</v>
      </c>
      <c r="AF865" t="s">
        <v>90</v>
      </c>
      <c r="AG865" t="s">
        <v>90</v>
      </c>
      <c r="AH865">
        <v>14.451000000000001</v>
      </c>
      <c r="AI865">
        <v>0.18443999999999999</v>
      </c>
      <c r="AJ865">
        <v>14.451000000000001</v>
      </c>
      <c r="AK865">
        <v>14.346</v>
      </c>
      <c r="AL865">
        <v>14.53</v>
      </c>
      <c r="AM865">
        <v>0</v>
      </c>
      <c r="AU865">
        <v>0</v>
      </c>
      <c r="AV865">
        <v>0</v>
      </c>
      <c r="AW865">
        <v>0</v>
      </c>
      <c r="AX865" s="1">
        <v>7.1043E-9</v>
      </c>
      <c r="AY865">
        <v>1</v>
      </c>
      <c r="AZ865">
        <v>10015</v>
      </c>
      <c r="BA865">
        <v>115.12</v>
      </c>
      <c r="BB865">
        <v>107.57</v>
      </c>
      <c r="BC865">
        <v>1</v>
      </c>
      <c r="BD865" t="s">
        <v>90</v>
      </c>
      <c r="BE865" t="s">
        <v>90</v>
      </c>
      <c r="BF865">
        <v>0</v>
      </c>
      <c r="BG865" s="7" t="s">
        <v>90</v>
      </c>
      <c r="BH865" s="7" t="s">
        <v>90</v>
      </c>
      <c r="BI865">
        <v>0</v>
      </c>
      <c r="BJ865" s="7" t="s">
        <v>90</v>
      </c>
      <c r="BK865" s="7" t="s">
        <v>90</v>
      </c>
      <c r="BL865">
        <v>0</v>
      </c>
      <c r="BM865">
        <v>180580000</v>
      </c>
      <c r="BN865" s="9">
        <v>180580000</v>
      </c>
      <c r="BO865" s="9">
        <v>0</v>
      </c>
      <c r="BP865" s="9">
        <v>0</v>
      </c>
      <c r="BR865" t="s">
        <v>166</v>
      </c>
      <c r="BS865">
        <v>380</v>
      </c>
      <c r="BT865">
        <v>10</v>
      </c>
      <c r="BU865">
        <v>297</v>
      </c>
      <c r="BV865">
        <v>298</v>
      </c>
      <c r="BW865">
        <v>536</v>
      </c>
      <c r="BX865">
        <v>536</v>
      </c>
    </row>
    <row r="866" spans="1:78" x14ac:dyDescent="0.25">
      <c r="A866" t="s">
        <v>1095</v>
      </c>
      <c r="B866">
        <v>15</v>
      </c>
      <c r="C866">
        <v>0</v>
      </c>
      <c r="D866">
        <v>0</v>
      </c>
      <c r="E866" t="s">
        <v>78</v>
      </c>
      <c r="F866" t="s">
        <v>1096</v>
      </c>
      <c r="I866">
        <v>0</v>
      </c>
      <c r="J866">
        <v>0</v>
      </c>
      <c r="K866">
        <v>0</v>
      </c>
      <c r="L866" t="s">
        <v>1097</v>
      </c>
      <c r="M866" t="s">
        <v>1097</v>
      </c>
      <c r="N866" t="s">
        <v>1097</v>
      </c>
      <c r="O866" t="s">
        <v>89</v>
      </c>
      <c r="P866">
        <v>-1</v>
      </c>
      <c r="Q866" t="s">
        <v>82</v>
      </c>
      <c r="R866">
        <v>1</v>
      </c>
      <c r="S866" t="s">
        <v>83</v>
      </c>
      <c r="T866">
        <v>524.895263671875</v>
      </c>
      <c r="U866">
        <v>3</v>
      </c>
      <c r="V866">
        <v>524.56221400000004</v>
      </c>
      <c r="W866">
        <v>1570.66481</v>
      </c>
      <c r="X866" t="s">
        <v>90</v>
      </c>
      <c r="Y866" t="s">
        <v>90</v>
      </c>
      <c r="Z866" t="s">
        <v>90</v>
      </c>
      <c r="AA866">
        <v>-1.0407999999999999</v>
      </c>
      <c r="AB866">
        <v>-5.4599E-4</v>
      </c>
      <c r="AC866" t="s">
        <v>90</v>
      </c>
      <c r="AD866" t="s">
        <v>90</v>
      </c>
      <c r="AE866" t="s">
        <v>90</v>
      </c>
      <c r="AF866" t="s">
        <v>90</v>
      </c>
      <c r="AG866" t="s">
        <v>90</v>
      </c>
      <c r="AH866">
        <v>20.238</v>
      </c>
      <c r="AI866">
        <v>0.16889999999999999</v>
      </c>
      <c r="AJ866">
        <v>20.238</v>
      </c>
      <c r="AK866">
        <v>20.155000000000001</v>
      </c>
      <c r="AL866">
        <v>20.323</v>
      </c>
      <c r="AM866">
        <v>0</v>
      </c>
      <c r="AU866">
        <v>0</v>
      </c>
      <c r="AV866">
        <v>0</v>
      </c>
      <c r="AW866">
        <v>0</v>
      </c>
      <c r="AX866">
        <v>1.6632999999999998E-2</v>
      </c>
      <c r="AY866">
        <v>2</v>
      </c>
      <c r="AZ866">
        <v>14523</v>
      </c>
      <c r="BA866">
        <v>37.555</v>
      </c>
      <c r="BB866">
        <v>26.292999999999999</v>
      </c>
      <c r="BC866">
        <v>1</v>
      </c>
      <c r="BS866">
        <v>383</v>
      </c>
      <c r="BT866">
        <v>64</v>
      </c>
      <c r="BU866">
        <v>299</v>
      </c>
      <c r="BV866">
        <v>300</v>
      </c>
      <c r="BW866" t="s">
        <v>1098</v>
      </c>
      <c r="BX866">
        <v>543</v>
      </c>
    </row>
    <row r="867" spans="1:78" x14ac:dyDescent="0.25">
      <c r="A867" t="s">
        <v>1101</v>
      </c>
      <c r="B867">
        <v>15</v>
      </c>
      <c r="C867">
        <v>1</v>
      </c>
      <c r="D867">
        <v>1</v>
      </c>
      <c r="E867" t="s">
        <v>78</v>
      </c>
      <c r="F867" t="s">
        <v>1102</v>
      </c>
      <c r="I867">
        <v>0</v>
      </c>
      <c r="J867">
        <v>0</v>
      </c>
      <c r="K867">
        <v>1</v>
      </c>
      <c r="L867" t="s">
        <v>326</v>
      </c>
      <c r="M867" t="s">
        <v>327</v>
      </c>
      <c r="N867" t="s">
        <v>327</v>
      </c>
      <c r="O867" t="s">
        <v>89</v>
      </c>
      <c r="P867">
        <v>1</v>
      </c>
      <c r="Q867" t="s">
        <v>82</v>
      </c>
      <c r="R867">
        <v>1</v>
      </c>
      <c r="S867" t="s">
        <v>83</v>
      </c>
      <c r="T867">
        <v>568.98809814453102</v>
      </c>
      <c r="U867">
        <v>3</v>
      </c>
      <c r="V867">
        <v>565.30418699999996</v>
      </c>
      <c r="W867">
        <v>1692.8907300000001</v>
      </c>
      <c r="X867" t="s">
        <v>90</v>
      </c>
      <c r="Y867" t="s">
        <v>90</v>
      </c>
      <c r="Z867" t="s">
        <v>90</v>
      </c>
      <c r="AA867">
        <v>-0.12822</v>
      </c>
      <c r="AB867" s="1">
        <v>-7.2485999999999997E-5</v>
      </c>
      <c r="AC867" t="s">
        <v>90</v>
      </c>
      <c r="AD867" t="s">
        <v>90</v>
      </c>
      <c r="AE867" t="s">
        <v>90</v>
      </c>
      <c r="AF867" t="s">
        <v>90</v>
      </c>
      <c r="AG867" t="s">
        <v>90</v>
      </c>
      <c r="AH867">
        <v>17.533000000000001</v>
      </c>
      <c r="AI867">
        <v>0.38771</v>
      </c>
      <c r="AJ867">
        <v>17.533000000000001</v>
      </c>
      <c r="AK867">
        <v>17.376000000000001</v>
      </c>
      <c r="AL867">
        <v>17.763999999999999</v>
      </c>
      <c r="AM867">
        <v>0</v>
      </c>
      <c r="AU867">
        <v>0</v>
      </c>
      <c r="AV867">
        <v>0</v>
      </c>
      <c r="AW867">
        <v>0</v>
      </c>
      <c r="AX867" s="1">
        <v>3.1407999999999999E-126</v>
      </c>
      <c r="AY867">
        <v>1</v>
      </c>
      <c r="AZ867">
        <v>12359</v>
      </c>
      <c r="BA867">
        <v>236.31</v>
      </c>
      <c r="BB867">
        <v>175.1</v>
      </c>
      <c r="BC867">
        <v>1</v>
      </c>
      <c r="BD867">
        <v>5.9051</v>
      </c>
      <c r="BE867">
        <v>26.225000000000001</v>
      </c>
      <c r="BF867">
        <v>0</v>
      </c>
      <c r="BG867" s="7" t="s">
        <v>90</v>
      </c>
      <c r="BH867" s="7" t="s">
        <v>90</v>
      </c>
      <c r="BI867">
        <v>0</v>
      </c>
      <c r="BJ867" s="7" t="s">
        <v>90</v>
      </c>
      <c r="BK867" s="7" t="s">
        <v>90</v>
      </c>
      <c r="BL867">
        <v>0</v>
      </c>
      <c r="BM867">
        <v>807520000</v>
      </c>
      <c r="BN867" s="9">
        <v>110550000</v>
      </c>
      <c r="BO867" s="9">
        <v>693990000</v>
      </c>
      <c r="BP867" s="9">
        <v>2979800</v>
      </c>
      <c r="BS867">
        <v>385</v>
      </c>
      <c r="BT867">
        <v>178</v>
      </c>
      <c r="BU867">
        <v>301</v>
      </c>
      <c r="BV867">
        <v>302</v>
      </c>
      <c r="BW867">
        <v>545</v>
      </c>
      <c r="BX867">
        <v>545</v>
      </c>
    </row>
    <row r="868" spans="1:78" x14ac:dyDescent="0.25">
      <c r="A868" t="s">
        <v>1101</v>
      </c>
      <c r="B868">
        <v>15</v>
      </c>
      <c r="C868">
        <v>1</v>
      </c>
      <c r="D868">
        <v>1</v>
      </c>
      <c r="E868" t="s">
        <v>78</v>
      </c>
      <c r="F868" t="s">
        <v>1102</v>
      </c>
      <c r="I868">
        <v>0</v>
      </c>
      <c r="J868">
        <v>0</v>
      </c>
      <c r="K868">
        <v>1</v>
      </c>
      <c r="L868" t="s">
        <v>326</v>
      </c>
      <c r="M868" t="s">
        <v>327</v>
      </c>
      <c r="N868" t="s">
        <v>327</v>
      </c>
      <c r="O868" t="s">
        <v>89</v>
      </c>
      <c r="P868">
        <v>0</v>
      </c>
      <c r="Q868" t="s">
        <v>82</v>
      </c>
      <c r="R868">
        <v>1</v>
      </c>
      <c r="S868" t="s">
        <v>83</v>
      </c>
      <c r="T868">
        <v>565.30529785156295</v>
      </c>
      <c r="U868">
        <v>3</v>
      </c>
      <c r="V868">
        <v>565.30418699999996</v>
      </c>
      <c r="W868">
        <v>1692.8907300000001</v>
      </c>
      <c r="X868" t="s">
        <v>90</v>
      </c>
      <c r="Y868" t="s">
        <v>90</v>
      </c>
      <c r="Z868" t="s">
        <v>90</v>
      </c>
      <c r="AA868">
        <v>-3.7501E-2</v>
      </c>
      <c r="AB868" s="1">
        <v>-2.1199000000000002E-5</v>
      </c>
      <c r="AC868" t="s">
        <v>90</v>
      </c>
      <c r="AD868" t="s">
        <v>90</v>
      </c>
      <c r="AE868" t="s">
        <v>90</v>
      </c>
      <c r="AF868" t="s">
        <v>90</v>
      </c>
      <c r="AG868" t="s">
        <v>90</v>
      </c>
      <c r="AH868">
        <v>17.545999999999999</v>
      </c>
      <c r="AI868">
        <v>0.27017000000000002</v>
      </c>
      <c r="AJ868">
        <v>17.545999999999999</v>
      </c>
      <c r="AK868">
        <v>17.425999999999998</v>
      </c>
      <c r="AL868">
        <v>17.696999999999999</v>
      </c>
      <c r="AM868">
        <v>0</v>
      </c>
      <c r="AU868">
        <v>0</v>
      </c>
      <c r="AV868">
        <v>0</v>
      </c>
      <c r="AW868">
        <v>0</v>
      </c>
      <c r="AX868" s="1">
        <v>1.4821000000000001E-61</v>
      </c>
      <c r="AY868">
        <v>1</v>
      </c>
      <c r="AZ868">
        <v>12391</v>
      </c>
      <c r="BA868">
        <v>199.15</v>
      </c>
      <c r="BB868">
        <v>146.88</v>
      </c>
      <c r="BC868">
        <v>1</v>
      </c>
      <c r="BD868">
        <v>5.1467000000000001</v>
      </c>
      <c r="BE868">
        <v>22.856999999999999</v>
      </c>
      <c r="BF868">
        <v>0</v>
      </c>
      <c r="BG868" s="7" t="s">
        <v>90</v>
      </c>
      <c r="BH868" s="7" t="s">
        <v>90</v>
      </c>
      <c r="BI868">
        <v>0</v>
      </c>
      <c r="BJ868" s="7" t="s">
        <v>90</v>
      </c>
      <c r="BK868" s="7" t="s">
        <v>90</v>
      </c>
      <c r="BL868">
        <v>0</v>
      </c>
      <c r="BM868">
        <v>752310000</v>
      </c>
      <c r="BN868" s="9">
        <v>117170000</v>
      </c>
      <c r="BO868" s="9">
        <v>631010000</v>
      </c>
      <c r="BP868" s="9">
        <v>4131700</v>
      </c>
      <c r="BS868">
        <v>387</v>
      </c>
      <c r="BT868">
        <v>178</v>
      </c>
      <c r="BU868">
        <v>301</v>
      </c>
      <c r="BV868">
        <v>302</v>
      </c>
      <c r="BW868">
        <v>547</v>
      </c>
      <c r="BX868">
        <v>547</v>
      </c>
    </row>
    <row r="869" spans="1:78" x14ac:dyDescent="0.25">
      <c r="A869" t="s">
        <v>1117</v>
      </c>
      <c r="B869">
        <v>9</v>
      </c>
      <c r="C869">
        <v>1</v>
      </c>
      <c r="D869">
        <v>1</v>
      </c>
      <c r="E869" t="s">
        <v>9</v>
      </c>
      <c r="F869" t="s">
        <v>1118</v>
      </c>
      <c r="G869" t="s">
        <v>1119</v>
      </c>
      <c r="H869" t="s">
        <v>1120</v>
      </c>
      <c r="I869">
        <v>0</v>
      </c>
      <c r="J869">
        <v>1</v>
      </c>
      <c r="K869">
        <v>1</v>
      </c>
      <c r="L869" t="s">
        <v>108</v>
      </c>
      <c r="M869" t="s">
        <v>108</v>
      </c>
      <c r="N869" t="s">
        <v>108</v>
      </c>
      <c r="O869" t="s">
        <v>89</v>
      </c>
      <c r="P869">
        <v>2</v>
      </c>
      <c r="Q869" t="s">
        <v>82</v>
      </c>
      <c r="R869">
        <v>1</v>
      </c>
      <c r="S869" t="s">
        <v>83</v>
      </c>
      <c r="T869">
        <v>369.53494262695301</v>
      </c>
      <c r="U869">
        <v>3</v>
      </c>
      <c r="V869">
        <v>363.52717100000001</v>
      </c>
      <c r="W869">
        <v>1087.5596800000001</v>
      </c>
      <c r="X869" t="s">
        <v>90</v>
      </c>
      <c r="Y869" t="s">
        <v>90</v>
      </c>
      <c r="Z869" t="s">
        <v>90</v>
      </c>
      <c r="AA869">
        <v>-0.51139000000000001</v>
      </c>
      <c r="AB869">
        <v>-1.8590999999999999E-4</v>
      </c>
      <c r="AC869" t="s">
        <v>90</v>
      </c>
      <c r="AD869" t="s">
        <v>90</v>
      </c>
      <c r="AE869" t="s">
        <v>90</v>
      </c>
      <c r="AF869" t="s">
        <v>90</v>
      </c>
      <c r="AG869" t="s">
        <v>90</v>
      </c>
      <c r="AH869">
        <v>9.4532000000000007</v>
      </c>
      <c r="AI869">
        <v>0.24823000000000001</v>
      </c>
      <c r="AJ869">
        <v>9.4532000000000007</v>
      </c>
      <c r="AK869">
        <v>9.3010999999999999</v>
      </c>
      <c r="AL869">
        <v>9.5493000000000006</v>
      </c>
      <c r="AM869">
        <v>0</v>
      </c>
      <c r="AU869">
        <v>0</v>
      </c>
      <c r="AV869">
        <v>0</v>
      </c>
      <c r="AW869">
        <v>0</v>
      </c>
      <c r="AX869">
        <v>9.2069000000000005E-3</v>
      </c>
      <c r="AY869">
        <v>2</v>
      </c>
      <c r="AZ869">
        <v>6090</v>
      </c>
      <c r="BA869">
        <v>65.305000000000007</v>
      </c>
      <c r="BB869">
        <v>39.567999999999998</v>
      </c>
      <c r="BC869">
        <v>1</v>
      </c>
      <c r="BD869">
        <v>7.3635000000000006E-2</v>
      </c>
      <c r="BE869">
        <v>0.32701999999999998</v>
      </c>
      <c r="BF869">
        <v>0</v>
      </c>
      <c r="BG869" s="7">
        <v>0.63226000000000004</v>
      </c>
      <c r="BH869" s="7">
        <v>1.1236999999999999</v>
      </c>
      <c r="BI869">
        <v>0</v>
      </c>
      <c r="BJ869" s="7">
        <v>8.5863999999999994</v>
      </c>
      <c r="BK869" s="7">
        <v>3.4449000000000001</v>
      </c>
      <c r="BL869">
        <v>0</v>
      </c>
      <c r="BM869">
        <v>622980000</v>
      </c>
      <c r="BN869" s="9">
        <v>358150000</v>
      </c>
      <c r="BO869" s="9">
        <v>28843000</v>
      </c>
      <c r="BP869" s="9">
        <v>235980000</v>
      </c>
      <c r="BS869">
        <v>393</v>
      </c>
      <c r="BT869">
        <v>133</v>
      </c>
      <c r="BU869">
        <v>306</v>
      </c>
      <c r="BV869">
        <v>307</v>
      </c>
      <c r="BW869" t="s">
        <v>1121</v>
      </c>
      <c r="BX869">
        <v>554</v>
      </c>
    </row>
    <row r="870" spans="1:78" x14ac:dyDescent="0.25">
      <c r="A870" t="s">
        <v>1117</v>
      </c>
      <c r="B870">
        <v>9</v>
      </c>
      <c r="C870">
        <v>1</v>
      </c>
      <c r="D870">
        <v>1</v>
      </c>
      <c r="E870" t="s">
        <v>9</v>
      </c>
      <c r="F870" t="s">
        <v>1118</v>
      </c>
      <c r="G870" t="s">
        <v>1119</v>
      </c>
      <c r="H870" t="s">
        <v>1122</v>
      </c>
      <c r="I870">
        <v>0</v>
      </c>
      <c r="J870">
        <v>1</v>
      </c>
      <c r="K870">
        <v>1</v>
      </c>
      <c r="L870" t="s">
        <v>108</v>
      </c>
      <c r="M870" t="s">
        <v>108</v>
      </c>
      <c r="N870" t="s">
        <v>108</v>
      </c>
      <c r="O870" t="s">
        <v>89</v>
      </c>
      <c r="P870">
        <v>0</v>
      </c>
      <c r="Q870" t="s">
        <v>82</v>
      </c>
      <c r="R870">
        <v>1</v>
      </c>
      <c r="S870" t="s">
        <v>83</v>
      </c>
      <c r="T870">
        <v>363.52813720703102</v>
      </c>
      <c r="U870">
        <v>3</v>
      </c>
      <c r="V870">
        <v>363.52717100000001</v>
      </c>
      <c r="W870">
        <v>1087.5596800000001</v>
      </c>
      <c r="X870" t="s">
        <v>90</v>
      </c>
      <c r="Y870" t="s">
        <v>90</v>
      </c>
      <c r="Z870" t="s">
        <v>90</v>
      </c>
      <c r="AA870">
        <v>0.32278000000000001</v>
      </c>
      <c r="AB870">
        <v>1.1734E-4</v>
      </c>
      <c r="AC870" t="s">
        <v>90</v>
      </c>
      <c r="AD870" t="s">
        <v>90</v>
      </c>
      <c r="AE870" t="s">
        <v>90</v>
      </c>
      <c r="AF870" t="s">
        <v>90</v>
      </c>
      <c r="AG870" t="s">
        <v>90</v>
      </c>
      <c r="AH870">
        <v>9.4352999999999998</v>
      </c>
      <c r="AI870">
        <v>0.29855999999999999</v>
      </c>
      <c r="AJ870">
        <v>9.4352999999999998</v>
      </c>
      <c r="AK870">
        <v>9.2843</v>
      </c>
      <c r="AL870">
        <v>9.5828000000000007</v>
      </c>
      <c r="AM870">
        <v>0</v>
      </c>
      <c r="AU870">
        <v>0</v>
      </c>
      <c r="AV870">
        <v>0</v>
      </c>
      <c r="AW870">
        <v>0</v>
      </c>
      <c r="AX870">
        <v>1.1774E-2</v>
      </c>
      <c r="AY870">
        <v>1</v>
      </c>
      <c r="AZ870">
        <v>6093</v>
      </c>
      <c r="BA870">
        <v>59.35</v>
      </c>
      <c r="BB870">
        <v>48.978000000000002</v>
      </c>
      <c r="BC870">
        <v>1</v>
      </c>
      <c r="BD870">
        <v>8.9698E-2</v>
      </c>
      <c r="BE870">
        <v>0.39835999999999999</v>
      </c>
      <c r="BF870">
        <v>0</v>
      </c>
      <c r="BG870" s="7">
        <v>0.62368999999999997</v>
      </c>
      <c r="BH870" s="7">
        <v>1.1085</v>
      </c>
      <c r="BI870">
        <v>0</v>
      </c>
      <c r="BJ870" s="7">
        <v>6.9531000000000001</v>
      </c>
      <c r="BK870" s="7">
        <v>2.7896000000000001</v>
      </c>
      <c r="BL870">
        <v>0</v>
      </c>
      <c r="BM870">
        <v>609900000</v>
      </c>
      <c r="BN870" s="9">
        <v>353000000</v>
      </c>
      <c r="BO870" s="9">
        <v>33285000</v>
      </c>
      <c r="BP870" s="9">
        <v>223610000</v>
      </c>
      <c r="BS870">
        <v>394</v>
      </c>
      <c r="BT870">
        <v>133</v>
      </c>
      <c r="BU870">
        <v>306</v>
      </c>
      <c r="BV870">
        <v>307</v>
      </c>
      <c r="BW870">
        <v>556</v>
      </c>
      <c r="BX870">
        <v>556</v>
      </c>
    </row>
    <row r="871" spans="1:78" x14ac:dyDescent="0.25">
      <c r="A871" t="s">
        <v>1123</v>
      </c>
      <c r="B871">
        <v>9</v>
      </c>
      <c r="C871">
        <v>1</v>
      </c>
      <c r="D871">
        <v>0</v>
      </c>
      <c r="E871" t="s">
        <v>9</v>
      </c>
      <c r="F871" t="s">
        <v>1124</v>
      </c>
      <c r="G871" t="s">
        <v>1125</v>
      </c>
      <c r="H871" t="s">
        <v>1126</v>
      </c>
      <c r="I871">
        <v>0</v>
      </c>
      <c r="J871">
        <v>1</v>
      </c>
      <c r="K871">
        <v>0</v>
      </c>
      <c r="L871" t="s">
        <v>474</v>
      </c>
      <c r="M871" t="s">
        <v>474</v>
      </c>
      <c r="N871" t="s">
        <v>474</v>
      </c>
      <c r="O871" t="s">
        <v>81</v>
      </c>
      <c r="Q871" t="s">
        <v>82</v>
      </c>
      <c r="R871">
        <v>1</v>
      </c>
      <c r="S871" t="s">
        <v>83</v>
      </c>
      <c r="T871">
        <v>403.20330810546898</v>
      </c>
      <c r="U871">
        <v>3</v>
      </c>
      <c r="V871">
        <v>403.20246500000002</v>
      </c>
      <c r="W871">
        <v>1206.58556</v>
      </c>
      <c r="X871">
        <v>44073.971362356897</v>
      </c>
      <c r="Y871">
        <v>1.0760000000000001</v>
      </c>
      <c r="Z871">
        <v>4.3385E-4</v>
      </c>
      <c r="AA871">
        <v>-6.9886000000000004E-2</v>
      </c>
      <c r="AB871" s="1">
        <v>-2.8178E-5</v>
      </c>
      <c r="AC871">
        <v>1.0061</v>
      </c>
      <c r="AD871">
        <v>4.0567000000000001E-4</v>
      </c>
      <c r="AE871">
        <v>403.20228696146398</v>
      </c>
      <c r="AF871">
        <v>404.543895815962</v>
      </c>
      <c r="AG871">
        <v>405.87394737397699</v>
      </c>
      <c r="AH871">
        <v>13.807</v>
      </c>
      <c r="AI871">
        <v>0.45323000000000002</v>
      </c>
      <c r="AJ871">
        <v>13.807</v>
      </c>
      <c r="AK871">
        <v>13.691000000000001</v>
      </c>
      <c r="AL871">
        <v>14.144</v>
      </c>
      <c r="AM871" s="1">
        <v>-1.7763999999999998E-15</v>
      </c>
      <c r="AR871">
        <v>143</v>
      </c>
      <c r="AS871">
        <v>26</v>
      </c>
      <c r="AT871">
        <v>9</v>
      </c>
      <c r="AU871">
        <v>0</v>
      </c>
      <c r="AV871">
        <v>0</v>
      </c>
      <c r="AW871">
        <v>0</v>
      </c>
      <c r="AX871" s="1">
        <v>4.6468999999999999E-19</v>
      </c>
      <c r="AY871">
        <v>2</v>
      </c>
      <c r="AZ871">
        <v>9511</v>
      </c>
      <c r="BA871">
        <v>113.74</v>
      </c>
      <c r="BB871">
        <v>99.591999999999999</v>
      </c>
      <c r="BC871">
        <v>1</v>
      </c>
      <c r="BD871">
        <v>0.12867999999999999</v>
      </c>
      <c r="BE871">
        <v>1.157</v>
      </c>
      <c r="BF871">
        <v>0</v>
      </c>
      <c r="BG871" s="7">
        <v>1.2019</v>
      </c>
      <c r="BH871" s="7">
        <v>1.7083999999999999</v>
      </c>
      <c r="BI871">
        <v>0</v>
      </c>
      <c r="BJ871" s="7">
        <v>8.6356000000000002</v>
      </c>
      <c r="BK871" s="7">
        <v>0.90068999999999999</v>
      </c>
      <c r="BL871">
        <v>0</v>
      </c>
      <c r="BM871">
        <v>281130000</v>
      </c>
      <c r="BN871" s="9">
        <v>122520000</v>
      </c>
      <c r="BO871" s="9">
        <v>18270000</v>
      </c>
      <c r="BP871" s="9">
        <v>140340000</v>
      </c>
      <c r="BS871">
        <v>395</v>
      </c>
      <c r="BT871">
        <v>145</v>
      </c>
      <c r="BU871">
        <v>307</v>
      </c>
      <c r="BV871">
        <v>308</v>
      </c>
      <c r="BW871" t="s">
        <v>1127</v>
      </c>
      <c r="BX871">
        <v>557</v>
      </c>
      <c r="BZ871">
        <v>17</v>
      </c>
    </row>
    <row r="872" spans="1:78" x14ac:dyDescent="0.25">
      <c r="A872" t="s">
        <v>1132</v>
      </c>
      <c r="B872">
        <v>11</v>
      </c>
      <c r="C872">
        <v>1</v>
      </c>
      <c r="D872">
        <v>0</v>
      </c>
      <c r="E872" t="s">
        <v>78</v>
      </c>
      <c r="F872" t="s">
        <v>1133</v>
      </c>
      <c r="I872">
        <v>0</v>
      </c>
      <c r="J872">
        <v>0</v>
      </c>
      <c r="K872">
        <v>0</v>
      </c>
      <c r="L872" t="s">
        <v>794</v>
      </c>
      <c r="M872" t="s">
        <v>795</v>
      </c>
      <c r="N872" t="s">
        <v>795</v>
      </c>
      <c r="O872" t="s">
        <v>81</v>
      </c>
      <c r="Q872" t="s">
        <v>82</v>
      </c>
      <c r="R872">
        <v>1</v>
      </c>
      <c r="S872" t="s">
        <v>83</v>
      </c>
      <c r="T872">
        <v>410.55603027343801</v>
      </c>
      <c r="U872">
        <v>3</v>
      </c>
      <c r="V872">
        <v>407.88401199999998</v>
      </c>
      <c r="W872">
        <v>1220.63021</v>
      </c>
      <c r="X872">
        <v>43242.507173232501</v>
      </c>
      <c r="Y872">
        <v>1.9869000000000001</v>
      </c>
      <c r="Z872">
        <v>8.1041999999999996E-4</v>
      </c>
      <c r="AA872">
        <v>-9.0415999999999996E-2</v>
      </c>
      <c r="AB872" s="1">
        <v>-3.6878999999999997E-5</v>
      </c>
      <c r="AC872">
        <v>1.8965000000000001</v>
      </c>
      <c r="AD872">
        <v>7.7353999999999997E-4</v>
      </c>
      <c r="AE872">
        <v>407.88403852618302</v>
      </c>
      <c r="AF872">
        <v>409.226659900031</v>
      </c>
      <c r="AG872">
        <v>410.55544696624901</v>
      </c>
      <c r="AH872">
        <v>18.643999999999998</v>
      </c>
      <c r="AI872">
        <v>0.45465</v>
      </c>
      <c r="AJ872">
        <v>18.643999999999998</v>
      </c>
      <c r="AK872">
        <v>18.488</v>
      </c>
      <c r="AL872">
        <v>18.942</v>
      </c>
      <c r="AM872">
        <v>0</v>
      </c>
      <c r="AR872">
        <v>134</v>
      </c>
      <c r="AS872">
        <v>26</v>
      </c>
      <c r="AT872">
        <v>9</v>
      </c>
      <c r="AU872">
        <v>0</v>
      </c>
      <c r="AV872">
        <v>0</v>
      </c>
      <c r="AW872">
        <v>0</v>
      </c>
      <c r="AX872" s="1">
        <v>7.4692000000000001E-116</v>
      </c>
      <c r="AY872">
        <v>2</v>
      </c>
      <c r="AZ872">
        <v>13220</v>
      </c>
      <c r="BA872">
        <v>152.69999999999999</v>
      </c>
      <c r="BB872">
        <v>152.69999999999999</v>
      </c>
      <c r="BC872">
        <v>1</v>
      </c>
      <c r="BD872">
        <v>0.11809</v>
      </c>
      <c r="BE872">
        <v>1.0617000000000001</v>
      </c>
      <c r="BF872">
        <v>0</v>
      </c>
      <c r="BG872" s="7">
        <v>0.81376000000000004</v>
      </c>
      <c r="BH872" s="7">
        <v>1.1568000000000001</v>
      </c>
      <c r="BI872">
        <v>0</v>
      </c>
      <c r="BJ872" s="7">
        <v>7.7637999999999998</v>
      </c>
      <c r="BK872" s="7">
        <v>0.80976999999999999</v>
      </c>
      <c r="BL872">
        <v>0</v>
      </c>
      <c r="BM872">
        <v>77397000</v>
      </c>
      <c r="BN872" s="9">
        <v>40379000</v>
      </c>
      <c r="BO872" s="9">
        <v>4973200</v>
      </c>
      <c r="BP872" s="9">
        <v>32045000</v>
      </c>
      <c r="BS872">
        <v>398</v>
      </c>
      <c r="BT872">
        <v>125</v>
      </c>
      <c r="BU872">
        <v>309</v>
      </c>
      <c r="BV872">
        <v>310</v>
      </c>
      <c r="BW872" t="s">
        <v>1134</v>
      </c>
      <c r="BX872">
        <v>562</v>
      </c>
    </row>
    <row r="873" spans="1:78" x14ac:dyDescent="0.25">
      <c r="A873" t="s">
        <v>1142</v>
      </c>
      <c r="B873">
        <v>11</v>
      </c>
      <c r="C873">
        <v>1</v>
      </c>
      <c r="D873">
        <v>1</v>
      </c>
      <c r="E873" t="s">
        <v>9</v>
      </c>
      <c r="F873" t="s">
        <v>1143</v>
      </c>
      <c r="G873" t="s">
        <v>1144</v>
      </c>
      <c r="H873" t="s">
        <v>1145</v>
      </c>
      <c r="I873">
        <v>0</v>
      </c>
      <c r="J873">
        <v>1</v>
      </c>
      <c r="K873">
        <v>1</v>
      </c>
      <c r="L873" t="s">
        <v>1146</v>
      </c>
      <c r="M873" t="s">
        <v>1147</v>
      </c>
      <c r="N873" t="s">
        <v>1147</v>
      </c>
      <c r="O873" t="s">
        <v>122</v>
      </c>
      <c r="P873">
        <v>0</v>
      </c>
      <c r="Q873" t="s">
        <v>82</v>
      </c>
      <c r="R873">
        <v>1</v>
      </c>
      <c r="S873" t="s">
        <v>83</v>
      </c>
      <c r="T873">
        <v>457.22424316406301</v>
      </c>
      <c r="U873">
        <v>3</v>
      </c>
      <c r="V873">
        <v>457.22030100000001</v>
      </c>
      <c r="W873">
        <v>1368.6390699999999</v>
      </c>
      <c r="X873" t="s">
        <v>90</v>
      </c>
      <c r="Y873" t="s">
        <v>90</v>
      </c>
      <c r="Z873" t="s">
        <v>90</v>
      </c>
      <c r="AA873" t="s">
        <v>90</v>
      </c>
      <c r="AB873" t="s">
        <v>90</v>
      </c>
      <c r="AC873" t="s">
        <v>90</v>
      </c>
      <c r="AD873" t="s">
        <v>90</v>
      </c>
      <c r="AE873" t="s">
        <v>90</v>
      </c>
      <c r="AF873" t="s">
        <v>90</v>
      </c>
      <c r="AG873" t="s">
        <v>90</v>
      </c>
      <c r="AH873">
        <v>112.86</v>
      </c>
      <c r="AI873">
        <v>1</v>
      </c>
      <c r="AJ873">
        <v>112.86</v>
      </c>
      <c r="AK873">
        <v>112.36</v>
      </c>
      <c r="AL873">
        <v>113.36</v>
      </c>
      <c r="AM873">
        <v>0</v>
      </c>
      <c r="AU873">
        <v>0</v>
      </c>
      <c r="AV873">
        <v>0</v>
      </c>
      <c r="AW873">
        <v>0</v>
      </c>
      <c r="AX873">
        <v>1.9411000000000001E-2</v>
      </c>
      <c r="AY873">
        <v>1</v>
      </c>
      <c r="AZ873">
        <v>76158</v>
      </c>
      <c r="BA873">
        <v>40.715000000000003</v>
      </c>
      <c r="BB873">
        <v>22.905999999999999</v>
      </c>
      <c r="BC873">
        <v>2</v>
      </c>
      <c r="BS873">
        <v>401</v>
      </c>
      <c r="BT873">
        <v>196</v>
      </c>
      <c r="BU873">
        <v>312</v>
      </c>
      <c r="BV873">
        <v>313</v>
      </c>
      <c r="BW873">
        <v>567</v>
      </c>
      <c r="BX873">
        <v>567</v>
      </c>
    </row>
    <row r="874" spans="1:78" x14ac:dyDescent="0.25">
      <c r="A874" t="s">
        <v>1151</v>
      </c>
      <c r="B874">
        <v>9</v>
      </c>
      <c r="C874">
        <v>0</v>
      </c>
      <c r="D874">
        <v>2</v>
      </c>
      <c r="E874" t="s">
        <v>78</v>
      </c>
      <c r="F874" t="s">
        <v>1152</v>
      </c>
      <c r="I874">
        <v>0</v>
      </c>
      <c r="J874">
        <v>0</v>
      </c>
      <c r="K874">
        <v>1</v>
      </c>
      <c r="L874" t="s">
        <v>335</v>
      </c>
      <c r="M874" t="s">
        <v>335</v>
      </c>
      <c r="N874" t="s">
        <v>335</v>
      </c>
      <c r="O874" t="s">
        <v>89</v>
      </c>
      <c r="P874">
        <v>2</v>
      </c>
      <c r="Q874" t="s">
        <v>82</v>
      </c>
      <c r="R874">
        <v>1</v>
      </c>
      <c r="S874" t="s">
        <v>83</v>
      </c>
      <c r="T874">
        <v>388.55667114257801</v>
      </c>
      <c r="U874">
        <v>3</v>
      </c>
      <c r="V874">
        <v>381.88423499999999</v>
      </c>
      <c r="W874">
        <v>1142.63087</v>
      </c>
      <c r="X874" t="s">
        <v>90</v>
      </c>
      <c r="Y874" t="s">
        <v>90</v>
      </c>
      <c r="Z874" t="s">
        <v>90</v>
      </c>
      <c r="AA874">
        <v>7.1050000000000002E-2</v>
      </c>
      <c r="AB874" s="1">
        <v>2.7132999999999999E-5</v>
      </c>
      <c r="AC874" t="s">
        <v>90</v>
      </c>
      <c r="AD874" t="s">
        <v>90</v>
      </c>
      <c r="AE874" t="s">
        <v>90</v>
      </c>
      <c r="AF874" t="s">
        <v>90</v>
      </c>
      <c r="AG874" t="s">
        <v>90</v>
      </c>
      <c r="AH874">
        <v>6.3110999999999997</v>
      </c>
      <c r="AI874">
        <v>0.15076000000000001</v>
      </c>
      <c r="AJ874">
        <v>6.3110999999999997</v>
      </c>
      <c r="AK874">
        <v>6.2679</v>
      </c>
      <c r="AL874">
        <v>6.4185999999999996</v>
      </c>
      <c r="AM874">
        <v>0</v>
      </c>
      <c r="AU874">
        <v>0</v>
      </c>
      <c r="AV874">
        <v>0</v>
      </c>
      <c r="AW874">
        <v>0</v>
      </c>
      <c r="AX874">
        <v>2.0588E-3</v>
      </c>
      <c r="AY874">
        <v>1</v>
      </c>
      <c r="AZ874">
        <v>4086</v>
      </c>
      <c r="BA874">
        <v>107.83</v>
      </c>
      <c r="BB874">
        <v>85.111000000000004</v>
      </c>
      <c r="BC874">
        <v>1</v>
      </c>
      <c r="BD874">
        <v>9.0645000000000003E-2</v>
      </c>
      <c r="BE874">
        <v>0.49858000000000002</v>
      </c>
      <c r="BF874">
        <v>0</v>
      </c>
      <c r="BG874" s="7">
        <v>0.81989999999999996</v>
      </c>
      <c r="BH874" s="7">
        <v>1.5298</v>
      </c>
      <c r="BI874">
        <v>0</v>
      </c>
      <c r="BJ874" s="7">
        <v>9.0451999999999995</v>
      </c>
      <c r="BK874" s="7">
        <v>3.2031000000000001</v>
      </c>
      <c r="BL874">
        <v>0</v>
      </c>
      <c r="BM874">
        <v>1860300000</v>
      </c>
      <c r="BN874" s="9">
        <v>984880000</v>
      </c>
      <c r="BO874" s="9">
        <v>97092000</v>
      </c>
      <c r="BP874" s="9">
        <v>778380000</v>
      </c>
      <c r="BS874">
        <v>403</v>
      </c>
      <c r="BT874">
        <v>129</v>
      </c>
      <c r="BU874">
        <v>314</v>
      </c>
      <c r="BV874">
        <v>315</v>
      </c>
      <c r="BW874">
        <v>569</v>
      </c>
      <c r="BX874">
        <v>569</v>
      </c>
    </row>
    <row r="875" spans="1:78" x14ac:dyDescent="0.25">
      <c r="A875" t="s">
        <v>1151</v>
      </c>
      <c r="B875">
        <v>9</v>
      </c>
      <c r="C875">
        <v>0</v>
      </c>
      <c r="D875">
        <v>2</v>
      </c>
      <c r="E875" t="s">
        <v>78</v>
      </c>
      <c r="F875" t="s">
        <v>1152</v>
      </c>
      <c r="I875">
        <v>0</v>
      </c>
      <c r="J875">
        <v>0</v>
      </c>
      <c r="K875">
        <v>1</v>
      </c>
      <c r="L875" t="s">
        <v>335</v>
      </c>
      <c r="M875" t="s">
        <v>335</v>
      </c>
      <c r="N875" t="s">
        <v>335</v>
      </c>
      <c r="O875" t="s">
        <v>89</v>
      </c>
      <c r="P875">
        <v>0</v>
      </c>
      <c r="Q875" t="s">
        <v>82</v>
      </c>
      <c r="R875">
        <v>1</v>
      </c>
      <c r="S875" t="s">
        <v>83</v>
      </c>
      <c r="T875">
        <v>381.88439941406301</v>
      </c>
      <c r="U875">
        <v>3</v>
      </c>
      <c r="V875">
        <v>381.88423499999999</v>
      </c>
      <c r="W875">
        <v>1142.63087</v>
      </c>
      <c r="X875" t="s">
        <v>90</v>
      </c>
      <c r="Y875" t="s">
        <v>90</v>
      </c>
      <c r="Z875" t="s">
        <v>90</v>
      </c>
      <c r="AA875">
        <v>-0.47508</v>
      </c>
      <c r="AB875">
        <v>-1.8143E-4</v>
      </c>
      <c r="AC875" t="s">
        <v>90</v>
      </c>
      <c r="AD875" t="s">
        <v>90</v>
      </c>
      <c r="AE875" t="s">
        <v>90</v>
      </c>
      <c r="AF875" t="s">
        <v>90</v>
      </c>
      <c r="AG875" t="s">
        <v>90</v>
      </c>
      <c r="AH875">
        <v>6.3240999999999996</v>
      </c>
      <c r="AI875">
        <v>0.15076000000000001</v>
      </c>
      <c r="AJ875">
        <v>6.3240999999999996</v>
      </c>
      <c r="AK875">
        <v>6.2679</v>
      </c>
      <c r="AL875">
        <v>6.4185999999999996</v>
      </c>
      <c r="AM875">
        <v>0</v>
      </c>
      <c r="AU875">
        <v>0</v>
      </c>
      <c r="AV875">
        <v>0</v>
      </c>
      <c r="AW875">
        <v>0</v>
      </c>
      <c r="AX875" s="1">
        <v>2.1679999999999999E-5</v>
      </c>
      <c r="AY875">
        <v>1</v>
      </c>
      <c r="AZ875">
        <v>4087</v>
      </c>
      <c r="BA875">
        <v>130.41</v>
      </c>
      <c r="BB875">
        <v>93.347999999999999</v>
      </c>
      <c r="BC875">
        <v>1</v>
      </c>
      <c r="BD875">
        <v>8.4570999999999993E-2</v>
      </c>
      <c r="BE875">
        <v>0.46516999999999997</v>
      </c>
      <c r="BF875">
        <v>0</v>
      </c>
      <c r="BG875" s="7">
        <v>0.77373999999999998</v>
      </c>
      <c r="BH875" s="7">
        <v>1.4436</v>
      </c>
      <c r="BI875">
        <v>0</v>
      </c>
      <c r="BJ875" s="7">
        <v>9.1489999999999991</v>
      </c>
      <c r="BK875" s="7">
        <v>3.2397999999999998</v>
      </c>
      <c r="BL875">
        <v>0</v>
      </c>
      <c r="BM875">
        <v>1850500000</v>
      </c>
      <c r="BN875" s="9">
        <v>1003500000</v>
      </c>
      <c r="BO875" s="9">
        <v>95712000</v>
      </c>
      <c r="BP875" s="9">
        <v>751210000</v>
      </c>
      <c r="BS875">
        <v>404</v>
      </c>
      <c r="BT875">
        <v>129</v>
      </c>
      <c r="BU875">
        <v>314</v>
      </c>
      <c r="BV875">
        <v>315</v>
      </c>
      <c r="BW875">
        <v>570</v>
      </c>
      <c r="BX875">
        <v>570</v>
      </c>
    </row>
    <row r="876" spans="1:78" x14ac:dyDescent="0.25">
      <c r="A876" t="s">
        <v>1155</v>
      </c>
      <c r="B876">
        <v>16</v>
      </c>
      <c r="C876">
        <v>0</v>
      </c>
      <c r="D876">
        <v>1</v>
      </c>
      <c r="E876" t="s">
        <v>78</v>
      </c>
      <c r="F876" t="s">
        <v>1156</v>
      </c>
      <c r="I876">
        <v>0</v>
      </c>
      <c r="J876">
        <v>0</v>
      </c>
      <c r="K876">
        <v>0</v>
      </c>
      <c r="L876" t="s">
        <v>1157</v>
      </c>
      <c r="M876" t="s">
        <v>1157</v>
      </c>
      <c r="N876" t="s">
        <v>1157</v>
      </c>
      <c r="O876" t="s">
        <v>89</v>
      </c>
      <c r="P876">
        <v>0</v>
      </c>
      <c r="Q876" t="s">
        <v>82</v>
      </c>
      <c r="R876">
        <v>1</v>
      </c>
      <c r="S876" t="s">
        <v>83</v>
      </c>
      <c r="T876">
        <v>544.58001708984398</v>
      </c>
      <c r="U876">
        <v>3</v>
      </c>
      <c r="V876">
        <v>544.24499700000001</v>
      </c>
      <c r="W876">
        <v>1629.71316</v>
      </c>
      <c r="X876" t="s">
        <v>90</v>
      </c>
      <c r="Y876" t="s">
        <v>90</v>
      </c>
      <c r="Z876" t="s">
        <v>90</v>
      </c>
      <c r="AA876">
        <v>1.4518</v>
      </c>
      <c r="AB876">
        <v>7.9016000000000004E-4</v>
      </c>
      <c r="AC876" t="s">
        <v>90</v>
      </c>
      <c r="AD876" t="s">
        <v>90</v>
      </c>
      <c r="AE876" t="s">
        <v>90</v>
      </c>
      <c r="AF876" t="s">
        <v>90</v>
      </c>
      <c r="AG876" t="s">
        <v>90</v>
      </c>
      <c r="AH876">
        <v>13.775</v>
      </c>
      <c r="AI876">
        <v>0.13447999999999999</v>
      </c>
      <c r="AJ876">
        <v>13.775</v>
      </c>
      <c r="AK876">
        <v>13.691000000000001</v>
      </c>
      <c r="AL876">
        <v>13.824999999999999</v>
      </c>
      <c r="AM876">
        <v>0</v>
      </c>
      <c r="AU876">
        <v>0</v>
      </c>
      <c r="AV876">
        <v>0</v>
      </c>
      <c r="AW876">
        <v>0</v>
      </c>
      <c r="AX876">
        <v>3.3059999999999999E-3</v>
      </c>
      <c r="AY876">
        <v>1</v>
      </c>
      <c r="AZ876">
        <v>9525</v>
      </c>
      <c r="BA876">
        <v>59.252000000000002</v>
      </c>
      <c r="BB876">
        <v>45.679000000000002</v>
      </c>
      <c r="BC876">
        <v>1</v>
      </c>
      <c r="BD876">
        <v>0.11817999999999999</v>
      </c>
      <c r="BE876">
        <v>0.53108</v>
      </c>
      <c r="BF876">
        <v>0</v>
      </c>
      <c r="BG876" s="7">
        <v>0.58145000000000002</v>
      </c>
      <c r="BH876" s="7">
        <v>0.91981999999999997</v>
      </c>
      <c r="BI876">
        <v>0</v>
      </c>
      <c r="BJ876" s="7">
        <v>4.9200999999999997</v>
      </c>
      <c r="BK876" s="7">
        <v>2.3309000000000002</v>
      </c>
      <c r="BL876">
        <v>0</v>
      </c>
      <c r="BM876">
        <v>67067000</v>
      </c>
      <c r="BN876" s="9">
        <v>41328000</v>
      </c>
      <c r="BO876" s="9">
        <v>3526200</v>
      </c>
      <c r="BP876" s="9">
        <v>22213000</v>
      </c>
      <c r="BS876">
        <v>406</v>
      </c>
      <c r="BT876">
        <v>103</v>
      </c>
      <c r="BU876">
        <v>316</v>
      </c>
      <c r="BV876">
        <v>317</v>
      </c>
      <c r="BW876">
        <v>572</v>
      </c>
      <c r="BX876">
        <v>572</v>
      </c>
    </row>
    <row r="877" spans="1:78" x14ac:dyDescent="0.25">
      <c r="A877" t="s">
        <v>1162</v>
      </c>
      <c r="B877">
        <v>9</v>
      </c>
      <c r="C877">
        <v>0</v>
      </c>
      <c r="D877">
        <v>1</v>
      </c>
      <c r="E877" t="s">
        <v>78</v>
      </c>
      <c r="F877" t="s">
        <v>1163</v>
      </c>
      <c r="I877">
        <v>0</v>
      </c>
      <c r="J877">
        <v>0</v>
      </c>
      <c r="K877">
        <v>0</v>
      </c>
      <c r="L877" t="s">
        <v>1035</v>
      </c>
      <c r="M877" t="s">
        <v>1036</v>
      </c>
      <c r="N877" t="s">
        <v>1036</v>
      </c>
      <c r="O877" t="s">
        <v>89</v>
      </c>
      <c r="P877">
        <v>0</v>
      </c>
      <c r="Q877" t="s">
        <v>82</v>
      </c>
      <c r="R877">
        <v>1</v>
      </c>
      <c r="S877" t="s">
        <v>83</v>
      </c>
      <c r="T877">
        <v>365.8740234375</v>
      </c>
      <c r="U877">
        <v>3</v>
      </c>
      <c r="V877">
        <v>365.873447</v>
      </c>
      <c r="W877">
        <v>1094.59851</v>
      </c>
      <c r="X877" t="s">
        <v>90</v>
      </c>
      <c r="Y877" t="s">
        <v>90</v>
      </c>
      <c r="Z877" t="s">
        <v>90</v>
      </c>
      <c r="AA877">
        <v>-1.7470000000000001</v>
      </c>
      <c r="AB877">
        <v>-6.3918000000000004E-4</v>
      </c>
      <c r="AC877" t="s">
        <v>90</v>
      </c>
      <c r="AD877" t="s">
        <v>90</v>
      </c>
      <c r="AE877" t="s">
        <v>90</v>
      </c>
      <c r="AF877" t="s">
        <v>90</v>
      </c>
      <c r="AG877" t="s">
        <v>90</v>
      </c>
      <c r="AH877">
        <v>15.888</v>
      </c>
      <c r="AI877">
        <v>0.37065999999999999</v>
      </c>
      <c r="AJ877">
        <v>15.888</v>
      </c>
      <c r="AK877">
        <v>15.742000000000001</v>
      </c>
      <c r="AL877">
        <v>16.113</v>
      </c>
      <c r="AM877" s="1">
        <v>1.7763999999999998E-15</v>
      </c>
      <c r="AU877">
        <v>0</v>
      </c>
      <c r="AV877">
        <v>0</v>
      </c>
      <c r="AW877">
        <v>0</v>
      </c>
      <c r="AX877">
        <v>6.8059000000000001E-4</v>
      </c>
      <c r="AY877">
        <v>1</v>
      </c>
      <c r="AZ877">
        <v>11187</v>
      </c>
      <c r="BA877">
        <v>122.28</v>
      </c>
      <c r="BB877">
        <v>100.91</v>
      </c>
      <c r="BC877">
        <v>1</v>
      </c>
      <c r="BD877">
        <v>0.18551999999999999</v>
      </c>
      <c r="BE877">
        <v>0.83372000000000002</v>
      </c>
      <c r="BF877">
        <v>0</v>
      </c>
      <c r="BG877" s="7">
        <v>0.47409000000000001</v>
      </c>
      <c r="BH877" s="7">
        <v>0.74999000000000005</v>
      </c>
      <c r="BI877">
        <v>0</v>
      </c>
      <c r="BJ877" s="7">
        <v>2.5554999999999999</v>
      </c>
      <c r="BK877" s="7">
        <v>1.2105999999999999</v>
      </c>
      <c r="BL877">
        <v>0</v>
      </c>
      <c r="BM877">
        <v>45501000</v>
      </c>
      <c r="BN877" s="9">
        <v>25707000</v>
      </c>
      <c r="BO877" s="9">
        <v>4511200</v>
      </c>
      <c r="BP877" s="9">
        <v>15283000</v>
      </c>
      <c r="BS877">
        <v>408</v>
      </c>
      <c r="BT877">
        <v>24</v>
      </c>
      <c r="BU877">
        <v>318</v>
      </c>
      <c r="BV877">
        <v>319</v>
      </c>
      <c r="BW877">
        <v>574</v>
      </c>
      <c r="BX877">
        <v>574</v>
      </c>
    </row>
    <row r="878" spans="1:78" x14ac:dyDescent="0.25">
      <c r="A878" t="s">
        <v>1164</v>
      </c>
      <c r="B878">
        <v>16</v>
      </c>
      <c r="C878">
        <v>0</v>
      </c>
      <c r="D878">
        <v>1</v>
      </c>
      <c r="E878" t="s">
        <v>78</v>
      </c>
      <c r="F878" t="s">
        <v>1165</v>
      </c>
      <c r="I878">
        <v>0</v>
      </c>
      <c r="J878">
        <v>0</v>
      </c>
      <c r="K878">
        <v>0</v>
      </c>
      <c r="L878" t="s">
        <v>1166</v>
      </c>
      <c r="M878" t="s">
        <v>1167</v>
      </c>
      <c r="N878" t="s">
        <v>1167</v>
      </c>
      <c r="O878" t="s">
        <v>89</v>
      </c>
      <c r="P878">
        <v>2</v>
      </c>
      <c r="Q878" t="s">
        <v>82</v>
      </c>
      <c r="R878">
        <v>1</v>
      </c>
      <c r="S878" t="s">
        <v>83</v>
      </c>
      <c r="T878">
        <v>565.59906005859398</v>
      </c>
      <c r="U878">
        <v>3</v>
      </c>
      <c r="V878">
        <v>562.26064699999995</v>
      </c>
      <c r="W878">
        <v>1683.7601099999999</v>
      </c>
      <c r="X878" t="s">
        <v>90</v>
      </c>
      <c r="Y878" t="s">
        <v>90</v>
      </c>
      <c r="Z878" t="s">
        <v>90</v>
      </c>
      <c r="AA878">
        <v>2.7092999999999998</v>
      </c>
      <c r="AB878">
        <v>1.5234000000000001E-3</v>
      </c>
      <c r="AC878" t="s">
        <v>90</v>
      </c>
      <c r="AD878" t="s">
        <v>90</v>
      </c>
      <c r="AE878" t="s">
        <v>90</v>
      </c>
      <c r="AF878" t="s">
        <v>90</v>
      </c>
      <c r="AG878" t="s">
        <v>90</v>
      </c>
      <c r="AH878">
        <v>16.600999999999999</v>
      </c>
      <c r="AI878">
        <v>0.15162</v>
      </c>
      <c r="AJ878">
        <v>16.600999999999999</v>
      </c>
      <c r="AK878">
        <v>16.516999999999999</v>
      </c>
      <c r="AL878">
        <v>16.667999999999999</v>
      </c>
      <c r="AM878" s="1">
        <v>3.5526999999999999E-15</v>
      </c>
      <c r="AU878">
        <v>0</v>
      </c>
      <c r="AV878">
        <v>0</v>
      </c>
      <c r="AW878">
        <v>0</v>
      </c>
      <c r="AX878">
        <v>3.5921E-3</v>
      </c>
      <c r="AY878">
        <v>1</v>
      </c>
      <c r="AZ878">
        <v>11706</v>
      </c>
      <c r="BA878">
        <v>70.259</v>
      </c>
      <c r="BB878">
        <v>51.436</v>
      </c>
      <c r="BC878">
        <v>1</v>
      </c>
      <c r="BD878">
        <v>0.23530000000000001</v>
      </c>
      <c r="BE878">
        <v>1.0573999999999999</v>
      </c>
      <c r="BF878">
        <v>0</v>
      </c>
      <c r="BG878" s="7">
        <v>0.29674</v>
      </c>
      <c r="BH878" s="7">
        <v>0.46942</v>
      </c>
      <c r="BI878">
        <v>0</v>
      </c>
      <c r="BJ878" s="7">
        <v>1.2611000000000001</v>
      </c>
      <c r="BK878" s="7">
        <v>0.59743999999999997</v>
      </c>
      <c r="BL878">
        <v>0</v>
      </c>
      <c r="BM878">
        <v>45352000</v>
      </c>
      <c r="BN878" s="9">
        <v>26724000</v>
      </c>
      <c r="BO878" s="9">
        <v>6717300</v>
      </c>
      <c r="BP878" s="9">
        <v>11911000</v>
      </c>
      <c r="BS878">
        <v>410</v>
      </c>
      <c r="BT878">
        <v>79</v>
      </c>
      <c r="BU878">
        <v>319</v>
      </c>
      <c r="BV878">
        <v>320</v>
      </c>
      <c r="BW878">
        <v>576</v>
      </c>
      <c r="BX878">
        <v>576</v>
      </c>
    </row>
    <row r="879" spans="1:78" x14ac:dyDescent="0.25">
      <c r="A879" t="s">
        <v>1175</v>
      </c>
      <c r="B879">
        <v>9</v>
      </c>
      <c r="C879">
        <v>0</v>
      </c>
      <c r="D879">
        <v>2</v>
      </c>
      <c r="E879" t="s">
        <v>78</v>
      </c>
      <c r="F879" t="s">
        <v>1176</v>
      </c>
      <c r="I879">
        <v>0</v>
      </c>
      <c r="J879">
        <v>0</v>
      </c>
      <c r="K879">
        <v>1</v>
      </c>
      <c r="L879" t="s">
        <v>321</v>
      </c>
      <c r="M879" t="s">
        <v>321</v>
      </c>
      <c r="N879" t="s">
        <v>321</v>
      </c>
      <c r="O879" t="s">
        <v>89</v>
      </c>
      <c r="P879">
        <v>0</v>
      </c>
      <c r="Q879" t="s">
        <v>82</v>
      </c>
      <c r="R879">
        <v>1</v>
      </c>
      <c r="S879" t="s">
        <v>83</v>
      </c>
      <c r="T879">
        <v>375.89306640625</v>
      </c>
      <c r="U879">
        <v>3</v>
      </c>
      <c r="V879">
        <v>375.89284199999997</v>
      </c>
      <c r="W879">
        <v>1124.6567</v>
      </c>
      <c r="X879" t="s">
        <v>90</v>
      </c>
      <c r="Y879" t="s">
        <v>90</v>
      </c>
      <c r="Z879" t="s">
        <v>90</v>
      </c>
      <c r="AA879">
        <v>-0.47809000000000001</v>
      </c>
      <c r="AB879">
        <v>-1.7971E-4</v>
      </c>
      <c r="AC879" t="s">
        <v>90</v>
      </c>
      <c r="AD879" t="s">
        <v>90</v>
      </c>
      <c r="AE879" t="s">
        <v>90</v>
      </c>
      <c r="AF879" t="s">
        <v>90</v>
      </c>
      <c r="AG879" t="s">
        <v>90</v>
      </c>
      <c r="AH879">
        <v>12.321999999999999</v>
      </c>
      <c r="AI879">
        <v>0.35321999999999998</v>
      </c>
      <c r="AJ879">
        <v>12.321999999999999</v>
      </c>
      <c r="AK879">
        <v>12.21</v>
      </c>
      <c r="AL879">
        <v>12.563000000000001</v>
      </c>
      <c r="AM879">
        <v>0</v>
      </c>
      <c r="AU879">
        <v>0</v>
      </c>
      <c r="AV879">
        <v>0</v>
      </c>
      <c r="AW879">
        <v>0</v>
      </c>
      <c r="AX879" s="1">
        <v>1.2764999999999999E-17</v>
      </c>
      <c r="AY879">
        <v>1</v>
      </c>
      <c r="AZ879">
        <v>8346</v>
      </c>
      <c r="BA879">
        <v>151.27000000000001</v>
      </c>
      <c r="BB879">
        <v>129.81</v>
      </c>
      <c r="BC879">
        <v>1</v>
      </c>
      <c r="BD879">
        <v>0.12257999999999999</v>
      </c>
      <c r="BE879">
        <v>0.67420999999999998</v>
      </c>
      <c r="BF879">
        <v>0</v>
      </c>
      <c r="BG879" s="7">
        <v>0.98512</v>
      </c>
      <c r="BH879" s="7">
        <v>1.8380000000000001</v>
      </c>
      <c r="BI879">
        <v>0</v>
      </c>
      <c r="BJ879" s="7">
        <v>8.0367999999999995</v>
      </c>
      <c r="BK879" s="7">
        <v>2.8460000000000001</v>
      </c>
      <c r="BL879">
        <v>0</v>
      </c>
      <c r="BM879">
        <v>367610000</v>
      </c>
      <c r="BN879" s="9">
        <v>82753000</v>
      </c>
      <c r="BO879" s="9">
        <v>12633000</v>
      </c>
      <c r="BP879" s="9">
        <v>272230000</v>
      </c>
      <c r="BS879">
        <v>414</v>
      </c>
      <c r="BT879">
        <v>114</v>
      </c>
      <c r="BU879">
        <v>323</v>
      </c>
      <c r="BV879">
        <v>324</v>
      </c>
      <c r="BW879">
        <v>580</v>
      </c>
      <c r="BX879">
        <v>580</v>
      </c>
    </row>
    <row r="880" spans="1:78" x14ac:dyDescent="0.25">
      <c r="A880" t="s">
        <v>1177</v>
      </c>
      <c r="B880">
        <v>11</v>
      </c>
      <c r="C880">
        <v>1</v>
      </c>
      <c r="D880">
        <v>1</v>
      </c>
      <c r="E880" t="s">
        <v>78</v>
      </c>
      <c r="F880" t="s">
        <v>1178</v>
      </c>
      <c r="I880">
        <v>0</v>
      </c>
      <c r="J880">
        <v>0</v>
      </c>
      <c r="K880">
        <v>1</v>
      </c>
      <c r="L880" t="s">
        <v>1179</v>
      </c>
      <c r="M880" t="s">
        <v>1180</v>
      </c>
      <c r="N880" t="s">
        <v>1180</v>
      </c>
      <c r="O880" t="s">
        <v>81</v>
      </c>
      <c r="Q880" t="s">
        <v>82</v>
      </c>
      <c r="R880">
        <v>1</v>
      </c>
      <c r="S880" t="s">
        <v>83</v>
      </c>
      <c r="T880">
        <v>395.57238769531301</v>
      </c>
      <c r="U880">
        <v>3</v>
      </c>
      <c r="V880">
        <v>395.57143400000001</v>
      </c>
      <c r="W880">
        <v>1183.69247</v>
      </c>
      <c r="X880">
        <v>43858.414001366502</v>
      </c>
      <c r="Y880">
        <v>2.7808000000000002</v>
      </c>
      <c r="Z880">
        <v>1.1000000000000001E-3</v>
      </c>
      <c r="AA880">
        <v>6.5277000000000002E-2</v>
      </c>
      <c r="AB880" s="1">
        <v>2.5822000000000001E-5</v>
      </c>
      <c r="AC880">
        <v>2.8460999999999999</v>
      </c>
      <c r="AD880">
        <v>1.1257999999999999E-3</v>
      </c>
      <c r="AE880">
        <v>395.57145289286899</v>
      </c>
      <c r="AF880">
        <v>398.920297914103</v>
      </c>
      <c r="AG880">
        <v>401.57894484227103</v>
      </c>
      <c r="AH880">
        <v>35.063000000000002</v>
      </c>
      <c r="AI880">
        <v>0.35641</v>
      </c>
      <c r="AJ880">
        <v>35.063000000000002</v>
      </c>
      <c r="AK880">
        <v>34.923000000000002</v>
      </c>
      <c r="AL880">
        <v>35.28</v>
      </c>
      <c r="AM880">
        <v>0</v>
      </c>
      <c r="AR880">
        <v>116</v>
      </c>
      <c r="AS880">
        <v>20</v>
      </c>
      <c r="AT880">
        <v>9</v>
      </c>
      <c r="AU880">
        <v>0</v>
      </c>
      <c r="AV880">
        <v>0</v>
      </c>
      <c r="AW880">
        <v>0</v>
      </c>
      <c r="AX880">
        <v>5.365E-3</v>
      </c>
      <c r="AY880">
        <v>1</v>
      </c>
      <c r="AZ880">
        <v>25599</v>
      </c>
      <c r="BA880">
        <v>67.951999999999998</v>
      </c>
      <c r="BB880">
        <v>44.94</v>
      </c>
      <c r="BC880">
        <v>1</v>
      </c>
      <c r="BD880">
        <v>0.10839</v>
      </c>
      <c r="BE880">
        <v>0.48137000000000002</v>
      </c>
      <c r="BF880">
        <v>0</v>
      </c>
      <c r="BG880" s="7">
        <v>0.50477000000000005</v>
      </c>
      <c r="BH880" s="7">
        <v>0.89715</v>
      </c>
      <c r="BI880">
        <v>0</v>
      </c>
      <c r="BJ880" s="7">
        <v>5.2160000000000002</v>
      </c>
      <c r="BK880" s="7">
        <v>2.0926999999999998</v>
      </c>
      <c r="BL880">
        <v>0</v>
      </c>
      <c r="BM880">
        <v>13143000</v>
      </c>
      <c r="BN880" s="9">
        <v>8034000</v>
      </c>
      <c r="BO880" s="9">
        <v>1040100</v>
      </c>
      <c r="BP880" s="9">
        <v>4069200</v>
      </c>
      <c r="BS880">
        <v>415</v>
      </c>
      <c r="BT880">
        <v>70</v>
      </c>
      <c r="BU880">
        <v>324</v>
      </c>
      <c r="BV880">
        <v>325</v>
      </c>
      <c r="BW880">
        <v>581</v>
      </c>
      <c r="BX880">
        <v>581</v>
      </c>
    </row>
    <row r="881" spans="1:78" x14ac:dyDescent="0.25">
      <c r="A881" t="s">
        <v>1209</v>
      </c>
      <c r="B881">
        <v>10</v>
      </c>
      <c r="C881">
        <v>1</v>
      </c>
      <c r="D881">
        <v>0</v>
      </c>
      <c r="E881" t="s">
        <v>78</v>
      </c>
      <c r="F881" t="s">
        <v>1210</v>
      </c>
      <c r="I881">
        <v>0</v>
      </c>
      <c r="J881">
        <v>0</v>
      </c>
      <c r="K881">
        <v>0</v>
      </c>
      <c r="L881" t="s">
        <v>249</v>
      </c>
      <c r="M881" t="s">
        <v>249</v>
      </c>
      <c r="N881" t="s">
        <v>249</v>
      </c>
      <c r="O881" t="s">
        <v>81</v>
      </c>
      <c r="Q881" t="s">
        <v>82</v>
      </c>
      <c r="R881">
        <v>1</v>
      </c>
      <c r="S881" t="s">
        <v>83</v>
      </c>
      <c r="T881">
        <v>368.55407714843801</v>
      </c>
      <c r="U881">
        <v>3</v>
      </c>
      <c r="V881">
        <v>365.88183099999998</v>
      </c>
      <c r="W881">
        <v>1094.62366</v>
      </c>
      <c r="X881">
        <v>45247.160899236202</v>
      </c>
      <c r="Y881">
        <v>1.7254</v>
      </c>
      <c r="Z881">
        <v>6.3128000000000001E-4</v>
      </c>
      <c r="AA881">
        <v>-0.71977999999999998</v>
      </c>
      <c r="AB881">
        <v>-2.6334999999999998E-4</v>
      </c>
      <c r="AC881">
        <v>1.0056</v>
      </c>
      <c r="AD881">
        <v>3.6791999999999999E-4</v>
      </c>
      <c r="AE881">
        <v>365.88175334797398</v>
      </c>
      <c r="AF881">
        <v>367.22345242453599</v>
      </c>
      <c r="AG881">
        <v>368.55290778824798</v>
      </c>
      <c r="AH881">
        <v>17.373000000000001</v>
      </c>
      <c r="AI881">
        <v>0.27034999999999998</v>
      </c>
      <c r="AJ881">
        <v>17.373000000000001</v>
      </c>
      <c r="AK881">
        <v>17.257999999999999</v>
      </c>
      <c r="AL881">
        <v>17.527999999999999</v>
      </c>
      <c r="AM881">
        <v>0</v>
      </c>
      <c r="AR881">
        <v>95</v>
      </c>
      <c r="AS881">
        <v>13</v>
      </c>
      <c r="AT881">
        <v>11</v>
      </c>
      <c r="AU881">
        <v>0</v>
      </c>
      <c r="AV881">
        <v>0</v>
      </c>
      <c r="AW881">
        <v>0</v>
      </c>
      <c r="AX881" s="1">
        <v>2.4576999999999999E-9</v>
      </c>
      <c r="AY881">
        <v>2</v>
      </c>
      <c r="AZ881">
        <v>12251</v>
      </c>
      <c r="BA881">
        <v>96.331000000000003</v>
      </c>
      <c r="BB881">
        <v>96.331000000000003</v>
      </c>
      <c r="BC881">
        <v>1</v>
      </c>
      <c r="BD881">
        <v>6.8157999999999996E-2</v>
      </c>
      <c r="BE881">
        <v>0.61280999999999997</v>
      </c>
      <c r="BF881">
        <v>0</v>
      </c>
      <c r="BG881" s="7">
        <v>0.83135000000000003</v>
      </c>
      <c r="BH881" s="7">
        <v>1.1818</v>
      </c>
      <c r="BI881">
        <v>0</v>
      </c>
      <c r="BJ881" s="7">
        <v>12.164</v>
      </c>
      <c r="BK881" s="7">
        <v>1.2687999999999999</v>
      </c>
      <c r="BL881">
        <v>0</v>
      </c>
      <c r="BM881">
        <v>304250000</v>
      </c>
      <c r="BN881" s="9">
        <v>154510000</v>
      </c>
      <c r="BO881" s="9">
        <v>11327000</v>
      </c>
      <c r="BP881" s="9">
        <v>138410000</v>
      </c>
      <c r="BS881">
        <v>428</v>
      </c>
      <c r="BT881">
        <v>151</v>
      </c>
      <c r="BU881">
        <v>335</v>
      </c>
      <c r="BV881">
        <v>336</v>
      </c>
      <c r="BW881" t="s">
        <v>1211</v>
      </c>
      <c r="BX881">
        <v>600</v>
      </c>
    </row>
    <row r="882" spans="1:78" x14ac:dyDescent="0.25">
      <c r="A882" t="s">
        <v>1217</v>
      </c>
      <c r="B882">
        <v>13</v>
      </c>
      <c r="C882">
        <v>1</v>
      </c>
      <c r="D882">
        <v>0</v>
      </c>
      <c r="E882" t="s">
        <v>78</v>
      </c>
      <c r="F882" t="s">
        <v>1218</v>
      </c>
      <c r="I882">
        <v>0</v>
      </c>
      <c r="J882">
        <v>0</v>
      </c>
      <c r="K882">
        <v>0</v>
      </c>
      <c r="L882" t="s">
        <v>1179</v>
      </c>
      <c r="M882" t="s">
        <v>1180</v>
      </c>
      <c r="N882" t="s">
        <v>1180</v>
      </c>
      <c r="O882" t="s">
        <v>81</v>
      </c>
      <c r="Q882" t="s">
        <v>82</v>
      </c>
      <c r="R882">
        <v>1</v>
      </c>
      <c r="S882" t="s">
        <v>83</v>
      </c>
      <c r="T882">
        <v>478.57260131835898</v>
      </c>
      <c r="U882">
        <v>3</v>
      </c>
      <c r="V882">
        <v>478.57216199999999</v>
      </c>
      <c r="W882">
        <v>1432.6946600000001</v>
      </c>
      <c r="X882">
        <v>40252.579919080003</v>
      </c>
      <c r="Y882">
        <v>1.5187999999999999</v>
      </c>
      <c r="Z882">
        <v>7.2687999999999995E-4</v>
      </c>
      <c r="AA882">
        <v>-3.0367000000000002E-2</v>
      </c>
      <c r="AB882" s="1">
        <v>-1.4533E-5</v>
      </c>
      <c r="AC882">
        <v>1.4884999999999999</v>
      </c>
      <c r="AD882">
        <v>7.1234E-4</v>
      </c>
      <c r="AE882">
        <v>478.57220708214999</v>
      </c>
      <c r="AF882">
        <v>479.91309777678902</v>
      </c>
      <c r="AG882">
        <v>481.24384309118699</v>
      </c>
      <c r="AH882">
        <v>13.632</v>
      </c>
      <c r="AI882">
        <v>0.30257000000000001</v>
      </c>
      <c r="AJ882">
        <v>13.632</v>
      </c>
      <c r="AK882">
        <v>13.506</v>
      </c>
      <c r="AL882">
        <v>13.808999999999999</v>
      </c>
      <c r="AM882">
        <v>0</v>
      </c>
      <c r="AR882">
        <v>134</v>
      </c>
      <c r="AS882">
        <v>17</v>
      </c>
      <c r="AT882">
        <v>12</v>
      </c>
      <c r="AU882">
        <v>0</v>
      </c>
      <c r="AV882">
        <v>0</v>
      </c>
      <c r="AW882">
        <v>0</v>
      </c>
      <c r="AX882" s="1">
        <v>1.2984E-42</v>
      </c>
      <c r="AY882">
        <v>1</v>
      </c>
      <c r="AZ882">
        <v>9354</v>
      </c>
      <c r="BA882">
        <v>128.21</v>
      </c>
      <c r="BB882">
        <v>128.21</v>
      </c>
      <c r="BC882">
        <v>1</v>
      </c>
      <c r="BD882">
        <v>0.11949</v>
      </c>
      <c r="BE882">
        <v>1.0743</v>
      </c>
      <c r="BF882">
        <v>0</v>
      </c>
      <c r="BG882" s="7">
        <v>0.61989000000000005</v>
      </c>
      <c r="BH882" s="7">
        <v>0.88117000000000001</v>
      </c>
      <c r="BI882">
        <v>0</v>
      </c>
      <c r="BJ882" s="7">
        <v>4.7888999999999999</v>
      </c>
      <c r="BK882" s="7">
        <v>0.49948999999999999</v>
      </c>
      <c r="BL882">
        <v>0</v>
      </c>
      <c r="BM882">
        <v>1685700000</v>
      </c>
      <c r="BN882" s="9">
        <v>942870000</v>
      </c>
      <c r="BO882" s="9">
        <v>119680000</v>
      </c>
      <c r="BP882" s="9">
        <v>623200000</v>
      </c>
      <c r="BS882">
        <v>430</v>
      </c>
      <c r="BT882">
        <v>70</v>
      </c>
      <c r="BU882">
        <v>337</v>
      </c>
      <c r="BV882">
        <v>338</v>
      </c>
      <c r="BW882">
        <v>604</v>
      </c>
      <c r="BX882">
        <v>604</v>
      </c>
    </row>
    <row r="883" spans="1:78" x14ac:dyDescent="0.25">
      <c r="A883" t="s">
        <v>1226</v>
      </c>
      <c r="B883">
        <v>15</v>
      </c>
      <c r="C883">
        <v>0</v>
      </c>
      <c r="D883">
        <v>2</v>
      </c>
      <c r="E883" t="s">
        <v>78</v>
      </c>
      <c r="F883" t="s">
        <v>1227</v>
      </c>
      <c r="I883">
        <v>0</v>
      </c>
      <c r="J883">
        <v>0</v>
      </c>
      <c r="K883">
        <v>1</v>
      </c>
      <c r="L883" t="s">
        <v>537</v>
      </c>
      <c r="M883" t="s">
        <v>538</v>
      </c>
      <c r="N883" t="s">
        <v>538</v>
      </c>
      <c r="O883" t="s">
        <v>89</v>
      </c>
      <c r="P883">
        <v>0</v>
      </c>
      <c r="Q883" t="s">
        <v>82</v>
      </c>
      <c r="R883">
        <v>1</v>
      </c>
      <c r="S883" t="s">
        <v>83</v>
      </c>
      <c r="T883">
        <v>450.90097045898398</v>
      </c>
      <c r="U883">
        <v>3</v>
      </c>
      <c r="V883">
        <v>450.90061300000002</v>
      </c>
      <c r="W883">
        <v>1349.68001</v>
      </c>
      <c r="X883" t="s">
        <v>90</v>
      </c>
      <c r="Y883" t="s">
        <v>90</v>
      </c>
      <c r="Z883" t="s">
        <v>90</v>
      </c>
      <c r="AA883">
        <v>-0.19813</v>
      </c>
      <c r="AB883" s="1">
        <v>-8.9338000000000004E-5</v>
      </c>
      <c r="AC883" t="s">
        <v>90</v>
      </c>
      <c r="AD883" t="s">
        <v>90</v>
      </c>
      <c r="AE883" t="s">
        <v>90</v>
      </c>
      <c r="AF883" t="s">
        <v>90</v>
      </c>
      <c r="AG883" t="s">
        <v>90</v>
      </c>
      <c r="AH883">
        <v>13.817</v>
      </c>
      <c r="AI883">
        <v>0.26894000000000001</v>
      </c>
      <c r="AJ883">
        <v>13.817</v>
      </c>
      <c r="AK883">
        <v>13.673999999999999</v>
      </c>
      <c r="AL883">
        <v>13.943</v>
      </c>
      <c r="AM883">
        <v>0</v>
      </c>
      <c r="AU883">
        <v>0</v>
      </c>
      <c r="AV883">
        <v>0</v>
      </c>
      <c r="AW883">
        <v>0</v>
      </c>
      <c r="AX883">
        <v>6.6375000000000002E-3</v>
      </c>
      <c r="AY883">
        <v>1</v>
      </c>
      <c r="AZ883">
        <v>9509</v>
      </c>
      <c r="BA883">
        <v>78.191000000000003</v>
      </c>
      <c r="BB883">
        <v>47.302</v>
      </c>
      <c r="BC883">
        <v>1</v>
      </c>
      <c r="BD883">
        <v>8.1703999999999995E-3</v>
      </c>
      <c r="BE883">
        <v>4.4940000000000001E-2</v>
      </c>
      <c r="BF883">
        <v>0</v>
      </c>
      <c r="BG883" s="7">
        <v>3.4041000000000002E-2</v>
      </c>
      <c r="BH883" s="7">
        <v>6.3514000000000001E-2</v>
      </c>
      <c r="BI883">
        <v>0</v>
      </c>
      <c r="BJ883" s="7">
        <v>4.1664000000000003</v>
      </c>
      <c r="BK883" s="7">
        <v>1.4754</v>
      </c>
      <c r="BL883">
        <v>0</v>
      </c>
      <c r="BM883">
        <v>937350000</v>
      </c>
      <c r="BN883" s="9">
        <v>928380000</v>
      </c>
      <c r="BO883" s="9">
        <v>4433900</v>
      </c>
      <c r="BP883" s="9">
        <v>4538700</v>
      </c>
      <c r="BR883" t="s">
        <v>166</v>
      </c>
      <c r="BS883">
        <v>434</v>
      </c>
      <c r="BT883">
        <v>9</v>
      </c>
      <c r="BU883">
        <v>341</v>
      </c>
      <c r="BV883">
        <v>342</v>
      </c>
      <c r="BW883">
        <v>608</v>
      </c>
      <c r="BX883">
        <v>608</v>
      </c>
    </row>
    <row r="884" spans="1:78" x14ac:dyDescent="0.25">
      <c r="A884" t="s">
        <v>1234</v>
      </c>
      <c r="B884">
        <v>16</v>
      </c>
      <c r="C884">
        <v>0</v>
      </c>
      <c r="D884">
        <v>2</v>
      </c>
      <c r="E884" t="s">
        <v>78</v>
      </c>
      <c r="F884" t="s">
        <v>1235</v>
      </c>
      <c r="I884">
        <v>0</v>
      </c>
      <c r="J884">
        <v>0</v>
      </c>
      <c r="K884">
        <v>1</v>
      </c>
      <c r="L884" t="s">
        <v>1236</v>
      </c>
      <c r="M884" t="s">
        <v>1236</v>
      </c>
      <c r="N884" t="s">
        <v>1236</v>
      </c>
      <c r="O884" t="s">
        <v>89</v>
      </c>
      <c r="P884">
        <v>0</v>
      </c>
      <c r="Q884" t="s">
        <v>82</v>
      </c>
      <c r="R884">
        <v>1</v>
      </c>
      <c r="S884" t="s">
        <v>83</v>
      </c>
      <c r="T884">
        <v>586.31280517578102</v>
      </c>
      <c r="U884">
        <v>3</v>
      </c>
      <c r="V884">
        <v>585.97936900000002</v>
      </c>
      <c r="W884">
        <v>1754.9162799999999</v>
      </c>
      <c r="X884" t="s">
        <v>90</v>
      </c>
      <c r="Y884" t="s">
        <v>90</v>
      </c>
      <c r="Z884" t="s">
        <v>90</v>
      </c>
      <c r="AA884">
        <v>-1.2072000000000001</v>
      </c>
      <c r="AB884">
        <v>-7.0737000000000003E-4</v>
      </c>
      <c r="AC884" t="s">
        <v>90</v>
      </c>
      <c r="AD884" t="s">
        <v>90</v>
      </c>
      <c r="AE884" t="s">
        <v>90</v>
      </c>
      <c r="AF884" t="s">
        <v>90</v>
      </c>
      <c r="AG884" t="s">
        <v>90</v>
      </c>
      <c r="AH884">
        <v>37.22</v>
      </c>
      <c r="AI884">
        <v>0.11877</v>
      </c>
      <c r="AJ884">
        <v>37.22</v>
      </c>
      <c r="AK884">
        <v>37.185000000000002</v>
      </c>
      <c r="AL884">
        <v>37.304000000000002</v>
      </c>
      <c r="AM884">
        <v>0</v>
      </c>
      <c r="AU884">
        <v>0</v>
      </c>
      <c r="AV884">
        <v>0</v>
      </c>
      <c r="AW884">
        <v>0</v>
      </c>
      <c r="AX884">
        <v>3.9858000000000003E-3</v>
      </c>
      <c r="AY884">
        <v>1</v>
      </c>
      <c r="AZ884">
        <v>27306</v>
      </c>
      <c r="BA884">
        <v>58.83</v>
      </c>
      <c r="BB884">
        <v>36.674999999999997</v>
      </c>
      <c r="BC884">
        <v>1</v>
      </c>
      <c r="BD884" t="s">
        <v>90</v>
      </c>
      <c r="BE884" t="s">
        <v>90</v>
      </c>
      <c r="BF884">
        <v>0</v>
      </c>
      <c r="BG884" s="7">
        <v>0.59926999999999997</v>
      </c>
      <c r="BH884" s="7">
        <v>1.1181000000000001</v>
      </c>
      <c r="BI884">
        <v>0</v>
      </c>
      <c r="BJ884" s="7" t="s">
        <v>90</v>
      </c>
      <c r="BK884" s="7" t="s">
        <v>90</v>
      </c>
      <c r="BL884">
        <v>0</v>
      </c>
      <c r="BM884">
        <v>2007600</v>
      </c>
      <c r="BN884" s="9">
        <v>1400100</v>
      </c>
      <c r="BO884" s="9">
        <v>0</v>
      </c>
      <c r="BP884" s="9">
        <v>607540</v>
      </c>
      <c r="BS884">
        <v>438</v>
      </c>
      <c r="BT884">
        <v>117</v>
      </c>
      <c r="BU884">
        <v>344</v>
      </c>
      <c r="BV884">
        <v>345</v>
      </c>
      <c r="BW884">
        <v>614</v>
      </c>
      <c r="BX884">
        <v>614</v>
      </c>
    </row>
    <row r="885" spans="1:78" x14ac:dyDescent="0.25">
      <c r="A885" t="s">
        <v>1237</v>
      </c>
      <c r="B885">
        <v>9</v>
      </c>
      <c r="C885">
        <v>0</v>
      </c>
      <c r="D885">
        <v>2</v>
      </c>
      <c r="E885" t="s">
        <v>78</v>
      </c>
      <c r="F885" t="s">
        <v>1238</v>
      </c>
      <c r="I885">
        <v>0</v>
      </c>
      <c r="J885">
        <v>0</v>
      </c>
      <c r="K885">
        <v>1</v>
      </c>
      <c r="L885" t="s">
        <v>795</v>
      </c>
      <c r="M885" t="s">
        <v>795</v>
      </c>
      <c r="N885" t="s">
        <v>795</v>
      </c>
      <c r="O885" t="s">
        <v>89</v>
      </c>
      <c r="P885">
        <v>0</v>
      </c>
      <c r="Q885" t="s">
        <v>82</v>
      </c>
      <c r="R885">
        <v>1</v>
      </c>
      <c r="S885" t="s">
        <v>83</v>
      </c>
      <c r="T885">
        <v>353.208984375</v>
      </c>
      <c r="U885">
        <v>3</v>
      </c>
      <c r="V885">
        <v>353.20860699999997</v>
      </c>
      <c r="W885">
        <v>1056.6039900000001</v>
      </c>
      <c r="X885" t="s">
        <v>90</v>
      </c>
      <c r="Y885" t="s">
        <v>90</v>
      </c>
      <c r="Z885" t="s">
        <v>90</v>
      </c>
      <c r="AA885">
        <v>-0.12662000000000001</v>
      </c>
      <c r="AB885" s="1">
        <v>-4.4722000000000003E-5</v>
      </c>
      <c r="AC885" t="s">
        <v>90</v>
      </c>
      <c r="AD885" t="s">
        <v>90</v>
      </c>
      <c r="AE885" t="s">
        <v>90</v>
      </c>
      <c r="AF885" t="s">
        <v>90</v>
      </c>
      <c r="AG885" t="s">
        <v>90</v>
      </c>
      <c r="AH885">
        <v>10.989000000000001</v>
      </c>
      <c r="AI885">
        <v>0.30357000000000001</v>
      </c>
      <c r="AJ885">
        <v>10.989000000000001</v>
      </c>
      <c r="AK885">
        <v>10.863</v>
      </c>
      <c r="AL885">
        <v>11.167</v>
      </c>
      <c r="AM885" s="1">
        <v>-1.7763999999999998E-15</v>
      </c>
      <c r="AU885">
        <v>0</v>
      </c>
      <c r="AV885">
        <v>0</v>
      </c>
      <c r="AW885">
        <v>0</v>
      </c>
      <c r="AX885">
        <v>4.3647E-3</v>
      </c>
      <c r="AY885">
        <v>1</v>
      </c>
      <c r="AZ885">
        <v>7332</v>
      </c>
      <c r="BA885">
        <v>76.17</v>
      </c>
      <c r="BB885">
        <v>31.009</v>
      </c>
      <c r="BC885">
        <v>1</v>
      </c>
      <c r="BD885" t="s">
        <v>90</v>
      </c>
      <c r="BE885" t="s">
        <v>90</v>
      </c>
      <c r="BF885">
        <v>0</v>
      </c>
      <c r="BG885" s="7">
        <v>0.89141999999999999</v>
      </c>
      <c r="BH885" s="7">
        <v>1.6632</v>
      </c>
      <c r="BI885">
        <v>0</v>
      </c>
      <c r="BJ885" s="7" t="s">
        <v>90</v>
      </c>
      <c r="BK885" s="7" t="s">
        <v>90</v>
      </c>
      <c r="BL885">
        <v>0</v>
      </c>
      <c r="BM885">
        <v>80390000</v>
      </c>
      <c r="BN885" s="9">
        <v>39747000</v>
      </c>
      <c r="BO885" s="9">
        <v>0</v>
      </c>
      <c r="BP885" s="9">
        <v>40643000</v>
      </c>
      <c r="BS885">
        <v>439</v>
      </c>
      <c r="BT885">
        <v>125</v>
      </c>
      <c r="BU885">
        <v>345</v>
      </c>
      <c r="BV885">
        <v>346</v>
      </c>
      <c r="BW885">
        <v>615</v>
      </c>
      <c r="BX885">
        <v>615</v>
      </c>
    </row>
    <row r="886" spans="1:78" x14ac:dyDescent="0.25">
      <c r="A886" t="s">
        <v>1254</v>
      </c>
      <c r="B886">
        <v>20</v>
      </c>
      <c r="C886">
        <v>1</v>
      </c>
      <c r="D886">
        <v>0</v>
      </c>
      <c r="E886" t="s">
        <v>9</v>
      </c>
      <c r="F886" t="s">
        <v>1255</v>
      </c>
      <c r="G886" t="s">
        <v>1256</v>
      </c>
      <c r="H886" t="s">
        <v>1257</v>
      </c>
      <c r="I886">
        <v>0</v>
      </c>
      <c r="J886">
        <v>1</v>
      </c>
      <c r="K886">
        <v>0</v>
      </c>
      <c r="L886" t="s">
        <v>1258</v>
      </c>
      <c r="M886" t="s">
        <v>1258</v>
      </c>
      <c r="N886" t="s">
        <v>1258</v>
      </c>
      <c r="O886" t="s">
        <v>89</v>
      </c>
      <c r="P886">
        <v>0</v>
      </c>
      <c r="Q886" t="s">
        <v>82</v>
      </c>
      <c r="R886">
        <v>1</v>
      </c>
      <c r="S886" t="s">
        <v>83</v>
      </c>
      <c r="T886">
        <v>767.06292724609398</v>
      </c>
      <c r="U886">
        <v>3</v>
      </c>
      <c r="V886">
        <v>767.06321500000001</v>
      </c>
      <c r="W886">
        <v>2298.1678200000001</v>
      </c>
      <c r="X886" t="s">
        <v>90</v>
      </c>
      <c r="Y886" t="s">
        <v>90</v>
      </c>
      <c r="Z886" t="s">
        <v>90</v>
      </c>
      <c r="AA886">
        <v>0.18329999999999999</v>
      </c>
      <c r="AB886">
        <v>1.406E-4</v>
      </c>
      <c r="AC886" t="s">
        <v>90</v>
      </c>
      <c r="AD886" t="s">
        <v>90</v>
      </c>
      <c r="AE886" t="s">
        <v>90</v>
      </c>
      <c r="AF886" t="s">
        <v>90</v>
      </c>
      <c r="AG886" t="s">
        <v>90</v>
      </c>
      <c r="AH886">
        <v>61.595999999999997</v>
      </c>
      <c r="AI886">
        <v>0.59828999999999999</v>
      </c>
      <c r="AJ886">
        <v>61.595999999999997</v>
      </c>
      <c r="AK886">
        <v>61.295000000000002</v>
      </c>
      <c r="AL886">
        <v>61.893000000000001</v>
      </c>
      <c r="AM886">
        <v>0</v>
      </c>
      <c r="AU886">
        <v>0</v>
      </c>
      <c r="AV886">
        <v>0</v>
      </c>
      <c r="AW886">
        <v>0</v>
      </c>
      <c r="AX886">
        <v>2.8439999999999997E-4</v>
      </c>
      <c r="AY886">
        <v>1</v>
      </c>
      <c r="AZ886">
        <v>45657</v>
      </c>
      <c r="BA886">
        <v>58.671999999999997</v>
      </c>
      <c r="BB886">
        <v>43.744</v>
      </c>
      <c r="BC886">
        <v>1</v>
      </c>
      <c r="BD886">
        <v>1.0043</v>
      </c>
      <c r="BE886">
        <v>9.0292999999999992</v>
      </c>
      <c r="BF886">
        <v>0</v>
      </c>
      <c r="BG886" s="7">
        <v>4.8783E-2</v>
      </c>
      <c r="BH886" s="7">
        <v>6.9344000000000003E-2</v>
      </c>
      <c r="BI886">
        <v>0</v>
      </c>
      <c r="BJ886" s="7">
        <v>4.8575E-2</v>
      </c>
      <c r="BK886" s="7">
        <v>5.0664000000000004E-3</v>
      </c>
      <c r="BL886">
        <v>0</v>
      </c>
      <c r="BM886">
        <v>4385600</v>
      </c>
      <c r="BN886" s="9">
        <v>2806700</v>
      </c>
      <c r="BO886" s="9">
        <v>1399700</v>
      </c>
      <c r="BP886" s="9">
        <v>179210</v>
      </c>
      <c r="BR886" t="s">
        <v>166</v>
      </c>
      <c r="BS886">
        <v>445</v>
      </c>
      <c r="BT886">
        <v>0</v>
      </c>
      <c r="BU886">
        <v>351</v>
      </c>
      <c r="BV886">
        <v>352</v>
      </c>
      <c r="BW886">
        <v>624</v>
      </c>
      <c r="BX886">
        <v>624</v>
      </c>
      <c r="BZ886">
        <v>0</v>
      </c>
    </row>
    <row r="887" spans="1:78" x14ac:dyDescent="0.25">
      <c r="A887" t="s">
        <v>1261</v>
      </c>
      <c r="B887">
        <v>10</v>
      </c>
      <c r="C887">
        <v>0</v>
      </c>
      <c r="D887">
        <v>1</v>
      </c>
      <c r="E887" t="s">
        <v>78</v>
      </c>
      <c r="F887" t="s">
        <v>1262</v>
      </c>
      <c r="I887">
        <v>0</v>
      </c>
      <c r="J887">
        <v>0</v>
      </c>
      <c r="K887">
        <v>0</v>
      </c>
      <c r="L887" t="s">
        <v>1263</v>
      </c>
      <c r="M887" t="s">
        <v>544</v>
      </c>
      <c r="N887" t="s">
        <v>544</v>
      </c>
      <c r="O887" t="s">
        <v>89</v>
      </c>
      <c r="P887">
        <v>1</v>
      </c>
      <c r="Q887" t="s">
        <v>82</v>
      </c>
      <c r="R887">
        <v>1</v>
      </c>
      <c r="S887" t="s">
        <v>83</v>
      </c>
      <c r="T887">
        <v>382.88873291015602</v>
      </c>
      <c r="U887">
        <v>3</v>
      </c>
      <c r="V887">
        <v>380.88060200000001</v>
      </c>
      <c r="W887">
        <v>1139.6199799999999</v>
      </c>
      <c r="X887" t="s">
        <v>90</v>
      </c>
      <c r="Y887" t="s">
        <v>90</v>
      </c>
      <c r="Z887" t="s">
        <v>90</v>
      </c>
      <c r="AA887">
        <v>5.1512000000000002</v>
      </c>
      <c r="AB887">
        <v>1.9620000000000002E-3</v>
      </c>
      <c r="AC887" t="s">
        <v>90</v>
      </c>
      <c r="AD887" t="s">
        <v>90</v>
      </c>
      <c r="AE887" t="s">
        <v>90</v>
      </c>
      <c r="AF887" t="s">
        <v>90</v>
      </c>
      <c r="AG887" t="s">
        <v>90</v>
      </c>
      <c r="AH887">
        <v>17.257999999999999</v>
      </c>
      <c r="AI887">
        <v>0.26977000000000001</v>
      </c>
      <c r="AJ887">
        <v>17.257999999999999</v>
      </c>
      <c r="AK887">
        <v>17.14</v>
      </c>
      <c r="AL887">
        <v>17.41</v>
      </c>
      <c r="AM887">
        <v>0</v>
      </c>
      <c r="AU887">
        <v>0</v>
      </c>
      <c r="AV887">
        <v>0</v>
      </c>
      <c r="AW887">
        <v>0</v>
      </c>
      <c r="AX887">
        <v>7.2862999999999999E-3</v>
      </c>
      <c r="AY887">
        <v>1</v>
      </c>
      <c r="AZ887">
        <v>12221</v>
      </c>
      <c r="BA887">
        <v>72.325000000000003</v>
      </c>
      <c r="BB887">
        <v>29.042999999999999</v>
      </c>
      <c r="BC887">
        <v>1</v>
      </c>
      <c r="BD887">
        <v>0.11164</v>
      </c>
      <c r="BE887">
        <v>0.50172000000000005</v>
      </c>
      <c r="BF887">
        <v>0</v>
      </c>
      <c r="BG887" s="7">
        <v>0.60082999999999998</v>
      </c>
      <c r="BH887" s="7">
        <v>0.95047999999999999</v>
      </c>
      <c r="BI887">
        <v>0</v>
      </c>
      <c r="BJ887" s="7">
        <v>5.3817000000000004</v>
      </c>
      <c r="BK887" s="7">
        <v>2.5495999999999999</v>
      </c>
      <c r="BL887">
        <v>0</v>
      </c>
      <c r="BM887">
        <v>269390000</v>
      </c>
      <c r="BN887" s="9">
        <v>150040000</v>
      </c>
      <c r="BO887" s="9">
        <v>19015000</v>
      </c>
      <c r="BP887" s="9">
        <v>100330000</v>
      </c>
      <c r="BS887">
        <v>448</v>
      </c>
      <c r="BT887">
        <v>215</v>
      </c>
      <c r="BU887">
        <v>353</v>
      </c>
      <c r="BV887">
        <v>354</v>
      </c>
      <c r="BW887">
        <v>627</v>
      </c>
      <c r="BX887">
        <v>627</v>
      </c>
    </row>
    <row r="888" spans="1:78" x14ac:dyDescent="0.25">
      <c r="A888" t="s">
        <v>1270</v>
      </c>
      <c r="B888">
        <v>16</v>
      </c>
      <c r="C888">
        <v>1</v>
      </c>
      <c r="D888">
        <v>1</v>
      </c>
      <c r="E888" t="s">
        <v>78</v>
      </c>
      <c r="F888" t="s">
        <v>1271</v>
      </c>
      <c r="I888">
        <v>0</v>
      </c>
      <c r="J888">
        <v>0</v>
      </c>
      <c r="K888">
        <v>1</v>
      </c>
      <c r="L888" t="s">
        <v>1272</v>
      </c>
      <c r="M888" t="s">
        <v>1272</v>
      </c>
      <c r="N888" t="s">
        <v>1272</v>
      </c>
      <c r="O888" t="s">
        <v>89</v>
      </c>
      <c r="P888">
        <v>2</v>
      </c>
      <c r="Q888" t="s">
        <v>82</v>
      </c>
      <c r="R888">
        <v>1</v>
      </c>
      <c r="S888" t="s">
        <v>83</v>
      </c>
      <c r="T888">
        <v>597.64935302734398</v>
      </c>
      <c r="U888">
        <v>3</v>
      </c>
      <c r="V888">
        <v>591.63901199999998</v>
      </c>
      <c r="W888">
        <v>1771.8952099999999</v>
      </c>
      <c r="X888" t="s">
        <v>90</v>
      </c>
      <c r="Y888" t="s">
        <v>90</v>
      </c>
      <c r="Z888" t="s">
        <v>90</v>
      </c>
      <c r="AA888">
        <v>-0.42381999999999997</v>
      </c>
      <c r="AB888">
        <v>-2.5075E-4</v>
      </c>
      <c r="AC888" t="s">
        <v>90</v>
      </c>
      <c r="AD888" t="s">
        <v>90</v>
      </c>
      <c r="AE888" t="s">
        <v>90</v>
      </c>
      <c r="AF888" t="s">
        <v>90</v>
      </c>
      <c r="AG888" t="s">
        <v>90</v>
      </c>
      <c r="AH888">
        <v>38.542000000000002</v>
      </c>
      <c r="AI888">
        <v>0.18648999999999999</v>
      </c>
      <c r="AJ888">
        <v>38.542000000000002</v>
      </c>
      <c r="AK888">
        <v>38.432000000000002</v>
      </c>
      <c r="AL888">
        <v>38.619</v>
      </c>
      <c r="AM888">
        <v>0</v>
      </c>
      <c r="AU888">
        <v>0</v>
      </c>
      <c r="AV888">
        <v>0</v>
      </c>
      <c r="AW888">
        <v>0</v>
      </c>
      <c r="AX888">
        <v>1.8648999999999999E-2</v>
      </c>
      <c r="AY888">
        <v>1</v>
      </c>
      <c r="AZ888">
        <v>28295</v>
      </c>
      <c r="BA888">
        <v>48.899000000000001</v>
      </c>
      <c r="BB888">
        <v>29.321000000000002</v>
      </c>
      <c r="BC888">
        <v>1</v>
      </c>
      <c r="BD888" t="s">
        <v>90</v>
      </c>
      <c r="BE888" t="s">
        <v>90</v>
      </c>
      <c r="BF888">
        <v>0</v>
      </c>
      <c r="BG888" s="7">
        <v>1.2709999999999999</v>
      </c>
      <c r="BH888" s="7">
        <v>2.2589999999999999</v>
      </c>
      <c r="BI888">
        <v>0</v>
      </c>
      <c r="BJ888" s="7" t="s">
        <v>90</v>
      </c>
      <c r="BK888" s="7" t="s">
        <v>90</v>
      </c>
      <c r="BL888">
        <v>0</v>
      </c>
      <c r="BM888">
        <v>3587400</v>
      </c>
      <c r="BN888" s="9">
        <v>1366800</v>
      </c>
      <c r="BO888" s="9">
        <v>0</v>
      </c>
      <c r="BP888" s="9">
        <v>2220600</v>
      </c>
      <c r="BS888">
        <v>451</v>
      </c>
      <c r="BT888">
        <v>38</v>
      </c>
      <c r="BU888">
        <v>355</v>
      </c>
      <c r="BV888">
        <v>356</v>
      </c>
      <c r="BW888">
        <v>630</v>
      </c>
      <c r="BX888">
        <v>630</v>
      </c>
    </row>
    <row r="889" spans="1:78" x14ac:dyDescent="0.25">
      <c r="A889" t="s">
        <v>1270</v>
      </c>
      <c r="B889">
        <v>16</v>
      </c>
      <c r="C889">
        <v>1</v>
      </c>
      <c r="D889">
        <v>1</v>
      </c>
      <c r="E889" t="s">
        <v>78</v>
      </c>
      <c r="F889" t="s">
        <v>1271</v>
      </c>
      <c r="I889">
        <v>0</v>
      </c>
      <c r="J889">
        <v>0</v>
      </c>
      <c r="K889">
        <v>1</v>
      </c>
      <c r="L889" t="s">
        <v>1272</v>
      </c>
      <c r="M889" t="s">
        <v>1272</v>
      </c>
      <c r="N889" t="s">
        <v>1272</v>
      </c>
      <c r="O889" t="s">
        <v>89</v>
      </c>
      <c r="P889">
        <v>0</v>
      </c>
      <c r="Q889" t="s">
        <v>82</v>
      </c>
      <c r="R889">
        <v>1</v>
      </c>
      <c r="S889" t="s">
        <v>83</v>
      </c>
      <c r="T889">
        <v>591.97296142578102</v>
      </c>
      <c r="U889">
        <v>3</v>
      </c>
      <c r="V889">
        <v>591.63901199999998</v>
      </c>
      <c r="W889">
        <v>1771.8952099999999</v>
      </c>
      <c r="X889" t="s">
        <v>90</v>
      </c>
      <c r="Y889" t="s">
        <v>90</v>
      </c>
      <c r="Z889" t="s">
        <v>90</v>
      </c>
      <c r="AA889">
        <v>-0.3785</v>
      </c>
      <c r="AB889">
        <v>-2.2394E-4</v>
      </c>
      <c r="AC889" t="s">
        <v>90</v>
      </c>
      <c r="AD889" t="s">
        <v>90</v>
      </c>
      <c r="AE889" t="s">
        <v>90</v>
      </c>
      <c r="AF889" t="s">
        <v>90</v>
      </c>
      <c r="AG889" t="s">
        <v>90</v>
      </c>
      <c r="AH889">
        <v>38.555999999999997</v>
      </c>
      <c r="AI889">
        <v>0.16925000000000001</v>
      </c>
      <c r="AJ889">
        <v>38.555999999999997</v>
      </c>
      <c r="AK889">
        <v>38.448999999999998</v>
      </c>
      <c r="AL889">
        <v>38.619</v>
      </c>
      <c r="AM889">
        <v>0</v>
      </c>
      <c r="AU889">
        <v>0</v>
      </c>
      <c r="AV889">
        <v>0</v>
      </c>
      <c r="AW889">
        <v>0</v>
      </c>
      <c r="AX889">
        <v>4.9925999999999998E-3</v>
      </c>
      <c r="AY889">
        <v>1</v>
      </c>
      <c r="AZ889">
        <v>28312</v>
      </c>
      <c r="BA889">
        <v>46.892000000000003</v>
      </c>
      <c r="BB889">
        <v>28.754000000000001</v>
      </c>
      <c r="BC889">
        <v>1</v>
      </c>
      <c r="BD889" t="s">
        <v>90</v>
      </c>
      <c r="BE889" t="s">
        <v>90</v>
      </c>
      <c r="BF889">
        <v>0</v>
      </c>
      <c r="BG889" s="7">
        <v>1.0147999999999999</v>
      </c>
      <c r="BH889" s="7">
        <v>1.8036000000000001</v>
      </c>
      <c r="BI889">
        <v>0</v>
      </c>
      <c r="BJ889" s="7" t="s">
        <v>90</v>
      </c>
      <c r="BK889" s="7" t="s">
        <v>90</v>
      </c>
      <c r="BL889">
        <v>0</v>
      </c>
      <c r="BM889">
        <v>3931300</v>
      </c>
      <c r="BN889" s="9">
        <v>2132800</v>
      </c>
      <c r="BO889" s="9">
        <v>0</v>
      </c>
      <c r="BP889" s="9">
        <v>1798600</v>
      </c>
      <c r="BS889">
        <v>452</v>
      </c>
      <c r="BT889">
        <v>38</v>
      </c>
      <c r="BU889">
        <v>355</v>
      </c>
      <c r="BV889">
        <v>356</v>
      </c>
      <c r="BW889">
        <v>631</v>
      </c>
      <c r="BX889">
        <v>631</v>
      </c>
    </row>
    <row r="890" spans="1:78" x14ac:dyDescent="0.25">
      <c r="A890" t="s">
        <v>1281</v>
      </c>
      <c r="B890">
        <v>11</v>
      </c>
      <c r="C890">
        <v>1</v>
      </c>
      <c r="D890">
        <v>1</v>
      </c>
      <c r="E890" t="s">
        <v>9</v>
      </c>
      <c r="F890" t="s">
        <v>1282</v>
      </c>
      <c r="G890" t="s">
        <v>1283</v>
      </c>
      <c r="H890" t="s">
        <v>1284</v>
      </c>
      <c r="I890">
        <v>0</v>
      </c>
      <c r="J890">
        <v>1</v>
      </c>
      <c r="K890">
        <v>1</v>
      </c>
      <c r="L890" t="s">
        <v>1285</v>
      </c>
      <c r="M890" t="s">
        <v>362</v>
      </c>
      <c r="N890" t="s">
        <v>362</v>
      </c>
      <c r="O890" t="s">
        <v>89</v>
      </c>
      <c r="P890">
        <v>0</v>
      </c>
      <c r="Q890" t="s">
        <v>82</v>
      </c>
      <c r="R890">
        <v>1</v>
      </c>
      <c r="S890" t="s">
        <v>83</v>
      </c>
      <c r="T890">
        <v>485.90383911132801</v>
      </c>
      <c r="U890">
        <v>3</v>
      </c>
      <c r="V890">
        <v>485.56965300000002</v>
      </c>
      <c r="W890">
        <v>1453.68713</v>
      </c>
      <c r="X890" t="s">
        <v>90</v>
      </c>
      <c r="Y890" t="s">
        <v>90</v>
      </c>
      <c r="Z890" t="s">
        <v>90</v>
      </c>
      <c r="AA890">
        <v>-1.7388999999999999</v>
      </c>
      <c r="AB890">
        <v>-8.4438000000000004E-4</v>
      </c>
      <c r="AC890" t="s">
        <v>90</v>
      </c>
      <c r="AD890" t="s">
        <v>90</v>
      </c>
      <c r="AE890" t="s">
        <v>90</v>
      </c>
      <c r="AF890" t="s">
        <v>90</v>
      </c>
      <c r="AG890" t="s">
        <v>90</v>
      </c>
      <c r="AH890">
        <v>12.813000000000001</v>
      </c>
      <c r="AI890">
        <v>0.20255000000000001</v>
      </c>
      <c r="AJ890">
        <v>12.813000000000001</v>
      </c>
      <c r="AK890">
        <v>12.731999999999999</v>
      </c>
      <c r="AL890">
        <v>12.933999999999999</v>
      </c>
      <c r="AM890">
        <v>0</v>
      </c>
      <c r="AU890">
        <v>0</v>
      </c>
      <c r="AV890">
        <v>0</v>
      </c>
      <c r="AW890">
        <v>0</v>
      </c>
      <c r="AX890">
        <v>2.4442999999999999E-2</v>
      </c>
      <c r="AY890">
        <v>1</v>
      </c>
      <c r="AZ890">
        <v>8771</v>
      </c>
      <c r="BA890">
        <v>48.512999999999998</v>
      </c>
      <c r="BB890">
        <v>25.596</v>
      </c>
      <c r="BC890">
        <v>1</v>
      </c>
      <c r="BD890" t="s">
        <v>90</v>
      </c>
      <c r="BE890" t="s">
        <v>90</v>
      </c>
      <c r="BF890">
        <v>0</v>
      </c>
      <c r="BG890" s="7">
        <v>0.23551</v>
      </c>
      <c r="BH890" s="7">
        <v>0.41858000000000001</v>
      </c>
      <c r="BI890">
        <v>0</v>
      </c>
      <c r="BJ890" s="7" t="s">
        <v>90</v>
      </c>
      <c r="BK890" s="7" t="s">
        <v>90</v>
      </c>
      <c r="BL890">
        <v>0</v>
      </c>
      <c r="BM890">
        <v>32818000</v>
      </c>
      <c r="BN890" s="9">
        <v>28448000</v>
      </c>
      <c r="BO890" s="9">
        <v>2520000</v>
      </c>
      <c r="BP890" s="9">
        <v>1850400</v>
      </c>
      <c r="BR890" t="s">
        <v>166</v>
      </c>
      <c r="BS890">
        <v>456</v>
      </c>
      <c r="BT890">
        <v>1</v>
      </c>
      <c r="BU890">
        <v>359</v>
      </c>
      <c r="BV890">
        <v>360</v>
      </c>
      <c r="BW890">
        <v>636</v>
      </c>
      <c r="BX890">
        <v>636</v>
      </c>
    </row>
    <row r="891" spans="1:78" x14ac:dyDescent="0.25">
      <c r="A891" t="s">
        <v>1289</v>
      </c>
      <c r="B891">
        <v>11</v>
      </c>
      <c r="C891">
        <v>0</v>
      </c>
      <c r="D891">
        <v>2</v>
      </c>
      <c r="E891" t="s">
        <v>78</v>
      </c>
      <c r="F891" t="s">
        <v>1290</v>
      </c>
      <c r="I891">
        <v>0</v>
      </c>
      <c r="J891">
        <v>0</v>
      </c>
      <c r="K891">
        <v>1</v>
      </c>
      <c r="L891" t="s">
        <v>417</v>
      </c>
      <c r="M891" t="s">
        <v>417</v>
      </c>
      <c r="N891" t="s">
        <v>417</v>
      </c>
      <c r="O891" t="s">
        <v>122</v>
      </c>
      <c r="P891">
        <v>0</v>
      </c>
      <c r="Q891" t="s">
        <v>82</v>
      </c>
      <c r="R891">
        <v>1</v>
      </c>
      <c r="S891" t="s">
        <v>83</v>
      </c>
      <c r="T891">
        <v>405.89907836914102</v>
      </c>
      <c r="U891">
        <v>3</v>
      </c>
      <c r="V891">
        <v>405.89832100000001</v>
      </c>
      <c r="W891">
        <v>1214.6731299999999</v>
      </c>
      <c r="X891" t="s">
        <v>90</v>
      </c>
      <c r="Y891" t="s">
        <v>90</v>
      </c>
      <c r="Z891" t="s">
        <v>90</v>
      </c>
      <c r="AA891" t="s">
        <v>90</v>
      </c>
      <c r="AB891" t="s">
        <v>90</v>
      </c>
      <c r="AC891" t="s">
        <v>90</v>
      </c>
      <c r="AD891" t="s">
        <v>90</v>
      </c>
      <c r="AE891" t="s">
        <v>90</v>
      </c>
      <c r="AF891" t="s">
        <v>90</v>
      </c>
      <c r="AG891" t="s">
        <v>90</v>
      </c>
      <c r="AH891">
        <v>15.879</v>
      </c>
      <c r="AI891">
        <v>1</v>
      </c>
      <c r="AJ891">
        <v>15.879</v>
      </c>
      <c r="AK891">
        <v>15.379</v>
      </c>
      <c r="AL891">
        <v>16.379000000000001</v>
      </c>
      <c r="AM891">
        <v>0</v>
      </c>
      <c r="AU891">
        <v>0</v>
      </c>
      <c r="AV891">
        <v>0</v>
      </c>
      <c r="AW891">
        <v>0</v>
      </c>
      <c r="AX891">
        <v>1.5082999999999999E-4</v>
      </c>
      <c r="AY891">
        <v>1</v>
      </c>
      <c r="AZ891">
        <v>11131</v>
      </c>
      <c r="BA891">
        <v>77.64</v>
      </c>
      <c r="BB891">
        <v>32.042000000000002</v>
      </c>
      <c r="BC891">
        <v>1</v>
      </c>
      <c r="BS891">
        <v>458</v>
      </c>
      <c r="BT891">
        <v>104</v>
      </c>
      <c r="BU891">
        <v>361</v>
      </c>
      <c r="BV891">
        <v>362</v>
      </c>
      <c r="BW891">
        <v>640</v>
      </c>
      <c r="BX891">
        <v>640</v>
      </c>
    </row>
    <row r="892" spans="1:78" x14ac:dyDescent="0.25">
      <c r="A892" t="s">
        <v>1299</v>
      </c>
      <c r="B892">
        <v>10</v>
      </c>
      <c r="C892">
        <v>0</v>
      </c>
      <c r="D892">
        <v>2</v>
      </c>
      <c r="E892" t="s">
        <v>78</v>
      </c>
      <c r="F892" t="s">
        <v>1300</v>
      </c>
      <c r="I892">
        <v>0</v>
      </c>
      <c r="J892">
        <v>0</v>
      </c>
      <c r="K892">
        <v>1</v>
      </c>
      <c r="L892" t="s">
        <v>748</v>
      </c>
      <c r="M892" t="s">
        <v>264</v>
      </c>
      <c r="N892" t="s">
        <v>264</v>
      </c>
      <c r="O892" t="s">
        <v>89</v>
      </c>
      <c r="P892">
        <v>0</v>
      </c>
      <c r="Q892" t="s">
        <v>82</v>
      </c>
      <c r="R892">
        <v>1</v>
      </c>
      <c r="S892" t="s">
        <v>83</v>
      </c>
      <c r="T892">
        <v>372.21597290039102</v>
      </c>
      <c r="U892">
        <v>3</v>
      </c>
      <c r="V892">
        <v>372.21576099999999</v>
      </c>
      <c r="W892">
        <v>1113.62546</v>
      </c>
      <c r="X892" t="s">
        <v>90</v>
      </c>
      <c r="Y892" t="s">
        <v>90</v>
      </c>
      <c r="Z892" t="s">
        <v>90</v>
      </c>
      <c r="AA892">
        <v>-0.10628</v>
      </c>
      <c r="AB892" s="1">
        <v>-3.9558000000000003E-5</v>
      </c>
      <c r="AC892" t="s">
        <v>90</v>
      </c>
      <c r="AD892" t="s">
        <v>90</v>
      </c>
      <c r="AE892" t="s">
        <v>90</v>
      </c>
      <c r="AF892" t="s">
        <v>90</v>
      </c>
      <c r="AG892" t="s">
        <v>90</v>
      </c>
      <c r="AH892">
        <v>10.6</v>
      </c>
      <c r="AI892">
        <v>0.16925000000000001</v>
      </c>
      <c r="AJ892">
        <v>10.6</v>
      </c>
      <c r="AK892">
        <v>10.526</v>
      </c>
      <c r="AL892">
        <v>10.695</v>
      </c>
      <c r="AM892" s="1">
        <v>1.7763999999999998E-15</v>
      </c>
      <c r="AU892">
        <v>0</v>
      </c>
      <c r="AV892">
        <v>0</v>
      </c>
      <c r="AW892">
        <v>0</v>
      </c>
      <c r="AX892">
        <v>1.5199000000000001E-2</v>
      </c>
      <c r="AY892">
        <v>1</v>
      </c>
      <c r="AZ892">
        <v>7072</v>
      </c>
      <c r="BA892">
        <v>87.298000000000002</v>
      </c>
      <c r="BB892">
        <v>46.573999999999998</v>
      </c>
      <c r="BC892">
        <v>1</v>
      </c>
      <c r="BD892">
        <v>0.11311</v>
      </c>
      <c r="BE892">
        <v>0.62216000000000005</v>
      </c>
      <c r="BF892">
        <v>0</v>
      </c>
      <c r="BG892" s="7">
        <v>0.46587000000000001</v>
      </c>
      <c r="BH892" s="7">
        <v>0.86921999999999999</v>
      </c>
      <c r="BI892">
        <v>0</v>
      </c>
      <c r="BJ892" s="7">
        <v>4.1185999999999998</v>
      </c>
      <c r="BK892" s="7">
        <v>1.4584999999999999</v>
      </c>
      <c r="BL892">
        <v>0</v>
      </c>
      <c r="BM892">
        <v>60609000</v>
      </c>
      <c r="BN892" s="9">
        <v>35861000</v>
      </c>
      <c r="BO892" s="9">
        <v>4928900</v>
      </c>
      <c r="BP892" s="9">
        <v>19819000</v>
      </c>
      <c r="BS892">
        <v>462</v>
      </c>
      <c r="BT892">
        <v>150</v>
      </c>
      <c r="BU892">
        <v>364</v>
      </c>
      <c r="BV892">
        <v>365</v>
      </c>
      <c r="BW892">
        <v>646</v>
      </c>
      <c r="BX892">
        <v>646</v>
      </c>
    </row>
    <row r="893" spans="1:78" x14ac:dyDescent="0.25">
      <c r="A893" t="s">
        <v>1304</v>
      </c>
      <c r="B893">
        <v>9</v>
      </c>
      <c r="C893">
        <v>1</v>
      </c>
      <c r="D893">
        <v>1</v>
      </c>
      <c r="E893" t="s">
        <v>78</v>
      </c>
      <c r="F893" t="s">
        <v>1305</v>
      </c>
      <c r="I893">
        <v>0</v>
      </c>
      <c r="J893">
        <v>0</v>
      </c>
      <c r="K893">
        <v>1</v>
      </c>
      <c r="L893" t="s">
        <v>506</v>
      </c>
      <c r="M893" t="s">
        <v>507</v>
      </c>
      <c r="N893" t="s">
        <v>507</v>
      </c>
      <c r="O893" t="s">
        <v>81</v>
      </c>
      <c r="Q893" t="s">
        <v>82</v>
      </c>
      <c r="R893">
        <v>1</v>
      </c>
      <c r="S893" t="s">
        <v>83</v>
      </c>
      <c r="T893">
        <v>376.22863769531301</v>
      </c>
      <c r="U893">
        <v>3</v>
      </c>
      <c r="V893">
        <v>376.22923100000003</v>
      </c>
      <c r="W893">
        <v>1125.6658600000001</v>
      </c>
      <c r="X893">
        <v>44619.286798916801</v>
      </c>
      <c r="Y893">
        <v>0.26641999999999999</v>
      </c>
      <c r="Z893">
        <v>1.0024E-4</v>
      </c>
      <c r="AA893">
        <v>-0.51998999999999995</v>
      </c>
      <c r="AB893">
        <v>-1.9563E-4</v>
      </c>
      <c r="AC893">
        <v>-0.25357000000000002</v>
      </c>
      <c r="AD893" s="1">
        <v>-9.5398999999999999E-5</v>
      </c>
      <c r="AE893">
        <v>376.228714882112</v>
      </c>
      <c r="AF893">
        <v>379.57806715039698</v>
      </c>
      <c r="AG893">
        <v>382.23635180705998</v>
      </c>
      <c r="AH893">
        <v>9.6303999999999998</v>
      </c>
      <c r="AI893">
        <v>0.37058999999999997</v>
      </c>
      <c r="AJ893">
        <v>9.6303999999999998</v>
      </c>
      <c r="AK893">
        <v>9.5325000000000006</v>
      </c>
      <c r="AL893">
        <v>9.9031000000000002</v>
      </c>
      <c r="AM893">
        <v>0</v>
      </c>
      <c r="AR893">
        <v>67</v>
      </c>
      <c r="AS893">
        <v>21</v>
      </c>
      <c r="AT893">
        <v>9</v>
      </c>
      <c r="AU893">
        <v>0</v>
      </c>
      <c r="AV893">
        <v>0</v>
      </c>
      <c r="AW893">
        <v>0</v>
      </c>
      <c r="AX893" s="1">
        <v>3.7308000000000004E-9</v>
      </c>
      <c r="AY893">
        <v>2</v>
      </c>
      <c r="AZ893">
        <v>6283</v>
      </c>
      <c r="BA893">
        <v>97.965000000000003</v>
      </c>
      <c r="BB893">
        <v>97.965000000000003</v>
      </c>
      <c r="BC893">
        <v>1</v>
      </c>
      <c r="BD893">
        <v>4.3485000000000003E-2</v>
      </c>
      <c r="BE893">
        <v>0.19312000000000001</v>
      </c>
      <c r="BF893">
        <v>0</v>
      </c>
      <c r="BG893" s="7">
        <v>0.58309999999999995</v>
      </c>
      <c r="BH893" s="7">
        <v>1.0364</v>
      </c>
      <c r="BI893">
        <v>0</v>
      </c>
      <c r="BJ893" s="7">
        <v>13.62</v>
      </c>
      <c r="BK893" s="7">
        <v>5.4644000000000004</v>
      </c>
      <c r="BL893">
        <v>0</v>
      </c>
      <c r="BM893">
        <v>335770000</v>
      </c>
      <c r="BN893" s="9">
        <v>194090000</v>
      </c>
      <c r="BO893" s="9">
        <v>8746500</v>
      </c>
      <c r="BP893" s="9">
        <v>132930000</v>
      </c>
      <c r="BS893">
        <v>464</v>
      </c>
      <c r="BT893">
        <v>149</v>
      </c>
      <c r="BU893">
        <v>366</v>
      </c>
      <c r="BV893">
        <v>367</v>
      </c>
      <c r="BW893" t="s">
        <v>1306</v>
      </c>
      <c r="BX893">
        <v>649</v>
      </c>
    </row>
    <row r="894" spans="1:78" x14ac:dyDescent="0.25">
      <c r="A894" t="s">
        <v>1312</v>
      </c>
      <c r="B894">
        <v>11</v>
      </c>
      <c r="C894">
        <v>1</v>
      </c>
      <c r="D894">
        <v>2</v>
      </c>
      <c r="E894" t="s">
        <v>78</v>
      </c>
      <c r="F894" t="s">
        <v>1313</v>
      </c>
      <c r="I894">
        <v>0</v>
      </c>
      <c r="J894">
        <v>0</v>
      </c>
      <c r="K894">
        <v>2</v>
      </c>
      <c r="L894" t="s">
        <v>1314</v>
      </c>
      <c r="M894" t="s">
        <v>1314</v>
      </c>
      <c r="N894" t="s">
        <v>1314</v>
      </c>
      <c r="O894" t="s">
        <v>122</v>
      </c>
      <c r="P894">
        <v>0</v>
      </c>
      <c r="Q894" t="s">
        <v>82</v>
      </c>
      <c r="R894">
        <v>1</v>
      </c>
      <c r="S894" t="s">
        <v>83</v>
      </c>
      <c r="T894">
        <v>473.585693359375</v>
      </c>
      <c r="U894">
        <v>3</v>
      </c>
      <c r="V894">
        <v>473.58440200000001</v>
      </c>
      <c r="W894">
        <v>1417.7313799999999</v>
      </c>
      <c r="X894" t="s">
        <v>90</v>
      </c>
      <c r="Y894" t="s">
        <v>90</v>
      </c>
      <c r="Z894" t="s">
        <v>90</v>
      </c>
      <c r="AA894" t="s">
        <v>90</v>
      </c>
      <c r="AB894" t="s">
        <v>90</v>
      </c>
      <c r="AC894" t="s">
        <v>90</v>
      </c>
      <c r="AD894" t="s">
        <v>90</v>
      </c>
      <c r="AE894" t="s">
        <v>90</v>
      </c>
      <c r="AF894" t="s">
        <v>90</v>
      </c>
      <c r="AG894" t="s">
        <v>90</v>
      </c>
      <c r="AH894">
        <v>11.598000000000001</v>
      </c>
      <c r="AI894">
        <v>1</v>
      </c>
      <c r="AJ894">
        <v>11.598000000000001</v>
      </c>
      <c r="AK894">
        <v>11.098000000000001</v>
      </c>
      <c r="AL894">
        <v>12.098000000000001</v>
      </c>
      <c r="AM894">
        <v>0</v>
      </c>
      <c r="AU894">
        <v>0</v>
      </c>
      <c r="AV894">
        <v>0</v>
      </c>
      <c r="AW894">
        <v>0</v>
      </c>
      <c r="AX894">
        <v>1.5455E-3</v>
      </c>
      <c r="AY894">
        <v>1</v>
      </c>
      <c r="AZ894">
        <v>7826</v>
      </c>
      <c r="BA894">
        <v>85.813000000000002</v>
      </c>
      <c r="BB894">
        <v>64.055000000000007</v>
      </c>
      <c r="BC894">
        <v>1</v>
      </c>
      <c r="BS894">
        <v>468</v>
      </c>
      <c r="BT894">
        <v>81</v>
      </c>
      <c r="BU894">
        <v>369</v>
      </c>
      <c r="BV894">
        <v>370</v>
      </c>
      <c r="BW894">
        <v>656</v>
      </c>
      <c r="BX894">
        <v>656</v>
      </c>
    </row>
    <row r="895" spans="1:78" x14ac:dyDescent="0.25">
      <c r="A895" t="s">
        <v>1315</v>
      </c>
      <c r="B895">
        <v>11</v>
      </c>
      <c r="C895">
        <v>1</v>
      </c>
      <c r="D895">
        <v>2</v>
      </c>
      <c r="E895" t="s">
        <v>78</v>
      </c>
      <c r="F895" t="s">
        <v>1316</v>
      </c>
      <c r="I895">
        <v>0</v>
      </c>
      <c r="J895">
        <v>0</v>
      </c>
      <c r="K895">
        <v>2</v>
      </c>
      <c r="L895" t="s">
        <v>1317</v>
      </c>
      <c r="M895" t="s">
        <v>1317</v>
      </c>
      <c r="N895" t="s">
        <v>1317</v>
      </c>
      <c r="O895" t="s">
        <v>89</v>
      </c>
      <c r="P895">
        <v>0</v>
      </c>
      <c r="Q895" t="s">
        <v>82</v>
      </c>
      <c r="R895">
        <v>1</v>
      </c>
      <c r="S895" t="s">
        <v>83</v>
      </c>
      <c r="T895">
        <v>423.91455078125</v>
      </c>
      <c r="U895">
        <v>3</v>
      </c>
      <c r="V895">
        <v>423.913971</v>
      </c>
      <c r="W895">
        <v>1268.7200800000001</v>
      </c>
      <c r="X895" t="s">
        <v>90</v>
      </c>
      <c r="Y895" t="s">
        <v>90</v>
      </c>
      <c r="Z895" t="s">
        <v>90</v>
      </c>
      <c r="AA895">
        <v>0.21587000000000001</v>
      </c>
      <c r="AB895" s="1">
        <v>9.1508999999999994E-5</v>
      </c>
      <c r="AC895" t="s">
        <v>90</v>
      </c>
      <c r="AD895" t="s">
        <v>90</v>
      </c>
      <c r="AE895" t="s">
        <v>90</v>
      </c>
      <c r="AF895" t="s">
        <v>90</v>
      </c>
      <c r="AG895" t="s">
        <v>90</v>
      </c>
      <c r="AH895">
        <v>12.234999999999999</v>
      </c>
      <c r="AI895">
        <v>0.18597</v>
      </c>
      <c r="AJ895">
        <v>12.234999999999999</v>
      </c>
      <c r="AK895">
        <v>12.125</v>
      </c>
      <c r="AL895">
        <v>12.311</v>
      </c>
      <c r="AM895">
        <v>0</v>
      </c>
      <c r="AU895">
        <v>0</v>
      </c>
      <c r="AV895">
        <v>0</v>
      </c>
      <c r="AW895">
        <v>0</v>
      </c>
      <c r="AX895">
        <v>2.1595999999999998E-3</v>
      </c>
      <c r="AY895">
        <v>1</v>
      </c>
      <c r="AZ895">
        <v>8308</v>
      </c>
      <c r="BA895">
        <v>132.86000000000001</v>
      </c>
      <c r="BB895">
        <v>111.29</v>
      </c>
      <c r="BC895">
        <v>1</v>
      </c>
      <c r="BD895" t="s">
        <v>90</v>
      </c>
      <c r="BE895" t="s">
        <v>90</v>
      </c>
      <c r="BF895">
        <v>0</v>
      </c>
      <c r="BG895" s="7">
        <v>0.49031000000000002</v>
      </c>
      <c r="BH895" s="7">
        <v>0.98577999999999999</v>
      </c>
      <c r="BI895">
        <v>0</v>
      </c>
      <c r="BJ895" s="7" t="s">
        <v>90</v>
      </c>
      <c r="BK895" s="7" t="s">
        <v>90</v>
      </c>
      <c r="BL895">
        <v>0</v>
      </c>
      <c r="BM895">
        <v>88363000</v>
      </c>
      <c r="BN895" s="9">
        <v>56478000</v>
      </c>
      <c r="BO895" s="9">
        <v>6409500</v>
      </c>
      <c r="BP895" s="9">
        <v>25476000</v>
      </c>
      <c r="BS895">
        <v>469</v>
      </c>
      <c r="BT895">
        <v>156</v>
      </c>
      <c r="BU895">
        <v>370</v>
      </c>
      <c r="BV895">
        <v>371</v>
      </c>
      <c r="BW895">
        <v>657</v>
      </c>
      <c r="BX895">
        <v>657</v>
      </c>
    </row>
    <row r="896" spans="1:78" x14ac:dyDescent="0.25">
      <c r="A896" t="s">
        <v>1345</v>
      </c>
      <c r="B896">
        <v>11</v>
      </c>
      <c r="C896">
        <v>1</v>
      </c>
      <c r="D896">
        <v>1</v>
      </c>
      <c r="E896" t="s">
        <v>78</v>
      </c>
      <c r="F896" t="s">
        <v>1346</v>
      </c>
      <c r="I896">
        <v>0</v>
      </c>
      <c r="J896">
        <v>0</v>
      </c>
      <c r="K896">
        <v>1</v>
      </c>
      <c r="L896" t="s">
        <v>289</v>
      </c>
      <c r="M896" t="s">
        <v>289</v>
      </c>
      <c r="N896" t="s">
        <v>289</v>
      </c>
      <c r="O896" t="s">
        <v>89</v>
      </c>
      <c r="P896">
        <v>0</v>
      </c>
      <c r="Q896" t="s">
        <v>82</v>
      </c>
      <c r="R896">
        <v>1</v>
      </c>
      <c r="S896" t="s">
        <v>83</v>
      </c>
      <c r="T896">
        <v>398.212158203125</v>
      </c>
      <c r="U896">
        <v>3</v>
      </c>
      <c r="V896">
        <v>398.21045299999997</v>
      </c>
      <c r="W896">
        <v>1191.6095299999999</v>
      </c>
      <c r="X896" t="s">
        <v>90</v>
      </c>
      <c r="Y896" t="s">
        <v>90</v>
      </c>
      <c r="Z896" t="s">
        <v>90</v>
      </c>
      <c r="AA896">
        <v>3.2722000000000002</v>
      </c>
      <c r="AB896">
        <v>1.3029999999999999E-3</v>
      </c>
      <c r="AC896" t="s">
        <v>90</v>
      </c>
      <c r="AD896" t="s">
        <v>90</v>
      </c>
      <c r="AE896" t="s">
        <v>90</v>
      </c>
      <c r="AF896" t="s">
        <v>90</v>
      </c>
      <c r="AG896" t="s">
        <v>90</v>
      </c>
      <c r="AH896">
        <v>5.9242999999999997</v>
      </c>
      <c r="AI896">
        <v>6.7047999999999996E-2</v>
      </c>
      <c r="AJ896">
        <v>5.9242999999999997</v>
      </c>
      <c r="AK896">
        <v>5.8823999999999996</v>
      </c>
      <c r="AL896">
        <v>5.9493999999999998</v>
      </c>
      <c r="AM896">
        <v>0</v>
      </c>
      <c r="AU896">
        <v>0</v>
      </c>
      <c r="AV896">
        <v>0</v>
      </c>
      <c r="AW896">
        <v>0</v>
      </c>
      <c r="AX896">
        <v>5.5932000000000004E-3</v>
      </c>
      <c r="AY896">
        <v>1</v>
      </c>
      <c r="AZ896">
        <v>3779</v>
      </c>
      <c r="BA896">
        <v>64.224000000000004</v>
      </c>
      <c r="BB896">
        <v>19.065999999999999</v>
      </c>
      <c r="BC896">
        <v>1</v>
      </c>
      <c r="BD896" t="s">
        <v>90</v>
      </c>
      <c r="BE896" t="s">
        <v>90</v>
      </c>
      <c r="BF896">
        <v>0</v>
      </c>
      <c r="BG896" s="7">
        <v>0.82050999999999996</v>
      </c>
      <c r="BH896" s="7">
        <v>1.4582999999999999</v>
      </c>
      <c r="BI896">
        <v>0</v>
      </c>
      <c r="BJ896" s="7" t="s">
        <v>90</v>
      </c>
      <c r="BK896" s="7" t="s">
        <v>90</v>
      </c>
      <c r="BL896">
        <v>0</v>
      </c>
      <c r="BM896">
        <v>266180000</v>
      </c>
      <c r="BN896" s="9">
        <v>154620000</v>
      </c>
      <c r="BO896" s="9">
        <v>762950</v>
      </c>
      <c r="BP896" s="9">
        <v>110800000</v>
      </c>
      <c r="BS896">
        <v>483</v>
      </c>
      <c r="BT896">
        <v>68</v>
      </c>
      <c r="BU896">
        <v>379</v>
      </c>
      <c r="BV896">
        <v>380</v>
      </c>
      <c r="BW896">
        <v>676</v>
      </c>
      <c r="BX896">
        <v>676</v>
      </c>
    </row>
    <row r="897" spans="1:78" x14ac:dyDescent="0.25">
      <c r="A897" t="s">
        <v>1355</v>
      </c>
      <c r="B897">
        <v>16</v>
      </c>
      <c r="C897">
        <v>2</v>
      </c>
      <c r="D897">
        <v>0</v>
      </c>
      <c r="E897" t="s">
        <v>78</v>
      </c>
      <c r="F897" t="s">
        <v>1356</v>
      </c>
      <c r="I897">
        <v>0</v>
      </c>
      <c r="J897">
        <v>0</v>
      </c>
      <c r="K897">
        <v>1</v>
      </c>
      <c r="L897" t="s">
        <v>417</v>
      </c>
      <c r="M897" t="s">
        <v>417</v>
      </c>
      <c r="N897" t="s">
        <v>417</v>
      </c>
      <c r="O897" t="s">
        <v>89</v>
      </c>
      <c r="P897">
        <v>0</v>
      </c>
      <c r="Q897" t="s">
        <v>82</v>
      </c>
      <c r="R897">
        <v>1</v>
      </c>
      <c r="S897" t="s">
        <v>83</v>
      </c>
      <c r="T897">
        <v>591.29815673828102</v>
      </c>
      <c r="U897">
        <v>3</v>
      </c>
      <c r="V897">
        <v>590.96383000000003</v>
      </c>
      <c r="W897">
        <v>1769.8696600000001</v>
      </c>
      <c r="X897" t="s">
        <v>90</v>
      </c>
      <c r="Y897" t="s">
        <v>90</v>
      </c>
      <c r="Z897" t="s">
        <v>90</v>
      </c>
      <c r="AA897">
        <v>0.87053999999999998</v>
      </c>
      <c r="AB897">
        <v>5.1446E-4</v>
      </c>
      <c r="AC897" t="s">
        <v>90</v>
      </c>
      <c r="AD897" t="s">
        <v>90</v>
      </c>
      <c r="AE897" t="s">
        <v>90</v>
      </c>
      <c r="AF897" t="s">
        <v>90</v>
      </c>
      <c r="AG897" t="s">
        <v>90</v>
      </c>
      <c r="AH897">
        <v>19.027000000000001</v>
      </c>
      <c r="AI897">
        <v>0.10077999999999999</v>
      </c>
      <c r="AJ897">
        <v>19.027000000000001</v>
      </c>
      <c r="AK897">
        <v>18.992999999999999</v>
      </c>
      <c r="AL897">
        <v>19.094000000000001</v>
      </c>
      <c r="AM897" s="1">
        <v>-3.5526999999999999E-15</v>
      </c>
      <c r="AU897">
        <v>0</v>
      </c>
      <c r="AV897">
        <v>0</v>
      </c>
      <c r="AW897">
        <v>0</v>
      </c>
      <c r="AX897">
        <v>1.2971999999999999E-2</v>
      </c>
      <c r="AY897">
        <v>1</v>
      </c>
      <c r="AZ897">
        <v>13589</v>
      </c>
      <c r="BA897">
        <v>83.792000000000002</v>
      </c>
      <c r="BB897">
        <v>71.263000000000005</v>
      </c>
      <c r="BC897">
        <v>1</v>
      </c>
      <c r="BD897" t="s">
        <v>90</v>
      </c>
      <c r="BE897" t="s">
        <v>90</v>
      </c>
      <c r="BF897">
        <v>0</v>
      </c>
      <c r="BG897" s="7">
        <v>1.4020999999999999</v>
      </c>
      <c r="BH897" s="7">
        <v>2.4097</v>
      </c>
      <c r="BI897">
        <v>0</v>
      </c>
      <c r="BJ897" s="7" t="s">
        <v>90</v>
      </c>
      <c r="BK897" s="7" t="s">
        <v>90</v>
      </c>
      <c r="BL897">
        <v>0</v>
      </c>
      <c r="BM897">
        <v>19642000</v>
      </c>
      <c r="BN897" s="9">
        <v>8578300</v>
      </c>
      <c r="BO897" s="9">
        <v>3184200</v>
      </c>
      <c r="BP897" s="9">
        <v>7879400</v>
      </c>
      <c r="BS897">
        <v>487</v>
      </c>
      <c r="BT897">
        <v>104</v>
      </c>
      <c r="BU897">
        <v>383</v>
      </c>
      <c r="BV897">
        <v>384</v>
      </c>
      <c r="BW897">
        <v>681</v>
      </c>
      <c r="BX897">
        <v>681</v>
      </c>
    </row>
    <row r="898" spans="1:78" x14ac:dyDescent="0.25">
      <c r="A898" t="s">
        <v>1357</v>
      </c>
      <c r="B898">
        <v>10</v>
      </c>
      <c r="C898">
        <v>2</v>
      </c>
      <c r="D898">
        <v>0</v>
      </c>
      <c r="E898" t="s">
        <v>9</v>
      </c>
      <c r="F898" t="s">
        <v>1358</v>
      </c>
      <c r="G898" t="s">
        <v>1359</v>
      </c>
      <c r="H898" t="s">
        <v>1360</v>
      </c>
      <c r="I898">
        <v>0</v>
      </c>
      <c r="J898">
        <v>1</v>
      </c>
      <c r="K898">
        <v>1</v>
      </c>
      <c r="L898" t="s">
        <v>1230</v>
      </c>
      <c r="M898" t="s">
        <v>242</v>
      </c>
      <c r="N898" t="s">
        <v>242</v>
      </c>
      <c r="O898" t="s">
        <v>89</v>
      </c>
      <c r="P898">
        <v>0</v>
      </c>
      <c r="Q898" t="s">
        <v>82</v>
      </c>
      <c r="R898">
        <v>1</v>
      </c>
      <c r="S898" t="s">
        <v>83</v>
      </c>
      <c r="T898">
        <v>394.19918823242199</v>
      </c>
      <c r="U898">
        <v>3</v>
      </c>
      <c r="V898">
        <v>393.86574100000001</v>
      </c>
      <c r="W898">
        <v>1178.57539</v>
      </c>
      <c r="X898" t="s">
        <v>90</v>
      </c>
      <c r="Y898" t="s">
        <v>90</v>
      </c>
      <c r="Z898" t="s">
        <v>90</v>
      </c>
      <c r="AA898">
        <v>0.66927999999999999</v>
      </c>
      <c r="AB898">
        <v>2.6361000000000001E-4</v>
      </c>
      <c r="AC898" t="s">
        <v>90</v>
      </c>
      <c r="AD898" t="s">
        <v>90</v>
      </c>
      <c r="AE898" t="s">
        <v>90</v>
      </c>
      <c r="AF898" t="s">
        <v>90</v>
      </c>
      <c r="AG898" t="s">
        <v>90</v>
      </c>
      <c r="AH898">
        <v>1.1990000000000001</v>
      </c>
      <c r="AI898">
        <v>0.23497000000000001</v>
      </c>
      <c r="AJ898">
        <v>1.1990000000000001</v>
      </c>
      <c r="AK898">
        <v>1.0347</v>
      </c>
      <c r="AL898">
        <v>1.2696000000000001</v>
      </c>
      <c r="AM898">
        <v>0</v>
      </c>
      <c r="AU898">
        <v>0</v>
      </c>
      <c r="AV898">
        <v>0</v>
      </c>
      <c r="AW898">
        <v>0</v>
      </c>
      <c r="AX898">
        <v>3.4453000000000001E-3</v>
      </c>
      <c r="AY898">
        <v>1</v>
      </c>
      <c r="AZ898">
        <v>851</v>
      </c>
      <c r="BA898">
        <v>72.186999999999998</v>
      </c>
      <c r="BB898">
        <v>37.799999999999997</v>
      </c>
      <c r="BC898">
        <v>1</v>
      </c>
      <c r="BD898">
        <v>0.26307999999999998</v>
      </c>
      <c r="BE898">
        <v>2.2675999999999998</v>
      </c>
      <c r="BF898">
        <v>0</v>
      </c>
      <c r="BG898" s="7">
        <v>0.68601999999999996</v>
      </c>
      <c r="BH898" s="7">
        <v>1.179</v>
      </c>
      <c r="BI898">
        <v>0</v>
      </c>
      <c r="BJ898" s="7">
        <v>2.6076999999999999</v>
      </c>
      <c r="BK898" s="7">
        <v>2.6415000000000002</v>
      </c>
      <c r="BL898">
        <v>0</v>
      </c>
      <c r="BM898">
        <v>77361000</v>
      </c>
      <c r="BN898" s="9">
        <v>38286000</v>
      </c>
      <c r="BO898" s="9">
        <v>8438000</v>
      </c>
      <c r="BP898" s="9">
        <v>30637000</v>
      </c>
      <c r="BS898">
        <v>488</v>
      </c>
      <c r="BT898">
        <v>224</v>
      </c>
      <c r="BU898">
        <v>384</v>
      </c>
      <c r="BV898">
        <v>385</v>
      </c>
      <c r="BW898">
        <v>682</v>
      </c>
      <c r="BX898">
        <v>682</v>
      </c>
      <c r="BZ898">
        <v>35</v>
      </c>
    </row>
    <row r="899" spans="1:78" x14ac:dyDescent="0.25">
      <c r="A899" t="s">
        <v>1385</v>
      </c>
      <c r="B899">
        <v>12</v>
      </c>
      <c r="C899">
        <v>2</v>
      </c>
      <c r="D899">
        <v>0</v>
      </c>
      <c r="E899" t="s">
        <v>78</v>
      </c>
      <c r="F899" t="s">
        <v>1386</v>
      </c>
      <c r="I899">
        <v>0</v>
      </c>
      <c r="J899">
        <v>0</v>
      </c>
      <c r="K899">
        <v>1</v>
      </c>
      <c r="L899" t="s">
        <v>1160</v>
      </c>
      <c r="M899" t="s">
        <v>1161</v>
      </c>
      <c r="N899" t="s">
        <v>1161</v>
      </c>
      <c r="O899" t="s">
        <v>122</v>
      </c>
      <c r="P899">
        <v>0</v>
      </c>
      <c r="Q899" t="s">
        <v>82</v>
      </c>
      <c r="R899">
        <v>1</v>
      </c>
      <c r="S899" t="s">
        <v>83</v>
      </c>
      <c r="T899">
        <v>471.92312622070301</v>
      </c>
      <c r="U899">
        <v>3</v>
      </c>
      <c r="V899">
        <v>471.92431299999998</v>
      </c>
      <c r="W899">
        <v>1412.7511099999999</v>
      </c>
      <c r="X899" t="s">
        <v>90</v>
      </c>
      <c r="Y899" t="s">
        <v>90</v>
      </c>
      <c r="Z899" t="s">
        <v>90</v>
      </c>
      <c r="AA899" t="s">
        <v>90</v>
      </c>
      <c r="AB899" t="s">
        <v>90</v>
      </c>
      <c r="AC899" t="s">
        <v>90</v>
      </c>
      <c r="AD899" t="s">
        <v>90</v>
      </c>
      <c r="AE899" t="s">
        <v>90</v>
      </c>
      <c r="AF899" t="s">
        <v>90</v>
      </c>
      <c r="AG899" t="s">
        <v>90</v>
      </c>
      <c r="AH899">
        <v>16.334</v>
      </c>
      <c r="AI899">
        <v>1</v>
      </c>
      <c r="AJ899">
        <v>16.334</v>
      </c>
      <c r="AK899">
        <v>15.834</v>
      </c>
      <c r="AL899">
        <v>16.834</v>
      </c>
      <c r="AM899">
        <v>0</v>
      </c>
      <c r="AU899">
        <v>0</v>
      </c>
      <c r="AV899">
        <v>0</v>
      </c>
      <c r="AW899">
        <v>0</v>
      </c>
      <c r="AX899">
        <v>7.9013999999999994E-3</v>
      </c>
      <c r="AY899">
        <v>1</v>
      </c>
      <c r="AZ899">
        <v>11483</v>
      </c>
      <c r="BA899">
        <v>66.989000000000004</v>
      </c>
      <c r="BB899">
        <v>45.634999999999998</v>
      </c>
      <c r="BC899">
        <v>1</v>
      </c>
      <c r="BS899">
        <v>500</v>
      </c>
      <c r="BT899">
        <v>159</v>
      </c>
      <c r="BU899">
        <v>393</v>
      </c>
      <c r="BV899">
        <v>394</v>
      </c>
      <c r="BW899">
        <v>699</v>
      </c>
      <c r="BX899">
        <v>699</v>
      </c>
    </row>
    <row r="900" spans="1:78" x14ac:dyDescent="0.25">
      <c r="A900" t="s">
        <v>1391</v>
      </c>
      <c r="B900">
        <v>10</v>
      </c>
      <c r="C900">
        <v>2</v>
      </c>
      <c r="D900">
        <v>1</v>
      </c>
      <c r="E900" t="s">
        <v>78</v>
      </c>
      <c r="F900" t="s">
        <v>1392</v>
      </c>
      <c r="I900">
        <v>0</v>
      </c>
      <c r="J900">
        <v>0</v>
      </c>
      <c r="K900">
        <v>2</v>
      </c>
      <c r="L900" t="s">
        <v>150</v>
      </c>
      <c r="M900" t="s">
        <v>150</v>
      </c>
      <c r="N900" t="s">
        <v>150</v>
      </c>
      <c r="O900" t="s">
        <v>89</v>
      </c>
      <c r="P900">
        <v>0</v>
      </c>
      <c r="Q900" t="s">
        <v>82</v>
      </c>
      <c r="R900">
        <v>1</v>
      </c>
      <c r="S900" t="s">
        <v>83</v>
      </c>
      <c r="T900">
        <v>367.56448364257801</v>
      </c>
      <c r="U900">
        <v>3</v>
      </c>
      <c r="V900">
        <v>367.564391</v>
      </c>
      <c r="W900">
        <v>1099.6713400000001</v>
      </c>
      <c r="X900" t="s">
        <v>90</v>
      </c>
      <c r="Y900" t="s">
        <v>90</v>
      </c>
      <c r="Z900" t="s">
        <v>90</v>
      </c>
      <c r="AA900">
        <v>-0.49904999999999999</v>
      </c>
      <c r="AB900">
        <v>-1.8343E-4</v>
      </c>
      <c r="AC900" t="s">
        <v>90</v>
      </c>
      <c r="AD900" t="s">
        <v>90</v>
      </c>
      <c r="AE900" t="s">
        <v>90</v>
      </c>
      <c r="AF900" t="s">
        <v>90</v>
      </c>
      <c r="AG900" t="s">
        <v>90</v>
      </c>
      <c r="AH900">
        <v>6.4531999999999998</v>
      </c>
      <c r="AI900">
        <v>0.16758999999999999</v>
      </c>
      <c r="AJ900">
        <v>6.4531999999999998</v>
      </c>
      <c r="AK900">
        <v>6.3684000000000003</v>
      </c>
      <c r="AL900">
        <v>6.5359999999999996</v>
      </c>
      <c r="AM900">
        <v>0</v>
      </c>
      <c r="AU900">
        <v>0</v>
      </c>
      <c r="AV900">
        <v>0</v>
      </c>
      <c r="AW900">
        <v>0</v>
      </c>
      <c r="AX900">
        <v>6.4311000000000001E-4</v>
      </c>
      <c r="AY900">
        <v>1</v>
      </c>
      <c r="AZ900">
        <v>4178</v>
      </c>
      <c r="BA900">
        <v>117.99</v>
      </c>
      <c r="BB900">
        <v>95.647000000000006</v>
      </c>
      <c r="BC900">
        <v>1</v>
      </c>
      <c r="BD900">
        <v>0.14262</v>
      </c>
      <c r="BE900">
        <v>0.70894000000000001</v>
      </c>
      <c r="BF900">
        <v>0</v>
      </c>
      <c r="BG900" s="7">
        <v>1.0448999999999999</v>
      </c>
      <c r="BH900" s="7">
        <v>1.5488</v>
      </c>
      <c r="BI900">
        <v>0</v>
      </c>
      <c r="BJ900" s="7">
        <v>7.3262999999999998</v>
      </c>
      <c r="BK900" s="7">
        <v>1.6126</v>
      </c>
      <c r="BL900">
        <v>0</v>
      </c>
      <c r="BM900">
        <v>539960000</v>
      </c>
      <c r="BN900" s="9">
        <v>243990000</v>
      </c>
      <c r="BO900" s="9">
        <v>35726000</v>
      </c>
      <c r="BP900" s="9">
        <v>260240000</v>
      </c>
      <c r="BS900">
        <v>503</v>
      </c>
      <c r="BT900">
        <v>121</v>
      </c>
      <c r="BU900">
        <v>396</v>
      </c>
      <c r="BV900">
        <v>397</v>
      </c>
      <c r="BW900">
        <v>702</v>
      </c>
      <c r="BX900">
        <v>702</v>
      </c>
    </row>
    <row r="901" spans="1:78" x14ac:dyDescent="0.25">
      <c r="A901" t="s">
        <v>1439</v>
      </c>
      <c r="B901">
        <v>12</v>
      </c>
      <c r="C901">
        <v>1</v>
      </c>
      <c r="D901">
        <v>1</v>
      </c>
      <c r="E901" t="s">
        <v>78</v>
      </c>
      <c r="F901" t="s">
        <v>1440</v>
      </c>
      <c r="I901">
        <v>0</v>
      </c>
      <c r="J901">
        <v>0</v>
      </c>
      <c r="K901">
        <v>1</v>
      </c>
      <c r="L901" t="s">
        <v>417</v>
      </c>
      <c r="M901" t="s">
        <v>417</v>
      </c>
      <c r="N901" t="s">
        <v>417</v>
      </c>
      <c r="O901" t="s">
        <v>122</v>
      </c>
      <c r="P901">
        <v>2</v>
      </c>
      <c r="Q901" t="s">
        <v>82</v>
      </c>
      <c r="R901">
        <v>1</v>
      </c>
      <c r="S901" t="s">
        <v>83</v>
      </c>
      <c r="T901">
        <v>448.92587280273398</v>
      </c>
      <c r="U901">
        <v>3</v>
      </c>
      <c r="V901">
        <v>442.91738099999998</v>
      </c>
      <c r="W901">
        <v>1325.7303099999999</v>
      </c>
      <c r="X901" t="s">
        <v>90</v>
      </c>
      <c r="Y901" t="s">
        <v>90</v>
      </c>
      <c r="Z901" t="s">
        <v>90</v>
      </c>
      <c r="AA901" t="s">
        <v>90</v>
      </c>
      <c r="AB901" t="s">
        <v>90</v>
      </c>
      <c r="AC901" t="s">
        <v>90</v>
      </c>
      <c r="AD901" t="s">
        <v>90</v>
      </c>
      <c r="AE901" t="s">
        <v>90</v>
      </c>
      <c r="AF901" t="s">
        <v>90</v>
      </c>
      <c r="AG901" t="s">
        <v>90</v>
      </c>
      <c r="AH901">
        <v>20.356000000000002</v>
      </c>
      <c r="AI901">
        <v>1</v>
      </c>
      <c r="AJ901">
        <v>20.356000000000002</v>
      </c>
      <c r="AK901">
        <v>19.856000000000002</v>
      </c>
      <c r="AL901">
        <v>20.856000000000002</v>
      </c>
      <c r="AM901">
        <v>0</v>
      </c>
      <c r="AU901">
        <v>0</v>
      </c>
      <c r="AV901">
        <v>0</v>
      </c>
      <c r="AW901">
        <v>0</v>
      </c>
      <c r="AX901">
        <v>1.5454000000000001E-2</v>
      </c>
      <c r="AY901">
        <v>1</v>
      </c>
      <c r="AZ901">
        <v>14586</v>
      </c>
      <c r="BA901">
        <v>46.063000000000002</v>
      </c>
      <c r="BB901">
        <v>27.437999999999999</v>
      </c>
      <c r="BC901">
        <v>1</v>
      </c>
      <c r="BS901">
        <v>524</v>
      </c>
      <c r="BT901">
        <v>104</v>
      </c>
      <c r="BU901">
        <v>412</v>
      </c>
      <c r="BV901">
        <v>413</v>
      </c>
      <c r="BW901">
        <v>732</v>
      </c>
      <c r="BX901">
        <v>732</v>
      </c>
    </row>
    <row r="902" spans="1:78" x14ac:dyDescent="0.25">
      <c r="A902" t="s">
        <v>1441</v>
      </c>
      <c r="B902">
        <v>12</v>
      </c>
      <c r="C902">
        <v>0</v>
      </c>
      <c r="D902">
        <v>1</v>
      </c>
      <c r="E902" t="s">
        <v>78</v>
      </c>
      <c r="F902" t="s">
        <v>1442</v>
      </c>
      <c r="I902">
        <v>0</v>
      </c>
      <c r="J902">
        <v>0</v>
      </c>
      <c r="K902">
        <v>0</v>
      </c>
      <c r="L902" t="s">
        <v>429</v>
      </c>
      <c r="M902" t="s">
        <v>430</v>
      </c>
      <c r="N902" t="s">
        <v>430</v>
      </c>
      <c r="O902" t="s">
        <v>89</v>
      </c>
      <c r="P902">
        <v>0</v>
      </c>
      <c r="Q902" t="s">
        <v>82</v>
      </c>
      <c r="R902">
        <v>1</v>
      </c>
      <c r="S902" t="s">
        <v>83</v>
      </c>
      <c r="T902">
        <v>488.91665649414102</v>
      </c>
      <c r="U902">
        <v>3</v>
      </c>
      <c r="V902">
        <v>488.91626300000001</v>
      </c>
      <c r="W902">
        <v>1463.72696</v>
      </c>
      <c r="X902" t="s">
        <v>90</v>
      </c>
      <c r="Y902" t="s">
        <v>90</v>
      </c>
      <c r="Z902" t="s">
        <v>90</v>
      </c>
      <c r="AA902">
        <v>-0.47586000000000001</v>
      </c>
      <c r="AB902">
        <v>-2.3266000000000001E-4</v>
      </c>
      <c r="AC902" t="s">
        <v>90</v>
      </c>
      <c r="AD902" t="s">
        <v>90</v>
      </c>
      <c r="AE902" t="s">
        <v>90</v>
      </c>
      <c r="AF902" t="s">
        <v>90</v>
      </c>
      <c r="AG902" t="s">
        <v>90</v>
      </c>
      <c r="AH902">
        <v>14.391</v>
      </c>
      <c r="AI902">
        <v>0.16766</v>
      </c>
      <c r="AJ902">
        <v>14.391</v>
      </c>
      <c r="AK902">
        <v>14.295</v>
      </c>
      <c r="AL902">
        <v>14.462999999999999</v>
      </c>
      <c r="AM902">
        <v>0</v>
      </c>
      <c r="AU902">
        <v>0</v>
      </c>
      <c r="AV902">
        <v>0</v>
      </c>
      <c r="AW902">
        <v>0</v>
      </c>
      <c r="AX902">
        <v>2.7524E-4</v>
      </c>
      <c r="AY902">
        <v>1</v>
      </c>
      <c r="AZ902">
        <v>9973</v>
      </c>
      <c r="BA902">
        <v>120.14</v>
      </c>
      <c r="BB902">
        <v>70.635000000000005</v>
      </c>
      <c r="BC902">
        <v>1</v>
      </c>
      <c r="BD902" t="s">
        <v>90</v>
      </c>
      <c r="BE902" t="s">
        <v>90</v>
      </c>
      <c r="BF902">
        <v>0</v>
      </c>
      <c r="BG902" s="7">
        <v>0.13442999999999999</v>
      </c>
      <c r="BH902" s="7">
        <v>0.21267</v>
      </c>
      <c r="BI902">
        <v>0</v>
      </c>
      <c r="BJ902" s="7" t="s">
        <v>90</v>
      </c>
      <c r="BK902" s="7" t="s">
        <v>90</v>
      </c>
      <c r="BL902">
        <v>0</v>
      </c>
      <c r="BM902">
        <v>139130000</v>
      </c>
      <c r="BN902" s="9">
        <v>110640000</v>
      </c>
      <c r="BO902" s="9">
        <v>5693800</v>
      </c>
      <c r="BP902" s="9">
        <v>22790000</v>
      </c>
      <c r="BS902">
        <v>525</v>
      </c>
      <c r="BT902">
        <v>80</v>
      </c>
      <c r="BU902">
        <v>413</v>
      </c>
      <c r="BV902">
        <v>414</v>
      </c>
      <c r="BW902">
        <v>733</v>
      </c>
      <c r="BX902">
        <v>733</v>
      </c>
    </row>
    <row r="903" spans="1:78" x14ac:dyDescent="0.25">
      <c r="A903" t="s">
        <v>1445</v>
      </c>
      <c r="B903">
        <v>11</v>
      </c>
      <c r="C903">
        <v>1</v>
      </c>
      <c r="D903">
        <v>1</v>
      </c>
      <c r="E903" t="s">
        <v>78</v>
      </c>
      <c r="F903" t="s">
        <v>1446</v>
      </c>
      <c r="I903">
        <v>0</v>
      </c>
      <c r="J903">
        <v>0</v>
      </c>
      <c r="K903">
        <v>1</v>
      </c>
      <c r="L903" t="s">
        <v>311</v>
      </c>
      <c r="M903" t="s">
        <v>311</v>
      </c>
      <c r="N903" t="s">
        <v>311</v>
      </c>
      <c r="O903" t="s">
        <v>89</v>
      </c>
      <c r="P903">
        <v>2</v>
      </c>
      <c r="Q903" t="s">
        <v>82</v>
      </c>
      <c r="R903">
        <v>1</v>
      </c>
      <c r="S903" t="s">
        <v>83</v>
      </c>
      <c r="T903">
        <v>439.25985717773398</v>
      </c>
      <c r="U903">
        <v>3</v>
      </c>
      <c r="V903">
        <v>432.91894500000001</v>
      </c>
      <c r="W903">
        <v>1295.7350100000001</v>
      </c>
      <c r="X903" t="s">
        <v>90</v>
      </c>
      <c r="Y903" t="s">
        <v>90</v>
      </c>
      <c r="Z903" t="s">
        <v>90</v>
      </c>
      <c r="AA903">
        <v>0.17601</v>
      </c>
      <c r="AB903" s="1">
        <v>7.6199999999999995E-5</v>
      </c>
      <c r="AC903" t="s">
        <v>90</v>
      </c>
      <c r="AD903" t="s">
        <v>90</v>
      </c>
      <c r="AE903" t="s">
        <v>90</v>
      </c>
      <c r="AF903" t="s">
        <v>90</v>
      </c>
      <c r="AG903" t="s">
        <v>90</v>
      </c>
      <c r="AH903">
        <v>19.420000000000002</v>
      </c>
      <c r="AI903">
        <v>0.30319000000000002</v>
      </c>
      <c r="AJ903">
        <v>19.420000000000002</v>
      </c>
      <c r="AK903">
        <v>19.277999999999999</v>
      </c>
      <c r="AL903">
        <v>19.582000000000001</v>
      </c>
      <c r="AM903" s="1">
        <v>3.5526999999999999E-15</v>
      </c>
      <c r="AU903">
        <v>0</v>
      </c>
      <c r="AV903">
        <v>0</v>
      </c>
      <c r="AW903">
        <v>0</v>
      </c>
      <c r="AX903">
        <v>1.3697000000000001E-2</v>
      </c>
      <c r="AY903">
        <v>1</v>
      </c>
      <c r="AZ903">
        <v>13810</v>
      </c>
      <c r="BA903">
        <v>62.088000000000001</v>
      </c>
      <c r="BB903">
        <v>45.994999999999997</v>
      </c>
      <c r="BC903">
        <v>1</v>
      </c>
      <c r="BD903">
        <v>4.1477E-2</v>
      </c>
      <c r="BE903">
        <v>0.1842</v>
      </c>
      <c r="BF903">
        <v>0</v>
      </c>
      <c r="BG903" s="7">
        <v>0.66688999999999998</v>
      </c>
      <c r="BH903" s="7">
        <v>1.1853</v>
      </c>
      <c r="BI903">
        <v>0</v>
      </c>
      <c r="BJ903" s="7">
        <v>16.079000000000001</v>
      </c>
      <c r="BK903" s="7">
        <v>6.4507000000000003</v>
      </c>
      <c r="BL903">
        <v>0</v>
      </c>
      <c r="BM903">
        <v>97637000</v>
      </c>
      <c r="BN903" s="9">
        <v>58783000</v>
      </c>
      <c r="BO903" s="9">
        <v>2767600</v>
      </c>
      <c r="BP903" s="9">
        <v>36086000</v>
      </c>
      <c r="BS903">
        <v>527</v>
      </c>
      <c r="BT903">
        <v>96</v>
      </c>
      <c r="BU903">
        <v>415</v>
      </c>
      <c r="BV903">
        <v>416</v>
      </c>
      <c r="BW903">
        <v>735</v>
      </c>
      <c r="BX903">
        <v>735</v>
      </c>
    </row>
    <row r="904" spans="1:78" x14ac:dyDescent="0.25">
      <c r="A904" t="s">
        <v>1445</v>
      </c>
      <c r="B904">
        <v>11</v>
      </c>
      <c r="C904">
        <v>1</v>
      </c>
      <c r="D904">
        <v>1</v>
      </c>
      <c r="E904" t="s">
        <v>78</v>
      </c>
      <c r="F904" t="s">
        <v>1446</v>
      </c>
      <c r="I904">
        <v>0</v>
      </c>
      <c r="J904">
        <v>0</v>
      </c>
      <c r="K904">
        <v>1</v>
      </c>
      <c r="L904" t="s">
        <v>311</v>
      </c>
      <c r="M904" t="s">
        <v>311</v>
      </c>
      <c r="N904" t="s">
        <v>311</v>
      </c>
      <c r="O904" t="s">
        <v>89</v>
      </c>
      <c r="P904">
        <v>0</v>
      </c>
      <c r="Q904" t="s">
        <v>82</v>
      </c>
      <c r="R904">
        <v>1</v>
      </c>
      <c r="S904" t="s">
        <v>83</v>
      </c>
      <c r="T904">
        <v>432.91912841796898</v>
      </c>
      <c r="U904">
        <v>3</v>
      </c>
      <c r="V904">
        <v>432.91894500000001</v>
      </c>
      <c r="W904">
        <v>1295.7350100000001</v>
      </c>
      <c r="X904" t="s">
        <v>90</v>
      </c>
      <c r="Y904" t="s">
        <v>90</v>
      </c>
      <c r="Z904" t="s">
        <v>90</v>
      </c>
      <c r="AA904">
        <v>0.24456</v>
      </c>
      <c r="AB904">
        <v>1.0588E-4</v>
      </c>
      <c r="AC904" t="s">
        <v>90</v>
      </c>
      <c r="AD904" t="s">
        <v>90</v>
      </c>
      <c r="AE904" t="s">
        <v>90</v>
      </c>
      <c r="AF904" t="s">
        <v>90</v>
      </c>
      <c r="AG904" t="s">
        <v>90</v>
      </c>
      <c r="AH904">
        <v>19.431000000000001</v>
      </c>
      <c r="AI904">
        <v>0.26959</v>
      </c>
      <c r="AJ904">
        <v>19.431000000000001</v>
      </c>
      <c r="AK904">
        <v>19.295000000000002</v>
      </c>
      <c r="AL904">
        <v>19.565000000000001</v>
      </c>
      <c r="AM904" s="1">
        <v>3.5526999999999999E-15</v>
      </c>
      <c r="AU904">
        <v>0</v>
      </c>
      <c r="AV904">
        <v>0</v>
      </c>
      <c r="AW904">
        <v>0</v>
      </c>
      <c r="AX904">
        <v>7.8402999999999997E-3</v>
      </c>
      <c r="AY904">
        <v>1</v>
      </c>
      <c r="AZ904">
        <v>13817</v>
      </c>
      <c r="BA904">
        <v>69.03</v>
      </c>
      <c r="BB904">
        <v>54.677</v>
      </c>
      <c r="BC904">
        <v>1</v>
      </c>
      <c r="BD904">
        <v>5.0063000000000003E-2</v>
      </c>
      <c r="BE904">
        <v>0.22234000000000001</v>
      </c>
      <c r="BF904">
        <v>0</v>
      </c>
      <c r="BG904" s="7">
        <v>0.63792000000000004</v>
      </c>
      <c r="BH904" s="7">
        <v>1.1337999999999999</v>
      </c>
      <c r="BI904">
        <v>0</v>
      </c>
      <c r="BJ904" s="7">
        <v>12.742000000000001</v>
      </c>
      <c r="BK904" s="7">
        <v>5.1121999999999996</v>
      </c>
      <c r="BL904">
        <v>0</v>
      </c>
      <c r="BM904">
        <v>101840000</v>
      </c>
      <c r="BN904" s="9">
        <v>59168000</v>
      </c>
      <c r="BO904" s="9">
        <v>2767600</v>
      </c>
      <c r="BP904" s="9">
        <v>39901000</v>
      </c>
      <c r="BS904">
        <v>528</v>
      </c>
      <c r="BT904">
        <v>96</v>
      </c>
      <c r="BU904">
        <v>415</v>
      </c>
      <c r="BV904">
        <v>416</v>
      </c>
      <c r="BW904">
        <v>736</v>
      </c>
      <c r="BX904">
        <v>736</v>
      </c>
    </row>
    <row r="905" spans="1:78" x14ac:dyDescent="0.25">
      <c r="A905" t="s">
        <v>1464</v>
      </c>
      <c r="B905">
        <v>11</v>
      </c>
      <c r="C905">
        <v>1</v>
      </c>
      <c r="D905">
        <v>1</v>
      </c>
      <c r="E905" t="s">
        <v>78</v>
      </c>
      <c r="F905" t="s">
        <v>1465</v>
      </c>
      <c r="I905">
        <v>0</v>
      </c>
      <c r="J905">
        <v>0</v>
      </c>
      <c r="K905">
        <v>1</v>
      </c>
      <c r="L905" t="s">
        <v>1466</v>
      </c>
      <c r="M905" t="s">
        <v>1466</v>
      </c>
      <c r="N905" t="s">
        <v>1466</v>
      </c>
      <c r="O905" t="s">
        <v>89</v>
      </c>
      <c r="P905">
        <v>0</v>
      </c>
      <c r="Q905" t="s">
        <v>82</v>
      </c>
      <c r="R905">
        <v>1</v>
      </c>
      <c r="S905" t="s">
        <v>83</v>
      </c>
      <c r="T905">
        <v>444.89926147460898</v>
      </c>
      <c r="U905">
        <v>3</v>
      </c>
      <c r="V905">
        <v>444.56489599999998</v>
      </c>
      <c r="W905">
        <v>1330.6728599999999</v>
      </c>
      <c r="X905" t="s">
        <v>90</v>
      </c>
      <c r="Y905" t="s">
        <v>90</v>
      </c>
      <c r="Z905" t="s">
        <v>90</v>
      </c>
      <c r="AA905">
        <v>-0.21707000000000001</v>
      </c>
      <c r="AB905" s="1">
        <v>-9.6500000000000001E-5</v>
      </c>
      <c r="AC905" t="s">
        <v>90</v>
      </c>
      <c r="AD905" t="s">
        <v>90</v>
      </c>
      <c r="AE905" t="s">
        <v>90</v>
      </c>
      <c r="AF905" t="s">
        <v>90</v>
      </c>
      <c r="AG905" t="s">
        <v>90</v>
      </c>
      <c r="AH905">
        <v>12.731999999999999</v>
      </c>
      <c r="AI905">
        <v>0.15256</v>
      </c>
      <c r="AJ905">
        <v>12.731999999999999</v>
      </c>
      <c r="AK905">
        <v>12.664</v>
      </c>
      <c r="AL905">
        <v>12.816000000000001</v>
      </c>
      <c r="AM905">
        <v>0</v>
      </c>
      <c r="AU905">
        <v>0</v>
      </c>
      <c r="AV905">
        <v>0</v>
      </c>
      <c r="AW905">
        <v>0</v>
      </c>
      <c r="AX905">
        <v>7.8548999999999997E-3</v>
      </c>
      <c r="AY905">
        <v>1</v>
      </c>
      <c r="AZ905">
        <v>8702</v>
      </c>
      <c r="BA905">
        <v>58.673999999999999</v>
      </c>
      <c r="BB905">
        <v>23.597000000000001</v>
      </c>
      <c r="BC905">
        <v>1</v>
      </c>
      <c r="BD905">
        <v>0.12479999999999999</v>
      </c>
      <c r="BE905">
        <v>0.55425999999999997</v>
      </c>
      <c r="BF905">
        <v>0</v>
      </c>
      <c r="BG905" s="7">
        <v>0.70667000000000002</v>
      </c>
      <c r="BH905" s="7">
        <v>1.256</v>
      </c>
      <c r="BI905">
        <v>0</v>
      </c>
      <c r="BJ905" s="7">
        <v>5.6623000000000001</v>
      </c>
      <c r="BK905" s="7">
        <v>2.2717000000000001</v>
      </c>
      <c r="BL905">
        <v>0</v>
      </c>
      <c r="BM905">
        <v>37212000</v>
      </c>
      <c r="BN905" s="9">
        <v>21192000</v>
      </c>
      <c r="BO905" s="9">
        <v>2321000</v>
      </c>
      <c r="BP905" s="9">
        <v>13698000</v>
      </c>
      <c r="BS905">
        <v>535</v>
      </c>
      <c r="BT905">
        <v>160</v>
      </c>
      <c r="BU905">
        <v>421</v>
      </c>
      <c r="BV905">
        <v>422</v>
      </c>
      <c r="BW905">
        <v>744</v>
      </c>
      <c r="BX905">
        <v>744</v>
      </c>
    </row>
    <row r="906" spans="1:78" x14ac:dyDescent="0.25">
      <c r="A906" t="s">
        <v>1467</v>
      </c>
      <c r="B906">
        <v>9</v>
      </c>
      <c r="C906">
        <v>0</v>
      </c>
      <c r="D906">
        <v>2</v>
      </c>
      <c r="E906" t="s">
        <v>78</v>
      </c>
      <c r="F906" t="s">
        <v>1468</v>
      </c>
      <c r="I906">
        <v>0</v>
      </c>
      <c r="J906">
        <v>0</v>
      </c>
      <c r="K906">
        <v>1</v>
      </c>
      <c r="L906" t="s">
        <v>326</v>
      </c>
      <c r="M906" t="s">
        <v>327</v>
      </c>
      <c r="N906" t="s">
        <v>327</v>
      </c>
      <c r="O906" t="s">
        <v>89</v>
      </c>
      <c r="P906">
        <v>1</v>
      </c>
      <c r="Q906" t="s">
        <v>82</v>
      </c>
      <c r="R906">
        <v>1</v>
      </c>
      <c r="S906" t="s">
        <v>83</v>
      </c>
      <c r="T906">
        <v>386.22976684570301</v>
      </c>
      <c r="U906">
        <v>3</v>
      </c>
      <c r="V906">
        <v>382.21553899999998</v>
      </c>
      <c r="W906">
        <v>1143.6247900000001</v>
      </c>
      <c r="X906" t="s">
        <v>90</v>
      </c>
      <c r="Y906" t="s">
        <v>90</v>
      </c>
      <c r="Z906" t="s">
        <v>90</v>
      </c>
      <c r="AA906">
        <v>-0.70123999999999997</v>
      </c>
      <c r="AB906">
        <v>-2.6802999999999999E-4</v>
      </c>
      <c r="AC906" t="s">
        <v>90</v>
      </c>
      <c r="AD906" t="s">
        <v>90</v>
      </c>
      <c r="AE906" t="s">
        <v>90</v>
      </c>
      <c r="AF906" t="s">
        <v>90</v>
      </c>
      <c r="AG906" t="s">
        <v>90</v>
      </c>
      <c r="AH906">
        <v>20.702999999999999</v>
      </c>
      <c r="AI906">
        <v>0.20146</v>
      </c>
      <c r="AJ906">
        <v>20.702999999999999</v>
      </c>
      <c r="AK906">
        <v>20.594000000000001</v>
      </c>
      <c r="AL906">
        <v>20.795000000000002</v>
      </c>
      <c r="AM906">
        <v>0</v>
      </c>
      <c r="AU906">
        <v>0</v>
      </c>
      <c r="AV906">
        <v>0</v>
      </c>
      <c r="AW906">
        <v>0</v>
      </c>
      <c r="AX906" s="1">
        <v>4.4930999999999999E-12</v>
      </c>
      <c r="AY906">
        <v>1</v>
      </c>
      <c r="AZ906">
        <v>14823</v>
      </c>
      <c r="BA906">
        <v>166.97</v>
      </c>
      <c r="BB906">
        <v>68.923000000000002</v>
      </c>
      <c r="BC906">
        <v>1</v>
      </c>
      <c r="BD906">
        <v>1.464</v>
      </c>
      <c r="BE906">
        <v>8.0526999999999997</v>
      </c>
      <c r="BF906">
        <v>0</v>
      </c>
      <c r="BG906" s="7" t="s">
        <v>90</v>
      </c>
      <c r="BH906" s="7" t="s">
        <v>90</v>
      </c>
      <c r="BI906">
        <v>0</v>
      </c>
      <c r="BJ906" s="7" t="s">
        <v>90</v>
      </c>
      <c r="BK906" s="7" t="s">
        <v>90</v>
      </c>
      <c r="BL906">
        <v>0</v>
      </c>
      <c r="BM906">
        <v>657810000</v>
      </c>
      <c r="BN906" s="9">
        <v>257280000</v>
      </c>
      <c r="BO906" s="9">
        <v>398940000</v>
      </c>
      <c r="BP906" s="9">
        <v>1589300</v>
      </c>
      <c r="BS906">
        <v>536</v>
      </c>
      <c r="BT906">
        <v>178</v>
      </c>
      <c r="BU906">
        <v>422</v>
      </c>
      <c r="BV906">
        <v>423</v>
      </c>
      <c r="BW906">
        <v>745</v>
      </c>
      <c r="BX906">
        <v>745</v>
      </c>
    </row>
    <row r="907" spans="1:78" x14ac:dyDescent="0.25">
      <c r="A907" t="s">
        <v>1467</v>
      </c>
      <c r="B907">
        <v>9</v>
      </c>
      <c r="C907">
        <v>0</v>
      </c>
      <c r="D907">
        <v>2</v>
      </c>
      <c r="E907" t="s">
        <v>78</v>
      </c>
      <c r="F907" t="s">
        <v>1468</v>
      </c>
      <c r="I907">
        <v>0</v>
      </c>
      <c r="J907">
        <v>0</v>
      </c>
      <c r="K907">
        <v>1</v>
      </c>
      <c r="L907" t="s">
        <v>326</v>
      </c>
      <c r="M907" t="s">
        <v>327</v>
      </c>
      <c r="N907" t="s">
        <v>327</v>
      </c>
      <c r="O907" t="s">
        <v>89</v>
      </c>
      <c r="P907">
        <v>0</v>
      </c>
      <c r="Q907" t="s">
        <v>82</v>
      </c>
      <c r="R907">
        <v>1</v>
      </c>
      <c r="S907" t="s">
        <v>83</v>
      </c>
      <c r="T907">
        <v>382.21630859375</v>
      </c>
      <c r="U907">
        <v>3</v>
      </c>
      <c r="V907">
        <v>382.21553899999998</v>
      </c>
      <c r="W907">
        <v>1143.6247900000001</v>
      </c>
      <c r="X907" t="s">
        <v>90</v>
      </c>
      <c r="Y907" t="s">
        <v>90</v>
      </c>
      <c r="Z907" t="s">
        <v>90</v>
      </c>
      <c r="AA907">
        <v>-0.35464000000000001</v>
      </c>
      <c r="AB907">
        <v>-1.3554999999999999E-4</v>
      </c>
      <c r="AC907" t="s">
        <v>90</v>
      </c>
      <c r="AD907" t="s">
        <v>90</v>
      </c>
      <c r="AE907" t="s">
        <v>90</v>
      </c>
      <c r="AF907" t="s">
        <v>90</v>
      </c>
      <c r="AG907" t="s">
        <v>90</v>
      </c>
      <c r="AH907">
        <v>20.702999999999999</v>
      </c>
      <c r="AI907">
        <v>0.16789000000000001</v>
      </c>
      <c r="AJ907">
        <v>20.702999999999999</v>
      </c>
      <c r="AK907">
        <v>20.611000000000001</v>
      </c>
      <c r="AL907">
        <v>20.777999999999999</v>
      </c>
      <c r="AM907">
        <v>0</v>
      </c>
      <c r="AU907">
        <v>0</v>
      </c>
      <c r="AV907">
        <v>0</v>
      </c>
      <c r="AW907">
        <v>0</v>
      </c>
      <c r="AX907" s="1">
        <v>4.4930999999999999E-12</v>
      </c>
      <c r="AY907">
        <v>1</v>
      </c>
      <c r="AZ907">
        <v>14830</v>
      </c>
      <c r="BA907">
        <v>166.97</v>
      </c>
      <c r="BB907">
        <v>64.91</v>
      </c>
      <c r="BC907">
        <v>1</v>
      </c>
      <c r="BD907">
        <v>1.4632000000000001</v>
      </c>
      <c r="BE907">
        <v>8.0479000000000003</v>
      </c>
      <c r="BF907">
        <v>0</v>
      </c>
      <c r="BG907" s="7" t="s">
        <v>90</v>
      </c>
      <c r="BH907" s="7" t="s">
        <v>90</v>
      </c>
      <c r="BI907">
        <v>0</v>
      </c>
      <c r="BJ907" s="7" t="s">
        <v>90</v>
      </c>
      <c r="BK907" s="7" t="s">
        <v>90</v>
      </c>
      <c r="BL907">
        <v>0</v>
      </c>
      <c r="BM907">
        <v>651320000</v>
      </c>
      <c r="BN907" s="9">
        <v>265800000</v>
      </c>
      <c r="BO907" s="9">
        <v>383930000</v>
      </c>
      <c r="BP907" s="9">
        <v>1589300</v>
      </c>
      <c r="BS907">
        <v>537</v>
      </c>
      <c r="BT907">
        <v>178</v>
      </c>
      <c r="BU907">
        <v>422</v>
      </c>
      <c r="BV907">
        <v>423</v>
      </c>
      <c r="BW907">
        <v>746</v>
      </c>
      <c r="BX907">
        <v>746</v>
      </c>
    </row>
    <row r="908" spans="1:78" x14ac:dyDescent="0.25">
      <c r="A908" t="s">
        <v>1469</v>
      </c>
      <c r="B908">
        <v>11</v>
      </c>
      <c r="C908">
        <v>1</v>
      </c>
      <c r="D908">
        <v>0</v>
      </c>
      <c r="E908" t="s">
        <v>78</v>
      </c>
      <c r="F908" t="s">
        <v>1470</v>
      </c>
      <c r="I908">
        <v>0</v>
      </c>
      <c r="J908">
        <v>0</v>
      </c>
      <c r="K908">
        <v>0</v>
      </c>
      <c r="L908" t="s">
        <v>1471</v>
      </c>
      <c r="M908" t="s">
        <v>1471</v>
      </c>
      <c r="N908" t="s">
        <v>1471</v>
      </c>
      <c r="O908" t="s">
        <v>89</v>
      </c>
      <c r="P908">
        <v>0</v>
      </c>
      <c r="Q908" t="s">
        <v>82</v>
      </c>
      <c r="R908">
        <v>1</v>
      </c>
      <c r="S908" t="s">
        <v>83</v>
      </c>
      <c r="T908">
        <v>440.22662353515602</v>
      </c>
      <c r="U908">
        <v>3</v>
      </c>
      <c r="V908">
        <v>440.22610300000002</v>
      </c>
      <c r="W908">
        <v>1317.6564800000001</v>
      </c>
      <c r="X908" t="s">
        <v>90</v>
      </c>
      <c r="Y908" t="s">
        <v>90</v>
      </c>
      <c r="Z908" t="s">
        <v>90</v>
      </c>
      <c r="AA908">
        <v>-0.95960999999999996</v>
      </c>
      <c r="AB908">
        <v>-4.2244E-4</v>
      </c>
      <c r="AC908" t="s">
        <v>90</v>
      </c>
      <c r="AD908" t="s">
        <v>90</v>
      </c>
      <c r="AE908" t="s">
        <v>90</v>
      </c>
      <c r="AF908" t="s">
        <v>90</v>
      </c>
      <c r="AG908" t="s">
        <v>90</v>
      </c>
      <c r="AH908">
        <v>24.597000000000001</v>
      </c>
      <c r="AI908">
        <v>0.23716000000000001</v>
      </c>
      <c r="AJ908">
        <v>24.597000000000001</v>
      </c>
      <c r="AK908">
        <v>24.5</v>
      </c>
      <c r="AL908">
        <v>24.736999999999998</v>
      </c>
      <c r="AM908">
        <v>0</v>
      </c>
      <c r="AU908">
        <v>0</v>
      </c>
      <c r="AV908">
        <v>0</v>
      </c>
      <c r="AW908">
        <v>0</v>
      </c>
      <c r="AX908">
        <v>5.9211000000000003E-3</v>
      </c>
      <c r="AY908">
        <v>1</v>
      </c>
      <c r="AZ908">
        <v>17734</v>
      </c>
      <c r="BA908">
        <v>75.566000000000003</v>
      </c>
      <c r="BB908">
        <v>57.732999999999997</v>
      </c>
      <c r="BC908">
        <v>1</v>
      </c>
      <c r="BD908" t="s">
        <v>90</v>
      </c>
      <c r="BE908" t="s">
        <v>90</v>
      </c>
      <c r="BF908">
        <v>0</v>
      </c>
      <c r="BG908" s="7">
        <v>0.52707000000000004</v>
      </c>
      <c r="BH908" s="7">
        <v>0.74922999999999995</v>
      </c>
      <c r="BI908">
        <v>0</v>
      </c>
      <c r="BJ908" s="7" t="s">
        <v>90</v>
      </c>
      <c r="BK908" s="7" t="s">
        <v>90</v>
      </c>
      <c r="BL908">
        <v>0</v>
      </c>
      <c r="BM908">
        <v>5757100</v>
      </c>
      <c r="BN908" s="9">
        <v>3310200</v>
      </c>
      <c r="BO908" s="9">
        <v>610180</v>
      </c>
      <c r="BP908" s="9">
        <v>1836700</v>
      </c>
      <c r="BS908">
        <v>538</v>
      </c>
      <c r="BT908">
        <v>166</v>
      </c>
      <c r="BU908">
        <v>423</v>
      </c>
      <c r="BV908">
        <v>424</v>
      </c>
      <c r="BW908">
        <v>747</v>
      </c>
      <c r="BX908">
        <v>747</v>
      </c>
    </row>
    <row r="909" spans="1:78" x14ac:dyDescent="0.25">
      <c r="A909" t="s">
        <v>1476</v>
      </c>
      <c r="B909">
        <v>20</v>
      </c>
      <c r="C909">
        <v>1</v>
      </c>
      <c r="D909">
        <v>0</v>
      </c>
      <c r="E909" t="s">
        <v>78</v>
      </c>
      <c r="F909" t="s">
        <v>1477</v>
      </c>
      <c r="I909">
        <v>0</v>
      </c>
      <c r="J909">
        <v>0</v>
      </c>
      <c r="K909">
        <v>0</v>
      </c>
      <c r="L909" t="s">
        <v>1258</v>
      </c>
      <c r="M909" t="s">
        <v>1258</v>
      </c>
      <c r="N909" t="s">
        <v>1258</v>
      </c>
      <c r="O909" t="s">
        <v>89</v>
      </c>
      <c r="P909">
        <v>0</v>
      </c>
      <c r="Q909" t="s">
        <v>82</v>
      </c>
      <c r="R909">
        <v>1</v>
      </c>
      <c r="S909" t="s">
        <v>83</v>
      </c>
      <c r="T909">
        <v>738.04064941406295</v>
      </c>
      <c r="U909">
        <v>3</v>
      </c>
      <c r="V909">
        <v>737.70619699999997</v>
      </c>
      <c r="W909">
        <v>2210.0967599999999</v>
      </c>
      <c r="X909" t="s">
        <v>90</v>
      </c>
      <c r="Y909" t="s">
        <v>90</v>
      </c>
      <c r="Z909" t="s">
        <v>90</v>
      </c>
      <c r="AA909">
        <v>0.54552</v>
      </c>
      <c r="AB909">
        <v>4.0243000000000001E-4</v>
      </c>
      <c r="AC909" t="s">
        <v>90</v>
      </c>
      <c r="AD909" t="s">
        <v>90</v>
      </c>
      <c r="AE909" t="s">
        <v>90</v>
      </c>
      <c r="AF909" t="s">
        <v>90</v>
      </c>
      <c r="AG909" t="s">
        <v>90</v>
      </c>
      <c r="AH909">
        <v>54.906999999999996</v>
      </c>
      <c r="AI909">
        <v>0.53756000000000004</v>
      </c>
      <c r="AJ909">
        <v>54.906999999999996</v>
      </c>
      <c r="AK909">
        <v>54.712000000000003</v>
      </c>
      <c r="AL909">
        <v>55.249000000000002</v>
      </c>
      <c r="AM909">
        <v>0</v>
      </c>
      <c r="AU909">
        <v>0</v>
      </c>
      <c r="AV909">
        <v>0</v>
      </c>
      <c r="AW909">
        <v>0</v>
      </c>
      <c r="AX909">
        <v>2.6752000000000001E-2</v>
      </c>
      <c r="AY909">
        <v>1</v>
      </c>
      <c r="AZ909">
        <v>40684</v>
      </c>
      <c r="BA909">
        <v>32.796999999999997</v>
      </c>
      <c r="BB909">
        <v>24.707999999999998</v>
      </c>
      <c r="BC909">
        <v>1</v>
      </c>
      <c r="BD909">
        <v>4.8799000000000002E-2</v>
      </c>
      <c r="BE909">
        <v>0.43874999999999997</v>
      </c>
      <c r="BF909">
        <v>0</v>
      </c>
      <c r="BG909" s="7" t="s">
        <v>90</v>
      </c>
      <c r="BH909" s="7" t="s">
        <v>90</v>
      </c>
      <c r="BI909">
        <v>0</v>
      </c>
      <c r="BJ909" s="7" t="s">
        <v>90</v>
      </c>
      <c r="BK909" s="7" t="s">
        <v>90</v>
      </c>
      <c r="BL909">
        <v>0</v>
      </c>
      <c r="BM909">
        <v>4973400</v>
      </c>
      <c r="BN909" s="9">
        <v>4641300</v>
      </c>
      <c r="BO909" s="9">
        <v>229220</v>
      </c>
      <c r="BP909" s="9">
        <v>102860</v>
      </c>
      <c r="BR909" t="s">
        <v>166</v>
      </c>
      <c r="BS909">
        <v>541</v>
      </c>
      <c r="BT909">
        <v>0</v>
      </c>
      <c r="BU909">
        <v>426</v>
      </c>
      <c r="BV909">
        <v>427</v>
      </c>
      <c r="BW909">
        <v>750</v>
      </c>
      <c r="BX909">
        <v>750</v>
      </c>
    </row>
    <row r="910" spans="1:78" x14ac:dyDescent="0.25">
      <c r="A910" t="s">
        <v>1480</v>
      </c>
      <c r="B910">
        <v>10</v>
      </c>
      <c r="C910">
        <v>0</v>
      </c>
      <c r="D910">
        <v>1</v>
      </c>
      <c r="E910" t="s">
        <v>78</v>
      </c>
      <c r="F910" t="s">
        <v>1481</v>
      </c>
      <c r="I910">
        <v>0</v>
      </c>
      <c r="J910">
        <v>0</v>
      </c>
      <c r="K910">
        <v>0</v>
      </c>
      <c r="L910" t="s">
        <v>521</v>
      </c>
      <c r="M910" t="s">
        <v>521</v>
      </c>
      <c r="N910" t="s">
        <v>521</v>
      </c>
      <c r="O910" t="s">
        <v>89</v>
      </c>
      <c r="P910">
        <v>0</v>
      </c>
      <c r="Q910" t="s">
        <v>82</v>
      </c>
      <c r="R910">
        <v>1</v>
      </c>
      <c r="S910" t="s">
        <v>83</v>
      </c>
      <c r="T910">
        <v>381.52642822265602</v>
      </c>
      <c r="U910">
        <v>3</v>
      </c>
      <c r="V910">
        <v>381.19139300000001</v>
      </c>
      <c r="W910">
        <v>1140.5523499999999</v>
      </c>
      <c r="X910" t="s">
        <v>90</v>
      </c>
      <c r="Y910" t="s">
        <v>90</v>
      </c>
      <c r="Z910" t="s">
        <v>90</v>
      </c>
      <c r="AA910">
        <v>-0.56674999999999998</v>
      </c>
      <c r="AB910">
        <v>-2.1604E-4</v>
      </c>
      <c r="AC910" t="s">
        <v>90</v>
      </c>
      <c r="AD910" t="s">
        <v>90</v>
      </c>
      <c r="AE910" t="s">
        <v>90</v>
      </c>
      <c r="AF910" t="s">
        <v>90</v>
      </c>
      <c r="AG910" t="s">
        <v>90</v>
      </c>
      <c r="AH910">
        <v>9.1661999999999999</v>
      </c>
      <c r="AI910">
        <v>0.21656</v>
      </c>
      <c r="AJ910">
        <v>9.1661999999999999</v>
      </c>
      <c r="AK910">
        <v>9.0845000000000002</v>
      </c>
      <c r="AL910">
        <v>9.3010999999999999</v>
      </c>
      <c r="AM910">
        <v>0</v>
      </c>
      <c r="AU910">
        <v>0</v>
      </c>
      <c r="AV910">
        <v>0</v>
      </c>
      <c r="AW910">
        <v>0</v>
      </c>
      <c r="AX910">
        <v>4.7945000000000002E-3</v>
      </c>
      <c r="AY910">
        <v>1</v>
      </c>
      <c r="AZ910">
        <v>5950</v>
      </c>
      <c r="BA910">
        <v>76.143000000000001</v>
      </c>
      <c r="BB910">
        <v>52.341999999999999</v>
      </c>
      <c r="BC910">
        <v>1</v>
      </c>
      <c r="BD910">
        <v>1.0317E-2</v>
      </c>
      <c r="BE910">
        <v>4.6363000000000001E-2</v>
      </c>
      <c r="BF910">
        <v>0</v>
      </c>
      <c r="BG910" s="7">
        <v>0.19539000000000001</v>
      </c>
      <c r="BH910" s="7">
        <v>0.30908999999999998</v>
      </c>
      <c r="BI910">
        <v>0</v>
      </c>
      <c r="BJ910" s="7">
        <v>18.939</v>
      </c>
      <c r="BK910" s="7">
        <v>8.9723000000000006</v>
      </c>
      <c r="BL910">
        <v>0</v>
      </c>
      <c r="BM910">
        <v>65654000</v>
      </c>
      <c r="BN910" s="9">
        <v>52698000</v>
      </c>
      <c r="BO910" s="9">
        <v>284470</v>
      </c>
      <c r="BP910" s="9">
        <v>12672000</v>
      </c>
      <c r="BS910">
        <v>543</v>
      </c>
      <c r="BT910">
        <v>44</v>
      </c>
      <c r="BU910">
        <v>428</v>
      </c>
      <c r="BV910">
        <v>429</v>
      </c>
      <c r="BW910">
        <v>752</v>
      </c>
      <c r="BX910">
        <v>752</v>
      </c>
    </row>
    <row r="911" spans="1:78" x14ac:dyDescent="0.25">
      <c r="A911" t="s">
        <v>1486</v>
      </c>
      <c r="B911">
        <v>9</v>
      </c>
      <c r="C911">
        <v>1</v>
      </c>
      <c r="D911">
        <v>0</v>
      </c>
      <c r="E911" t="s">
        <v>78</v>
      </c>
      <c r="F911" t="s">
        <v>1487</v>
      </c>
      <c r="I911">
        <v>0</v>
      </c>
      <c r="J911">
        <v>0</v>
      </c>
      <c r="K911">
        <v>0</v>
      </c>
      <c r="L911" t="s">
        <v>1488</v>
      </c>
      <c r="M911" t="s">
        <v>1488</v>
      </c>
      <c r="N911" t="s">
        <v>1488</v>
      </c>
      <c r="O911" t="s">
        <v>122</v>
      </c>
      <c r="P911">
        <v>2</v>
      </c>
      <c r="Q911" t="s">
        <v>82</v>
      </c>
      <c r="R911">
        <v>1</v>
      </c>
      <c r="S911" t="s">
        <v>83</v>
      </c>
      <c r="T911">
        <v>352.17953491210898</v>
      </c>
      <c r="U911">
        <v>3</v>
      </c>
      <c r="V911">
        <v>349.173562</v>
      </c>
      <c r="W911">
        <v>1044.4988599999999</v>
      </c>
      <c r="X911" t="s">
        <v>90</v>
      </c>
      <c r="Y911" t="s">
        <v>90</v>
      </c>
      <c r="Z911" t="s">
        <v>90</v>
      </c>
      <c r="AA911" t="s">
        <v>90</v>
      </c>
      <c r="AB911" t="s">
        <v>90</v>
      </c>
      <c r="AC911" t="s">
        <v>90</v>
      </c>
      <c r="AD911" t="s">
        <v>90</v>
      </c>
      <c r="AE911" t="s">
        <v>90</v>
      </c>
      <c r="AF911" t="s">
        <v>90</v>
      </c>
      <c r="AG911" t="s">
        <v>90</v>
      </c>
      <c r="AH911">
        <v>7.7507999999999999</v>
      </c>
      <c r="AI911">
        <v>1</v>
      </c>
      <c r="AJ911">
        <v>7.7507999999999999</v>
      </c>
      <c r="AK911">
        <v>7.2507999999999999</v>
      </c>
      <c r="AL911">
        <v>8.2507999999999999</v>
      </c>
      <c r="AM911">
        <v>0</v>
      </c>
      <c r="AU911">
        <v>0</v>
      </c>
      <c r="AV911">
        <v>0</v>
      </c>
      <c r="AW911">
        <v>0</v>
      </c>
      <c r="AX911">
        <v>9.1828000000000005E-4</v>
      </c>
      <c r="AY911">
        <v>1</v>
      </c>
      <c r="AZ911">
        <v>5009</v>
      </c>
      <c r="BA911">
        <v>102.07</v>
      </c>
      <c r="BB911">
        <v>51.000999999999998</v>
      </c>
      <c r="BC911">
        <v>1</v>
      </c>
      <c r="BS911">
        <v>547</v>
      </c>
      <c r="BT911">
        <v>46</v>
      </c>
      <c r="BU911">
        <v>430</v>
      </c>
      <c r="BV911">
        <v>431</v>
      </c>
      <c r="BW911">
        <v>757</v>
      </c>
      <c r="BX911">
        <v>757</v>
      </c>
    </row>
    <row r="912" spans="1:78" x14ac:dyDescent="0.25">
      <c r="A912" t="s">
        <v>1492</v>
      </c>
      <c r="B912">
        <v>9</v>
      </c>
      <c r="C912">
        <v>1</v>
      </c>
      <c r="D912">
        <v>1</v>
      </c>
      <c r="E912" t="s">
        <v>78</v>
      </c>
      <c r="F912" t="s">
        <v>1493</v>
      </c>
      <c r="I912">
        <v>0</v>
      </c>
      <c r="J912">
        <v>0</v>
      </c>
      <c r="K912">
        <v>1</v>
      </c>
      <c r="L912" t="s">
        <v>622</v>
      </c>
      <c r="M912" t="s">
        <v>623</v>
      </c>
      <c r="N912" t="s">
        <v>623</v>
      </c>
      <c r="O912" t="s">
        <v>89</v>
      </c>
      <c r="P912">
        <v>2</v>
      </c>
      <c r="Q912" t="s">
        <v>82</v>
      </c>
      <c r="R912">
        <v>1</v>
      </c>
      <c r="S912" t="s">
        <v>83</v>
      </c>
      <c r="T912">
        <v>371.87625122070301</v>
      </c>
      <c r="U912">
        <v>3</v>
      </c>
      <c r="V912">
        <v>365.86836199999999</v>
      </c>
      <c r="W912">
        <v>1094.5832600000001</v>
      </c>
      <c r="X912" t="s">
        <v>90</v>
      </c>
      <c r="Y912" t="s">
        <v>90</v>
      </c>
      <c r="Z912" t="s">
        <v>90</v>
      </c>
      <c r="AA912">
        <v>0.16979</v>
      </c>
      <c r="AB912" s="1">
        <v>6.2123000000000001E-5</v>
      </c>
      <c r="AC912" t="s">
        <v>90</v>
      </c>
      <c r="AD912" t="s">
        <v>90</v>
      </c>
      <c r="AE912" t="s">
        <v>90</v>
      </c>
      <c r="AF912" t="s">
        <v>90</v>
      </c>
      <c r="AG912" t="s">
        <v>90</v>
      </c>
      <c r="AH912">
        <v>1.2554000000000001</v>
      </c>
      <c r="AI912">
        <v>0.21825</v>
      </c>
      <c r="AJ912">
        <v>1.2554000000000001</v>
      </c>
      <c r="AK912">
        <v>1.1353</v>
      </c>
      <c r="AL912">
        <v>1.3535999999999999</v>
      </c>
      <c r="AM912">
        <v>0</v>
      </c>
      <c r="AU912">
        <v>0</v>
      </c>
      <c r="AV912">
        <v>0</v>
      </c>
      <c r="AW912">
        <v>0</v>
      </c>
      <c r="AX912">
        <v>1.1455999999999999E-2</v>
      </c>
      <c r="AY912">
        <v>1</v>
      </c>
      <c r="AZ912">
        <v>936</v>
      </c>
      <c r="BA912">
        <v>112.75</v>
      </c>
      <c r="BB912">
        <v>63.33</v>
      </c>
      <c r="BC912">
        <v>1</v>
      </c>
      <c r="BD912" t="s">
        <v>90</v>
      </c>
      <c r="BE912" t="s">
        <v>90</v>
      </c>
      <c r="BF912">
        <v>0</v>
      </c>
      <c r="BG912" s="7">
        <v>0.75677000000000005</v>
      </c>
      <c r="BH912" s="7">
        <v>1.345</v>
      </c>
      <c r="BI912">
        <v>0</v>
      </c>
      <c r="BJ912" s="7" t="s">
        <v>90</v>
      </c>
      <c r="BK912" s="7" t="s">
        <v>90</v>
      </c>
      <c r="BL912">
        <v>0</v>
      </c>
      <c r="BM912">
        <v>92169000</v>
      </c>
      <c r="BN912" s="9">
        <v>45777000</v>
      </c>
      <c r="BO912" s="9">
        <v>2963100</v>
      </c>
      <c r="BP912" s="9">
        <v>43429000</v>
      </c>
      <c r="BS912">
        <v>549</v>
      </c>
      <c r="BT912">
        <v>213</v>
      </c>
      <c r="BU912">
        <v>432</v>
      </c>
      <c r="BV912">
        <v>433</v>
      </c>
      <c r="BW912">
        <v>761</v>
      </c>
      <c r="BX912">
        <v>761</v>
      </c>
    </row>
    <row r="913" spans="1:78" x14ac:dyDescent="0.25">
      <c r="A913" t="s">
        <v>1494</v>
      </c>
      <c r="B913">
        <v>9</v>
      </c>
      <c r="C913">
        <v>1</v>
      </c>
      <c r="D913">
        <v>0</v>
      </c>
      <c r="E913" t="s">
        <v>78</v>
      </c>
      <c r="F913" t="s">
        <v>1495</v>
      </c>
      <c r="I913">
        <v>0</v>
      </c>
      <c r="J913">
        <v>0</v>
      </c>
      <c r="K913">
        <v>0</v>
      </c>
      <c r="L913" t="s">
        <v>282</v>
      </c>
      <c r="M913" t="s">
        <v>283</v>
      </c>
      <c r="N913" t="s">
        <v>283</v>
      </c>
      <c r="O913" t="s">
        <v>89</v>
      </c>
      <c r="P913">
        <v>0</v>
      </c>
      <c r="Q913" t="s">
        <v>82</v>
      </c>
      <c r="R913">
        <v>1</v>
      </c>
      <c r="S913" t="s">
        <v>83</v>
      </c>
      <c r="T913">
        <v>358.199951171875</v>
      </c>
      <c r="U913">
        <v>3</v>
      </c>
      <c r="V913">
        <v>358.19770799999998</v>
      </c>
      <c r="W913">
        <v>1071.5712900000001</v>
      </c>
      <c r="X913" t="s">
        <v>90</v>
      </c>
      <c r="Y913" t="s">
        <v>90</v>
      </c>
      <c r="Z913" t="s">
        <v>90</v>
      </c>
      <c r="AA913">
        <v>0.98424999999999996</v>
      </c>
      <c r="AB913">
        <v>3.5256000000000003E-4</v>
      </c>
      <c r="AC913" t="s">
        <v>90</v>
      </c>
      <c r="AD913" t="s">
        <v>90</v>
      </c>
      <c r="AE913" t="s">
        <v>90</v>
      </c>
      <c r="AF913" t="s">
        <v>90</v>
      </c>
      <c r="AG913" t="s">
        <v>90</v>
      </c>
      <c r="AH913">
        <v>19.61</v>
      </c>
      <c r="AI913">
        <v>0.27028000000000002</v>
      </c>
      <c r="AJ913">
        <v>19.61</v>
      </c>
      <c r="AK913">
        <v>19.498000000000001</v>
      </c>
      <c r="AL913">
        <v>19.768000000000001</v>
      </c>
      <c r="AM913">
        <v>0</v>
      </c>
      <c r="AU913">
        <v>0</v>
      </c>
      <c r="AV913">
        <v>0</v>
      </c>
      <c r="AW913">
        <v>0</v>
      </c>
      <c r="AX913">
        <v>1.6819000000000001E-2</v>
      </c>
      <c r="AY913">
        <v>1</v>
      </c>
      <c r="AZ913">
        <v>14028</v>
      </c>
      <c r="BA913">
        <v>68.016000000000005</v>
      </c>
      <c r="BB913">
        <v>21.681999999999999</v>
      </c>
      <c r="BC913">
        <v>1</v>
      </c>
      <c r="BD913">
        <v>0.41907</v>
      </c>
      <c r="BE913">
        <v>3.7677999999999998</v>
      </c>
      <c r="BF913">
        <v>0</v>
      </c>
      <c r="BG913" s="7">
        <v>0.90944000000000003</v>
      </c>
      <c r="BH913" s="7">
        <v>1.2927999999999999</v>
      </c>
      <c r="BI913">
        <v>0</v>
      </c>
      <c r="BJ913" s="7">
        <v>2.1701000000000001</v>
      </c>
      <c r="BK913" s="7">
        <v>0.22635</v>
      </c>
      <c r="BL913">
        <v>0</v>
      </c>
      <c r="BM913">
        <v>40711000</v>
      </c>
      <c r="BN913" s="9">
        <v>16106000</v>
      </c>
      <c r="BO913" s="9">
        <v>6581800</v>
      </c>
      <c r="BP913" s="9">
        <v>18023000</v>
      </c>
      <c r="BS913">
        <v>550</v>
      </c>
      <c r="BT913">
        <v>169</v>
      </c>
      <c r="BU913">
        <v>433</v>
      </c>
      <c r="BV913">
        <v>434</v>
      </c>
      <c r="BW913">
        <v>762</v>
      </c>
      <c r="BX913">
        <v>762</v>
      </c>
    </row>
    <row r="914" spans="1:78" x14ac:dyDescent="0.25">
      <c r="A914" t="s">
        <v>1496</v>
      </c>
      <c r="B914">
        <v>9</v>
      </c>
      <c r="C914">
        <v>1</v>
      </c>
      <c r="D914">
        <v>1</v>
      </c>
      <c r="E914" t="s">
        <v>78</v>
      </c>
      <c r="F914" t="s">
        <v>1497</v>
      </c>
      <c r="I914">
        <v>0</v>
      </c>
      <c r="J914">
        <v>0</v>
      </c>
      <c r="K914">
        <v>1</v>
      </c>
      <c r="L914" t="s">
        <v>638</v>
      </c>
      <c r="M914" t="s">
        <v>638</v>
      </c>
      <c r="N914" t="s">
        <v>638</v>
      </c>
      <c r="O914" t="s">
        <v>89</v>
      </c>
      <c r="P914">
        <v>0</v>
      </c>
      <c r="Q914" t="s">
        <v>82</v>
      </c>
      <c r="R914">
        <v>1</v>
      </c>
      <c r="S914" t="s">
        <v>83</v>
      </c>
      <c r="T914">
        <v>372.86825561523398</v>
      </c>
      <c r="U914">
        <v>3</v>
      </c>
      <c r="V914">
        <v>372.86802699999998</v>
      </c>
      <c r="W914">
        <v>1115.5822499999999</v>
      </c>
      <c r="X914" t="s">
        <v>90</v>
      </c>
      <c r="Y914" t="s">
        <v>90</v>
      </c>
      <c r="Z914" t="s">
        <v>90</v>
      </c>
      <c r="AA914">
        <v>0.10706</v>
      </c>
      <c r="AB914" s="1">
        <v>3.9919999999999997E-5</v>
      </c>
      <c r="AC914" t="s">
        <v>90</v>
      </c>
      <c r="AD914" t="s">
        <v>90</v>
      </c>
      <c r="AE914" t="s">
        <v>90</v>
      </c>
      <c r="AF914" t="s">
        <v>90</v>
      </c>
      <c r="AG914" t="s">
        <v>90</v>
      </c>
      <c r="AH914">
        <v>14.422000000000001</v>
      </c>
      <c r="AI914">
        <v>0.28504000000000002</v>
      </c>
      <c r="AJ914">
        <v>14.422000000000001</v>
      </c>
      <c r="AK914">
        <v>14.228</v>
      </c>
      <c r="AL914">
        <v>14.513</v>
      </c>
      <c r="AM914">
        <v>0</v>
      </c>
      <c r="AU914">
        <v>0</v>
      </c>
      <c r="AV914">
        <v>0</v>
      </c>
      <c r="AW914">
        <v>0</v>
      </c>
      <c r="AX914">
        <v>3.2785000000000002E-3</v>
      </c>
      <c r="AY914">
        <v>1</v>
      </c>
      <c r="AZ914">
        <v>9983</v>
      </c>
      <c r="BA914">
        <v>122.28</v>
      </c>
      <c r="BB914">
        <v>77.12</v>
      </c>
      <c r="BC914">
        <v>1</v>
      </c>
      <c r="BD914">
        <v>0.11215</v>
      </c>
      <c r="BE914">
        <v>0.49804999999999999</v>
      </c>
      <c r="BF914">
        <v>0</v>
      </c>
      <c r="BG914" s="7">
        <v>1.034</v>
      </c>
      <c r="BH914" s="7">
        <v>1.8378000000000001</v>
      </c>
      <c r="BI914">
        <v>0</v>
      </c>
      <c r="BJ914" s="7">
        <v>9.2203999999999997</v>
      </c>
      <c r="BK914" s="7">
        <v>3.6993</v>
      </c>
      <c r="BL914">
        <v>0</v>
      </c>
      <c r="BM914">
        <v>1655300000</v>
      </c>
      <c r="BN914" s="9">
        <v>781630000</v>
      </c>
      <c r="BO914" s="9">
        <v>94435000</v>
      </c>
      <c r="BP914" s="9">
        <v>779210000</v>
      </c>
      <c r="BS914">
        <v>551</v>
      </c>
      <c r="BT914">
        <v>127</v>
      </c>
      <c r="BU914">
        <v>434</v>
      </c>
      <c r="BV914">
        <v>435</v>
      </c>
      <c r="BW914">
        <v>763</v>
      </c>
      <c r="BX914">
        <v>763</v>
      </c>
    </row>
    <row r="915" spans="1:78" x14ac:dyDescent="0.25">
      <c r="A915" t="s">
        <v>1505</v>
      </c>
      <c r="B915">
        <v>10</v>
      </c>
      <c r="C915">
        <v>0</v>
      </c>
      <c r="D915">
        <v>2</v>
      </c>
      <c r="E915" t="s">
        <v>78</v>
      </c>
      <c r="F915" t="s">
        <v>1506</v>
      </c>
      <c r="I915">
        <v>0</v>
      </c>
      <c r="J915">
        <v>0</v>
      </c>
      <c r="K915">
        <v>1</v>
      </c>
      <c r="L915" t="s">
        <v>474</v>
      </c>
      <c r="M915" t="s">
        <v>474</v>
      </c>
      <c r="N915" t="s">
        <v>474</v>
      </c>
      <c r="O915" t="s">
        <v>81</v>
      </c>
      <c r="Q915" t="s">
        <v>82</v>
      </c>
      <c r="R915">
        <v>1</v>
      </c>
      <c r="S915" t="s">
        <v>83</v>
      </c>
      <c r="T915">
        <v>388.21984863281301</v>
      </c>
      <c r="U915">
        <v>3</v>
      </c>
      <c r="V915">
        <v>381.54739999999998</v>
      </c>
      <c r="W915">
        <v>1141.6203700000001</v>
      </c>
      <c r="X915">
        <v>44675.992472780898</v>
      </c>
      <c r="Y915">
        <v>1.1306</v>
      </c>
      <c r="Z915">
        <v>4.3136999999999998E-4</v>
      </c>
      <c r="AA915">
        <v>-0.65490000000000004</v>
      </c>
      <c r="AB915">
        <v>-2.4987000000000002E-4</v>
      </c>
      <c r="AC915">
        <v>0.47566999999999998</v>
      </c>
      <c r="AD915">
        <v>1.8149E-4</v>
      </c>
      <c r="AE915">
        <v>381.54719543497202</v>
      </c>
      <c r="AF915">
        <v>385.56131214448402</v>
      </c>
      <c r="AG915">
        <v>388.21942704132198</v>
      </c>
      <c r="AH915">
        <v>12.435</v>
      </c>
      <c r="AI915">
        <v>0.30254999999999999</v>
      </c>
      <c r="AJ915">
        <v>12.435</v>
      </c>
      <c r="AK915">
        <v>12.276999999999999</v>
      </c>
      <c r="AL915">
        <v>12.58</v>
      </c>
      <c r="AM915">
        <v>0</v>
      </c>
      <c r="AR915">
        <v>84</v>
      </c>
      <c r="AS915">
        <v>17</v>
      </c>
      <c r="AT915">
        <v>8</v>
      </c>
      <c r="AU915">
        <v>0</v>
      </c>
      <c r="AV915">
        <v>0</v>
      </c>
      <c r="AW915">
        <v>0</v>
      </c>
      <c r="AX915" s="1">
        <v>5.8907999999999997E-21</v>
      </c>
      <c r="AY915">
        <v>2</v>
      </c>
      <c r="AZ915">
        <v>8410</v>
      </c>
      <c r="BA915">
        <v>112.75</v>
      </c>
      <c r="BB915">
        <v>49.924999999999997</v>
      </c>
      <c r="BC915">
        <v>1</v>
      </c>
      <c r="BD915">
        <v>9.4116000000000005E-2</v>
      </c>
      <c r="BE915">
        <v>0.51766999999999996</v>
      </c>
      <c r="BF915">
        <v>0</v>
      </c>
      <c r="BG915" s="7">
        <v>0.84675999999999996</v>
      </c>
      <c r="BH915" s="7">
        <v>1.5799000000000001</v>
      </c>
      <c r="BI915">
        <v>0</v>
      </c>
      <c r="BJ915" s="7">
        <v>9.7653999999999996</v>
      </c>
      <c r="BK915" s="7">
        <v>3.4581</v>
      </c>
      <c r="BL915">
        <v>0</v>
      </c>
      <c r="BM915">
        <v>493540000</v>
      </c>
      <c r="BN915" s="9">
        <v>255860000</v>
      </c>
      <c r="BO915" s="9">
        <v>25659000</v>
      </c>
      <c r="BP915" s="9">
        <v>212010000</v>
      </c>
      <c r="BS915">
        <v>557</v>
      </c>
      <c r="BT915">
        <v>145</v>
      </c>
      <c r="BU915">
        <v>438</v>
      </c>
      <c r="BV915">
        <v>439</v>
      </c>
      <c r="BW915" t="s">
        <v>1507</v>
      </c>
      <c r="BX915">
        <v>771</v>
      </c>
    </row>
    <row r="916" spans="1:78" x14ac:dyDescent="0.25">
      <c r="A916" t="s">
        <v>1515</v>
      </c>
      <c r="B916">
        <v>10</v>
      </c>
      <c r="C916">
        <v>1</v>
      </c>
      <c r="D916">
        <v>0</v>
      </c>
      <c r="E916" t="s">
        <v>78</v>
      </c>
      <c r="F916" t="s">
        <v>1516</v>
      </c>
      <c r="I916">
        <v>0</v>
      </c>
      <c r="J916">
        <v>0</v>
      </c>
      <c r="K916">
        <v>0</v>
      </c>
      <c r="L916" t="s">
        <v>1097</v>
      </c>
      <c r="M916" t="s">
        <v>1097</v>
      </c>
      <c r="N916" t="s">
        <v>1097</v>
      </c>
      <c r="O916" t="s">
        <v>89</v>
      </c>
      <c r="P916">
        <v>0</v>
      </c>
      <c r="Q916" t="s">
        <v>82</v>
      </c>
      <c r="R916">
        <v>1</v>
      </c>
      <c r="S916" t="s">
        <v>83</v>
      </c>
      <c r="T916">
        <v>369.54562377929699</v>
      </c>
      <c r="U916">
        <v>3</v>
      </c>
      <c r="V916">
        <v>369.54499600000003</v>
      </c>
      <c r="W916">
        <v>1105.6131600000001</v>
      </c>
      <c r="X916" t="s">
        <v>90</v>
      </c>
      <c r="Y916" t="s">
        <v>90</v>
      </c>
      <c r="Z916" t="s">
        <v>90</v>
      </c>
      <c r="AA916">
        <v>0.81903000000000004</v>
      </c>
      <c r="AB916">
        <v>3.0267E-4</v>
      </c>
      <c r="AC916" t="s">
        <v>90</v>
      </c>
      <c r="AD916" t="s">
        <v>90</v>
      </c>
      <c r="AE916" t="s">
        <v>90</v>
      </c>
      <c r="AF916" t="s">
        <v>90</v>
      </c>
      <c r="AG916" t="s">
        <v>90</v>
      </c>
      <c r="AH916">
        <v>16.164999999999999</v>
      </c>
      <c r="AI916">
        <v>0.26928999999999997</v>
      </c>
      <c r="AJ916">
        <v>16.164999999999999</v>
      </c>
      <c r="AK916">
        <v>15.994999999999999</v>
      </c>
      <c r="AL916">
        <v>16.263999999999999</v>
      </c>
      <c r="AM916">
        <v>0</v>
      </c>
      <c r="AU916">
        <v>0</v>
      </c>
      <c r="AV916">
        <v>0</v>
      </c>
      <c r="AW916">
        <v>0</v>
      </c>
      <c r="AX916">
        <v>8.7387000000000003E-3</v>
      </c>
      <c r="AY916">
        <v>1</v>
      </c>
      <c r="AZ916">
        <v>11341</v>
      </c>
      <c r="BA916">
        <v>70.099999999999994</v>
      </c>
      <c r="BB916">
        <v>44.973999999999997</v>
      </c>
      <c r="BC916">
        <v>1</v>
      </c>
      <c r="BD916" t="s">
        <v>90</v>
      </c>
      <c r="BE916" t="s">
        <v>90</v>
      </c>
      <c r="BF916">
        <v>0</v>
      </c>
      <c r="BG916" s="7">
        <v>0.20230999999999999</v>
      </c>
      <c r="BH916" s="7">
        <v>0.28758</v>
      </c>
      <c r="BI916">
        <v>0</v>
      </c>
      <c r="BJ916" s="7" t="s">
        <v>90</v>
      </c>
      <c r="BK916" s="7" t="s">
        <v>90</v>
      </c>
      <c r="BL916">
        <v>0</v>
      </c>
      <c r="BM916">
        <v>40903000</v>
      </c>
      <c r="BN916" s="9">
        <v>34828000</v>
      </c>
      <c r="BO916" s="9">
        <v>0</v>
      </c>
      <c r="BP916" s="9">
        <v>6075200</v>
      </c>
      <c r="BS916">
        <v>560</v>
      </c>
      <c r="BT916">
        <v>64</v>
      </c>
      <c r="BU916">
        <v>441</v>
      </c>
      <c r="BV916">
        <v>442</v>
      </c>
      <c r="BW916">
        <v>776</v>
      </c>
      <c r="BX916">
        <v>776</v>
      </c>
    </row>
    <row r="917" spans="1:78" x14ac:dyDescent="0.25">
      <c r="A917" t="s">
        <v>1531</v>
      </c>
      <c r="B917">
        <v>9</v>
      </c>
      <c r="C917">
        <v>1</v>
      </c>
      <c r="D917">
        <v>0</v>
      </c>
      <c r="E917" t="s">
        <v>78</v>
      </c>
      <c r="F917" t="s">
        <v>1532</v>
      </c>
      <c r="I917">
        <v>0</v>
      </c>
      <c r="J917">
        <v>0</v>
      </c>
      <c r="K917">
        <v>0</v>
      </c>
      <c r="L917" t="s">
        <v>748</v>
      </c>
      <c r="M917" t="s">
        <v>264</v>
      </c>
      <c r="N917" t="s">
        <v>264</v>
      </c>
      <c r="O917" t="s">
        <v>89</v>
      </c>
      <c r="P917">
        <v>0</v>
      </c>
      <c r="Q917" t="s">
        <v>82</v>
      </c>
      <c r="R917">
        <v>1</v>
      </c>
      <c r="S917" t="s">
        <v>83</v>
      </c>
      <c r="T917">
        <v>365.87701416015602</v>
      </c>
      <c r="U917">
        <v>3</v>
      </c>
      <c r="V917">
        <v>365.87674600000003</v>
      </c>
      <c r="W917">
        <v>1094.60841</v>
      </c>
      <c r="X917" t="s">
        <v>90</v>
      </c>
      <c r="Y917" t="s">
        <v>90</v>
      </c>
      <c r="Z917" t="s">
        <v>90</v>
      </c>
      <c r="AA917">
        <v>-0.16328999999999999</v>
      </c>
      <c r="AB917" s="1">
        <v>-5.9743E-5</v>
      </c>
      <c r="AC917" t="s">
        <v>90</v>
      </c>
      <c r="AD917" t="s">
        <v>90</v>
      </c>
      <c r="AE917" t="s">
        <v>90</v>
      </c>
      <c r="AF917" t="s">
        <v>90</v>
      </c>
      <c r="AG917" t="s">
        <v>90</v>
      </c>
      <c r="AH917">
        <v>10.555999999999999</v>
      </c>
      <c r="AI917">
        <v>0.23630000000000001</v>
      </c>
      <c r="AJ917">
        <v>10.555999999999999</v>
      </c>
      <c r="AK917">
        <v>10.391</v>
      </c>
      <c r="AL917">
        <v>10.627000000000001</v>
      </c>
      <c r="AM917">
        <v>0</v>
      </c>
      <c r="AU917">
        <v>0</v>
      </c>
      <c r="AV917">
        <v>0</v>
      </c>
      <c r="AW917">
        <v>0</v>
      </c>
      <c r="AX917">
        <v>4.4006999999999996E-3</v>
      </c>
      <c r="AY917">
        <v>1</v>
      </c>
      <c r="AZ917">
        <v>7015</v>
      </c>
      <c r="BA917">
        <v>72.242999999999995</v>
      </c>
      <c r="BB917">
        <v>51.956000000000003</v>
      </c>
      <c r="BC917">
        <v>1</v>
      </c>
      <c r="BD917">
        <v>0.38932</v>
      </c>
      <c r="BE917">
        <v>3.5004</v>
      </c>
      <c r="BF917">
        <v>0</v>
      </c>
      <c r="BG917" s="7">
        <v>0.60802</v>
      </c>
      <c r="BH917" s="7">
        <v>0.86429999999999996</v>
      </c>
      <c r="BI917">
        <v>0</v>
      </c>
      <c r="BJ917" s="7">
        <v>1.5618000000000001</v>
      </c>
      <c r="BK917" s="7">
        <v>0.16289000000000001</v>
      </c>
      <c r="BL917">
        <v>0</v>
      </c>
      <c r="BM917">
        <v>82066000</v>
      </c>
      <c r="BN917" s="9">
        <v>40065000</v>
      </c>
      <c r="BO917" s="9">
        <v>15673000</v>
      </c>
      <c r="BP917" s="9">
        <v>26328000</v>
      </c>
      <c r="BS917">
        <v>565</v>
      </c>
      <c r="BT917">
        <v>150</v>
      </c>
      <c r="BU917">
        <v>446</v>
      </c>
      <c r="BV917">
        <v>447</v>
      </c>
      <c r="BW917">
        <v>786</v>
      </c>
      <c r="BX917">
        <v>786</v>
      </c>
    </row>
    <row r="918" spans="1:78" x14ac:dyDescent="0.25">
      <c r="A918" t="s">
        <v>1531</v>
      </c>
      <c r="B918">
        <v>9</v>
      </c>
      <c r="C918">
        <v>1</v>
      </c>
      <c r="D918">
        <v>0</v>
      </c>
      <c r="E918" t="s">
        <v>78</v>
      </c>
      <c r="F918" t="s">
        <v>1532</v>
      </c>
      <c r="I918">
        <v>0</v>
      </c>
      <c r="J918">
        <v>0</v>
      </c>
      <c r="K918">
        <v>0</v>
      </c>
      <c r="L918" t="s">
        <v>748</v>
      </c>
      <c r="M918" t="s">
        <v>264</v>
      </c>
      <c r="N918" t="s">
        <v>264</v>
      </c>
      <c r="O918" t="s">
        <v>89</v>
      </c>
      <c r="P918">
        <v>2</v>
      </c>
      <c r="Q918" t="s">
        <v>82</v>
      </c>
      <c r="R918">
        <v>1</v>
      </c>
      <c r="S918" t="s">
        <v>83</v>
      </c>
      <c r="T918">
        <v>368.54833984375</v>
      </c>
      <c r="U918">
        <v>3</v>
      </c>
      <c r="V918">
        <v>365.87674600000003</v>
      </c>
      <c r="W918">
        <v>1094.60841</v>
      </c>
      <c r="X918" t="s">
        <v>90</v>
      </c>
      <c r="Y918" t="s">
        <v>90</v>
      </c>
      <c r="Z918" t="s">
        <v>90</v>
      </c>
      <c r="AA918">
        <v>0.22714999999999999</v>
      </c>
      <c r="AB918" s="1">
        <v>8.3107000000000002E-5</v>
      </c>
      <c r="AC918" t="s">
        <v>90</v>
      </c>
      <c r="AD918" t="s">
        <v>90</v>
      </c>
      <c r="AE918" t="s">
        <v>90</v>
      </c>
      <c r="AF918" t="s">
        <v>90</v>
      </c>
      <c r="AG918" t="s">
        <v>90</v>
      </c>
      <c r="AH918">
        <v>10.539</v>
      </c>
      <c r="AI918">
        <v>0.33768999999999999</v>
      </c>
      <c r="AJ918">
        <v>10.539</v>
      </c>
      <c r="AK918">
        <v>10.374000000000001</v>
      </c>
      <c r="AL918">
        <v>10.712</v>
      </c>
      <c r="AM918" s="1">
        <v>1.7763999999999998E-15</v>
      </c>
      <c r="AU918">
        <v>0</v>
      </c>
      <c r="AV918">
        <v>0</v>
      </c>
      <c r="AW918">
        <v>0</v>
      </c>
      <c r="AX918">
        <v>3.4876E-3</v>
      </c>
      <c r="AY918">
        <v>1</v>
      </c>
      <c r="AZ918">
        <v>7026</v>
      </c>
      <c r="BA918">
        <v>91.265000000000001</v>
      </c>
      <c r="BB918">
        <v>46.512</v>
      </c>
      <c r="BC918">
        <v>1</v>
      </c>
      <c r="BD918">
        <v>0.46683999999999998</v>
      </c>
      <c r="BE918">
        <v>4.1973000000000003</v>
      </c>
      <c r="BF918">
        <v>0</v>
      </c>
      <c r="BG918" s="7">
        <v>0.89263000000000003</v>
      </c>
      <c r="BH918" s="7">
        <v>1.2688999999999999</v>
      </c>
      <c r="BI918">
        <v>0</v>
      </c>
      <c r="BJ918" s="7">
        <v>1.9120999999999999</v>
      </c>
      <c r="BK918" s="7">
        <v>0.19943</v>
      </c>
      <c r="BL918">
        <v>0</v>
      </c>
      <c r="BM918">
        <v>95696000</v>
      </c>
      <c r="BN918" s="9">
        <v>46820000</v>
      </c>
      <c r="BO918" s="9">
        <v>17306000</v>
      </c>
      <c r="BP918" s="9">
        <v>31570000</v>
      </c>
      <c r="BS918">
        <v>566</v>
      </c>
      <c r="BT918">
        <v>150</v>
      </c>
      <c r="BU918">
        <v>446</v>
      </c>
      <c r="BV918">
        <v>447</v>
      </c>
      <c r="BW918">
        <v>787</v>
      </c>
      <c r="BX918">
        <v>787</v>
      </c>
    </row>
    <row r="919" spans="1:78" x14ac:dyDescent="0.25">
      <c r="A919" t="s">
        <v>1533</v>
      </c>
      <c r="B919">
        <v>13</v>
      </c>
      <c r="C919">
        <v>1</v>
      </c>
      <c r="D919">
        <v>0</v>
      </c>
      <c r="E919" t="s">
        <v>9</v>
      </c>
      <c r="F919" t="s">
        <v>1534</v>
      </c>
      <c r="G919" t="s">
        <v>1535</v>
      </c>
      <c r="H919" t="s">
        <v>1536</v>
      </c>
      <c r="I919">
        <v>0</v>
      </c>
      <c r="J919">
        <v>1</v>
      </c>
      <c r="K919">
        <v>0</v>
      </c>
      <c r="L919" t="s">
        <v>1186</v>
      </c>
      <c r="M919" t="s">
        <v>1186</v>
      </c>
      <c r="N919" t="s">
        <v>1186</v>
      </c>
      <c r="O919" t="s">
        <v>89</v>
      </c>
      <c r="P919">
        <v>0</v>
      </c>
      <c r="Q919" t="s">
        <v>82</v>
      </c>
      <c r="R919">
        <v>1</v>
      </c>
      <c r="S919" t="s">
        <v>83</v>
      </c>
      <c r="T919">
        <v>449.87814331054699</v>
      </c>
      <c r="U919">
        <v>3</v>
      </c>
      <c r="V919">
        <v>449.87848600000001</v>
      </c>
      <c r="W919">
        <v>1346.6136300000001</v>
      </c>
      <c r="X919" t="s">
        <v>90</v>
      </c>
      <c r="Y919" t="s">
        <v>90</v>
      </c>
      <c r="Z919" t="s">
        <v>90</v>
      </c>
      <c r="AA919">
        <v>0.45605000000000001</v>
      </c>
      <c r="AB919">
        <v>2.0516999999999999E-4</v>
      </c>
      <c r="AC919" t="s">
        <v>90</v>
      </c>
      <c r="AD919" t="s">
        <v>90</v>
      </c>
      <c r="AE919" t="s">
        <v>90</v>
      </c>
      <c r="AF919" t="s">
        <v>90</v>
      </c>
      <c r="AG919" t="s">
        <v>90</v>
      </c>
      <c r="AH919">
        <v>6.8445999999999998</v>
      </c>
      <c r="AI919">
        <v>0.28305000000000002</v>
      </c>
      <c r="AJ919">
        <v>6.8445999999999998</v>
      </c>
      <c r="AK919">
        <v>6.6704999999999997</v>
      </c>
      <c r="AL919">
        <v>6.9535</v>
      </c>
      <c r="AM919">
        <v>0</v>
      </c>
      <c r="AU919">
        <v>0</v>
      </c>
      <c r="AV919">
        <v>0</v>
      </c>
      <c r="AW919">
        <v>0</v>
      </c>
      <c r="AX919">
        <v>2.5900000000000001E-4</v>
      </c>
      <c r="AY919">
        <v>1</v>
      </c>
      <c r="AZ919">
        <v>4415</v>
      </c>
      <c r="BA919">
        <v>95.427999999999997</v>
      </c>
      <c r="BB919">
        <v>70.132000000000005</v>
      </c>
      <c r="BC919">
        <v>1</v>
      </c>
      <c r="BD919">
        <v>0.17080999999999999</v>
      </c>
      <c r="BE919">
        <v>1.5357000000000001</v>
      </c>
      <c r="BF919">
        <v>0</v>
      </c>
      <c r="BG919" s="7">
        <v>1.1055999999999999</v>
      </c>
      <c r="BH919" s="7">
        <v>1.5717000000000001</v>
      </c>
      <c r="BI919">
        <v>0</v>
      </c>
      <c r="BJ919" s="7">
        <v>6.4729999999999999</v>
      </c>
      <c r="BK919" s="7">
        <v>0.67513999999999996</v>
      </c>
      <c r="BL919">
        <v>0</v>
      </c>
      <c r="BM919">
        <v>616250000</v>
      </c>
      <c r="BN919" s="9">
        <v>288120000</v>
      </c>
      <c r="BO919" s="9">
        <v>44558000</v>
      </c>
      <c r="BP919" s="9">
        <v>283570000</v>
      </c>
      <c r="BS919">
        <v>567</v>
      </c>
      <c r="BT919">
        <v>108</v>
      </c>
      <c r="BU919">
        <v>447</v>
      </c>
      <c r="BV919">
        <v>448</v>
      </c>
      <c r="BW919">
        <v>788</v>
      </c>
      <c r="BX919">
        <v>788</v>
      </c>
      <c r="BZ919">
        <v>14</v>
      </c>
    </row>
    <row r="920" spans="1:78" x14ac:dyDescent="0.25">
      <c r="A920" t="s">
        <v>1539</v>
      </c>
      <c r="B920">
        <v>12</v>
      </c>
      <c r="C920">
        <v>1</v>
      </c>
      <c r="D920">
        <v>0</v>
      </c>
      <c r="E920" t="s">
        <v>78</v>
      </c>
      <c r="F920" t="s">
        <v>1540</v>
      </c>
      <c r="I920">
        <v>0</v>
      </c>
      <c r="J920">
        <v>0</v>
      </c>
      <c r="K920">
        <v>0</v>
      </c>
      <c r="L920" t="s">
        <v>544</v>
      </c>
      <c r="M920" t="s">
        <v>544</v>
      </c>
      <c r="N920" t="s">
        <v>544</v>
      </c>
      <c r="O920" t="s">
        <v>89</v>
      </c>
      <c r="P920">
        <v>2</v>
      </c>
      <c r="Q920" t="s">
        <v>82</v>
      </c>
      <c r="R920">
        <v>1</v>
      </c>
      <c r="S920" t="s">
        <v>83</v>
      </c>
      <c r="T920">
        <v>461.25177001953102</v>
      </c>
      <c r="U920">
        <v>3</v>
      </c>
      <c r="V920">
        <v>458.58099199999998</v>
      </c>
      <c r="W920">
        <v>1372.7211500000001</v>
      </c>
      <c r="X920" t="s">
        <v>90</v>
      </c>
      <c r="Y920" t="s">
        <v>90</v>
      </c>
      <c r="Z920" t="s">
        <v>90</v>
      </c>
      <c r="AA920">
        <v>0.15762999999999999</v>
      </c>
      <c r="AB920" s="1">
        <v>7.2285000000000003E-5</v>
      </c>
      <c r="AC920" t="s">
        <v>90</v>
      </c>
      <c r="AD920" t="s">
        <v>90</v>
      </c>
      <c r="AE920" t="s">
        <v>90</v>
      </c>
      <c r="AF920" t="s">
        <v>90</v>
      </c>
      <c r="AG920" t="s">
        <v>90</v>
      </c>
      <c r="AH920">
        <v>11.653</v>
      </c>
      <c r="AI920">
        <v>0.30309000000000003</v>
      </c>
      <c r="AJ920">
        <v>11.653</v>
      </c>
      <c r="AK920">
        <v>11.535</v>
      </c>
      <c r="AL920">
        <v>11.837999999999999</v>
      </c>
      <c r="AM920">
        <v>0</v>
      </c>
      <c r="AU920">
        <v>0</v>
      </c>
      <c r="AV920">
        <v>0</v>
      </c>
      <c r="AW920">
        <v>0</v>
      </c>
      <c r="AX920" s="1">
        <v>9.4346999999999996E-5</v>
      </c>
      <c r="AY920">
        <v>2</v>
      </c>
      <c r="AZ920">
        <v>7857</v>
      </c>
      <c r="BA920">
        <v>129.87</v>
      </c>
      <c r="BB920">
        <v>91.234999999999999</v>
      </c>
      <c r="BC920">
        <v>1</v>
      </c>
      <c r="BD920">
        <v>0.52325999999999995</v>
      </c>
      <c r="BE920">
        <v>4.7046000000000001</v>
      </c>
      <c r="BF920">
        <v>0</v>
      </c>
      <c r="BG920" s="7">
        <v>1.2067000000000001</v>
      </c>
      <c r="BH920" s="7">
        <v>1.7154</v>
      </c>
      <c r="BI920">
        <v>0</v>
      </c>
      <c r="BJ920" s="7">
        <v>2.3062</v>
      </c>
      <c r="BK920" s="7">
        <v>0.24054</v>
      </c>
      <c r="BL920">
        <v>0</v>
      </c>
      <c r="BM920">
        <v>144530000</v>
      </c>
      <c r="BN920" s="9">
        <v>61151000</v>
      </c>
      <c r="BO920" s="9">
        <v>21264000</v>
      </c>
      <c r="BP920" s="9">
        <v>62115000</v>
      </c>
      <c r="BS920">
        <v>569</v>
      </c>
      <c r="BT920">
        <v>215</v>
      </c>
      <c r="BU920">
        <v>449</v>
      </c>
      <c r="BV920">
        <v>450</v>
      </c>
      <c r="BW920" t="s">
        <v>1541</v>
      </c>
      <c r="BX920">
        <v>791</v>
      </c>
    </row>
    <row r="921" spans="1:78" x14ac:dyDescent="0.25">
      <c r="A921" t="s">
        <v>1539</v>
      </c>
      <c r="B921">
        <v>12</v>
      </c>
      <c r="C921">
        <v>1</v>
      </c>
      <c r="D921">
        <v>0</v>
      </c>
      <c r="E921" t="s">
        <v>78</v>
      </c>
      <c r="F921" t="s">
        <v>1540</v>
      </c>
      <c r="I921">
        <v>0</v>
      </c>
      <c r="J921">
        <v>0</v>
      </c>
      <c r="K921">
        <v>0</v>
      </c>
      <c r="L921" t="s">
        <v>544</v>
      </c>
      <c r="M921" t="s">
        <v>544</v>
      </c>
      <c r="N921" t="s">
        <v>544</v>
      </c>
      <c r="O921" t="s">
        <v>89</v>
      </c>
      <c r="P921">
        <v>0</v>
      </c>
      <c r="Q921" t="s">
        <v>82</v>
      </c>
      <c r="R921">
        <v>1</v>
      </c>
      <c r="S921" t="s">
        <v>83</v>
      </c>
      <c r="T921">
        <v>458.583251953125</v>
      </c>
      <c r="U921">
        <v>3</v>
      </c>
      <c r="V921">
        <v>458.58099199999998</v>
      </c>
      <c r="W921">
        <v>1372.7211500000001</v>
      </c>
      <c r="X921" t="s">
        <v>90</v>
      </c>
      <c r="Y921" t="s">
        <v>90</v>
      </c>
      <c r="Z921" t="s">
        <v>90</v>
      </c>
      <c r="AA921">
        <v>0.59726000000000001</v>
      </c>
      <c r="AB921">
        <v>2.7389E-4</v>
      </c>
      <c r="AC921" t="s">
        <v>90</v>
      </c>
      <c r="AD921" t="s">
        <v>90</v>
      </c>
      <c r="AE921" t="s">
        <v>90</v>
      </c>
      <c r="AF921" t="s">
        <v>90</v>
      </c>
      <c r="AG921" t="s">
        <v>90</v>
      </c>
      <c r="AH921">
        <v>11.718999999999999</v>
      </c>
      <c r="AI921">
        <v>0.37093999999999999</v>
      </c>
      <c r="AJ921">
        <v>11.718999999999999</v>
      </c>
      <c r="AK921">
        <v>11.552</v>
      </c>
      <c r="AL921">
        <v>11.923</v>
      </c>
      <c r="AM921">
        <v>0</v>
      </c>
      <c r="AU921">
        <v>0</v>
      </c>
      <c r="AV921">
        <v>0</v>
      </c>
      <c r="AW921">
        <v>0</v>
      </c>
      <c r="AX921">
        <v>6.9043999999999998E-3</v>
      </c>
      <c r="AY921">
        <v>1</v>
      </c>
      <c r="AZ921">
        <v>7861</v>
      </c>
      <c r="BA921">
        <v>71.933000000000007</v>
      </c>
      <c r="BB921">
        <v>37.747999999999998</v>
      </c>
      <c r="BC921">
        <v>1</v>
      </c>
      <c r="BD921">
        <v>0.31168000000000001</v>
      </c>
      <c r="BE921">
        <v>2.8022999999999998</v>
      </c>
      <c r="BF921">
        <v>0</v>
      </c>
      <c r="BG921" s="7">
        <v>0.98663000000000001</v>
      </c>
      <c r="BH921" s="7">
        <v>1.4025000000000001</v>
      </c>
      <c r="BI921">
        <v>0</v>
      </c>
      <c r="BJ921" s="7">
        <v>3.1655000000000002</v>
      </c>
      <c r="BK921" s="7">
        <v>0.33016000000000001</v>
      </c>
      <c r="BL921">
        <v>0</v>
      </c>
      <c r="BM921">
        <v>129550000</v>
      </c>
      <c r="BN921" s="9">
        <v>51773000</v>
      </c>
      <c r="BO921" s="9">
        <v>15531000</v>
      </c>
      <c r="BP921" s="9">
        <v>62246000</v>
      </c>
      <c r="BS921">
        <v>570</v>
      </c>
      <c r="BT921">
        <v>215</v>
      </c>
      <c r="BU921">
        <v>449</v>
      </c>
      <c r="BV921">
        <v>450</v>
      </c>
      <c r="BW921">
        <v>792</v>
      </c>
      <c r="BX921">
        <v>792</v>
      </c>
    </row>
    <row r="922" spans="1:78" x14ac:dyDescent="0.25">
      <c r="A922" t="s">
        <v>1539</v>
      </c>
      <c r="B922">
        <v>12</v>
      </c>
      <c r="C922">
        <v>1</v>
      </c>
      <c r="D922">
        <v>0</v>
      </c>
      <c r="E922" t="s">
        <v>78</v>
      </c>
      <c r="F922" t="s">
        <v>1540</v>
      </c>
      <c r="I922">
        <v>0</v>
      </c>
      <c r="J922">
        <v>0</v>
      </c>
      <c r="K922">
        <v>0</v>
      </c>
      <c r="L922" t="s">
        <v>544</v>
      </c>
      <c r="M922" t="s">
        <v>544</v>
      </c>
      <c r="N922" t="s">
        <v>544</v>
      </c>
      <c r="O922" t="s">
        <v>122</v>
      </c>
      <c r="P922">
        <v>1</v>
      </c>
      <c r="Q922" t="s">
        <v>82</v>
      </c>
      <c r="R922">
        <v>1</v>
      </c>
      <c r="S922" t="s">
        <v>83</v>
      </c>
      <c r="T922">
        <v>460.25698852539102</v>
      </c>
      <c r="U922">
        <v>3</v>
      </c>
      <c r="V922">
        <v>458.58099199999998</v>
      </c>
      <c r="W922">
        <v>1372.7211500000001</v>
      </c>
      <c r="X922" t="s">
        <v>90</v>
      </c>
      <c r="Y922" t="s">
        <v>90</v>
      </c>
      <c r="Z922" t="s">
        <v>90</v>
      </c>
      <c r="AA922" t="s">
        <v>90</v>
      </c>
      <c r="AB922" t="s">
        <v>90</v>
      </c>
      <c r="AC922" t="s">
        <v>90</v>
      </c>
      <c r="AD922" t="s">
        <v>90</v>
      </c>
      <c r="AE922" t="s">
        <v>90</v>
      </c>
      <c r="AF922" t="s">
        <v>90</v>
      </c>
      <c r="AG922" t="s">
        <v>90</v>
      </c>
      <c r="AH922">
        <v>11.643000000000001</v>
      </c>
      <c r="AI922">
        <v>1</v>
      </c>
      <c r="AJ922">
        <v>11.643000000000001</v>
      </c>
      <c r="AK922">
        <v>11.143000000000001</v>
      </c>
      <c r="AL922">
        <v>12.143000000000001</v>
      </c>
      <c r="AM922">
        <v>0</v>
      </c>
      <c r="AU922">
        <v>0</v>
      </c>
      <c r="AV922">
        <v>0</v>
      </c>
      <c r="AW922">
        <v>0</v>
      </c>
      <c r="AX922">
        <v>2.2103999999999999E-2</v>
      </c>
      <c r="AY922">
        <v>1</v>
      </c>
      <c r="AZ922">
        <v>7862</v>
      </c>
      <c r="BA922">
        <v>44.457000000000001</v>
      </c>
      <c r="BB922">
        <v>20.707000000000001</v>
      </c>
      <c r="BC922">
        <v>1</v>
      </c>
      <c r="BS922">
        <v>571</v>
      </c>
      <c r="BT922">
        <v>215</v>
      </c>
      <c r="BU922">
        <v>449</v>
      </c>
      <c r="BV922">
        <v>450</v>
      </c>
      <c r="BW922">
        <v>793</v>
      </c>
      <c r="BX922">
        <v>793</v>
      </c>
    </row>
    <row r="923" spans="1:78" x14ac:dyDescent="0.25">
      <c r="A923" t="s">
        <v>1544</v>
      </c>
      <c r="B923">
        <v>22</v>
      </c>
      <c r="C923">
        <v>1</v>
      </c>
      <c r="D923">
        <v>1</v>
      </c>
      <c r="E923" t="s">
        <v>78</v>
      </c>
      <c r="F923" t="s">
        <v>1545</v>
      </c>
      <c r="I923">
        <v>0</v>
      </c>
      <c r="J923">
        <v>0</v>
      </c>
      <c r="K923">
        <v>1</v>
      </c>
      <c r="L923" t="s">
        <v>1546</v>
      </c>
      <c r="M923" t="s">
        <v>279</v>
      </c>
      <c r="N923" t="s">
        <v>279</v>
      </c>
      <c r="O923" t="s">
        <v>89</v>
      </c>
      <c r="P923">
        <v>0</v>
      </c>
      <c r="Q923" t="s">
        <v>82</v>
      </c>
      <c r="R923">
        <v>1</v>
      </c>
      <c r="S923" t="s">
        <v>83</v>
      </c>
      <c r="T923">
        <v>767.67364501953102</v>
      </c>
      <c r="U923">
        <v>3</v>
      </c>
      <c r="V923">
        <v>767.33890099999996</v>
      </c>
      <c r="W923">
        <v>2298.99487</v>
      </c>
      <c r="X923" t="s">
        <v>90</v>
      </c>
      <c r="Y923" t="s">
        <v>90</v>
      </c>
      <c r="Z923" t="s">
        <v>90</v>
      </c>
      <c r="AA923">
        <v>0.20171</v>
      </c>
      <c r="AB923">
        <v>1.5478000000000001E-4</v>
      </c>
      <c r="AC923" t="s">
        <v>90</v>
      </c>
      <c r="AD923" t="s">
        <v>90</v>
      </c>
      <c r="AE923" t="s">
        <v>90</v>
      </c>
      <c r="AF923" t="s">
        <v>90</v>
      </c>
      <c r="AG923" t="s">
        <v>90</v>
      </c>
      <c r="AH923">
        <v>6.8658999999999999</v>
      </c>
      <c r="AI923">
        <v>0.18440999999999999</v>
      </c>
      <c r="AJ923">
        <v>6.8658999999999999</v>
      </c>
      <c r="AK923">
        <v>6.7690999999999999</v>
      </c>
      <c r="AL923">
        <v>6.9535</v>
      </c>
      <c r="AM923" s="1">
        <v>-8.8817999999999997E-16</v>
      </c>
      <c r="AU923">
        <v>0</v>
      </c>
      <c r="AV923">
        <v>0</v>
      </c>
      <c r="AW923">
        <v>0</v>
      </c>
      <c r="AX923" s="1">
        <v>2.2895E-202</v>
      </c>
      <c r="AY923">
        <v>1</v>
      </c>
      <c r="AZ923">
        <v>4509</v>
      </c>
      <c r="BA923">
        <v>258.47000000000003</v>
      </c>
      <c r="BB923">
        <v>242.17</v>
      </c>
      <c r="BC923">
        <v>1</v>
      </c>
      <c r="BD923">
        <v>0.36503999999999998</v>
      </c>
      <c r="BE923">
        <v>1.6212</v>
      </c>
      <c r="BF923">
        <v>0</v>
      </c>
      <c r="BG923" s="7">
        <v>0.39587</v>
      </c>
      <c r="BH923" s="7">
        <v>0.70359000000000005</v>
      </c>
      <c r="BI923">
        <v>0</v>
      </c>
      <c r="BJ923" s="7">
        <v>1.0844</v>
      </c>
      <c r="BK923" s="7">
        <v>0.43508000000000002</v>
      </c>
      <c r="BL923">
        <v>0</v>
      </c>
      <c r="BM923">
        <v>360100000</v>
      </c>
      <c r="BN923" s="9">
        <v>210250000</v>
      </c>
      <c r="BO923" s="9">
        <v>66013000</v>
      </c>
      <c r="BP923" s="9">
        <v>83840000</v>
      </c>
      <c r="BS923">
        <v>573</v>
      </c>
      <c r="BT923">
        <v>29</v>
      </c>
      <c r="BU923">
        <v>451</v>
      </c>
      <c r="BV923">
        <v>452</v>
      </c>
      <c r="BW923">
        <v>795</v>
      </c>
      <c r="BX923">
        <v>795</v>
      </c>
    </row>
    <row r="924" spans="1:78" x14ac:dyDescent="0.25">
      <c r="A924" t="s">
        <v>1551</v>
      </c>
      <c r="B924">
        <v>10</v>
      </c>
      <c r="C924">
        <v>0</v>
      </c>
      <c r="D924">
        <v>2</v>
      </c>
      <c r="E924" t="s">
        <v>78</v>
      </c>
      <c r="F924" t="s">
        <v>1552</v>
      </c>
      <c r="I924">
        <v>0</v>
      </c>
      <c r="J924">
        <v>0</v>
      </c>
      <c r="K924">
        <v>1</v>
      </c>
      <c r="L924" t="s">
        <v>135</v>
      </c>
      <c r="M924" t="s">
        <v>135</v>
      </c>
      <c r="N924" t="s">
        <v>135</v>
      </c>
      <c r="O924" t="s">
        <v>89</v>
      </c>
      <c r="P924">
        <v>0</v>
      </c>
      <c r="Q924" t="s">
        <v>82</v>
      </c>
      <c r="R924">
        <v>1</v>
      </c>
      <c r="S924" t="s">
        <v>83</v>
      </c>
      <c r="T924">
        <v>398.87976074218801</v>
      </c>
      <c r="U924">
        <v>3</v>
      </c>
      <c r="V924">
        <v>398.87903799999998</v>
      </c>
      <c r="W924">
        <v>1193.61528</v>
      </c>
      <c r="X924" t="s">
        <v>90</v>
      </c>
      <c r="Y924" t="s">
        <v>90</v>
      </c>
      <c r="Z924" t="s">
        <v>90</v>
      </c>
      <c r="AA924">
        <v>0.71281000000000005</v>
      </c>
      <c r="AB924">
        <v>2.8433000000000001E-4</v>
      </c>
      <c r="AC924" t="s">
        <v>90</v>
      </c>
      <c r="AD924" t="s">
        <v>90</v>
      </c>
      <c r="AE924" t="s">
        <v>90</v>
      </c>
      <c r="AF924" t="s">
        <v>90</v>
      </c>
      <c r="AG924" t="s">
        <v>90</v>
      </c>
      <c r="AH924">
        <v>10.054</v>
      </c>
      <c r="AI924">
        <v>1.0445</v>
      </c>
      <c r="AJ924">
        <v>10.054</v>
      </c>
      <c r="AK924">
        <v>9.6333000000000002</v>
      </c>
      <c r="AL924">
        <v>10.678000000000001</v>
      </c>
      <c r="AM924">
        <v>0</v>
      </c>
      <c r="AU924">
        <v>0</v>
      </c>
      <c r="AV924">
        <v>0</v>
      </c>
      <c r="AW924">
        <v>0</v>
      </c>
      <c r="AX924">
        <v>2.7459000000000001E-2</v>
      </c>
      <c r="AY924">
        <v>1</v>
      </c>
      <c r="AZ924">
        <v>6503</v>
      </c>
      <c r="BA924">
        <v>55.261000000000003</v>
      </c>
      <c r="BB924">
        <v>27.78</v>
      </c>
      <c r="BC924">
        <v>1</v>
      </c>
      <c r="BD924">
        <v>5.3023999999999996</v>
      </c>
      <c r="BE924">
        <v>29.164999999999999</v>
      </c>
      <c r="BF924">
        <v>0</v>
      </c>
      <c r="BG924" s="7">
        <v>0.22691</v>
      </c>
      <c r="BH924" s="7">
        <v>0.42337000000000002</v>
      </c>
      <c r="BI924">
        <v>0</v>
      </c>
      <c r="BJ924" s="7">
        <v>4.2792999999999998E-2</v>
      </c>
      <c r="BK924" s="7">
        <v>1.5154000000000001E-2</v>
      </c>
      <c r="BL924">
        <v>0</v>
      </c>
      <c r="BM924">
        <v>1209100000</v>
      </c>
      <c r="BN924" s="9">
        <v>214510000</v>
      </c>
      <c r="BO924" s="9">
        <v>903460000</v>
      </c>
      <c r="BP924" s="9">
        <v>91134000</v>
      </c>
      <c r="BS924">
        <v>576</v>
      </c>
      <c r="BT924">
        <v>75</v>
      </c>
      <c r="BU924">
        <v>454</v>
      </c>
      <c r="BV924">
        <v>455</v>
      </c>
      <c r="BW924">
        <v>798</v>
      </c>
      <c r="BX924">
        <v>798</v>
      </c>
    </row>
    <row r="925" spans="1:78" x14ac:dyDescent="0.25">
      <c r="A925" t="s">
        <v>1553</v>
      </c>
      <c r="B925">
        <v>12</v>
      </c>
      <c r="C925">
        <v>1</v>
      </c>
      <c r="D925">
        <v>2</v>
      </c>
      <c r="E925" t="s">
        <v>78</v>
      </c>
      <c r="F925" t="s">
        <v>1554</v>
      </c>
      <c r="I925">
        <v>0</v>
      </c>
      <c r="J925">
        <v>0</v>
      </c>
      <c r="K925">
        <v>2</v>
      </c>
      <c r="L925" t="s">
        <v>135</v>
      </c>
      <c r="M925" t="s">
        <v>135</v>
      </c>
      <c r="N925" t="s">
        <v>135</v>
      </c>
      <c r="O925" t="s">
        <v>89</v>
      </c>
      <c r="P925">
        <v>0</v>
      </c>
      <c r="Q925" t="s">
        <v>82</v>
      </c>
      <c r="R925">
        <v>1</v>
      </c>
      <c r="S925" t="s">
        <v>83</v>
      </c>
      <c r="T925">
        <v>479.606201171875</v>
      </c>
      <c r="U925">
        <v>3</v>
      </c>
      <c r="V925">
        <v>479.27204699999999</v>
      </c>
      <c r="W925">
        <v>1434.79431</v>
      </c>
      <c r="X925" t="s">
        <v>90</v>
      </c>
      <c r="Y925" t="s">
        <v>90</v>
      </c>
      <c r="Z925" t="s">
        <v>90</v>
      </c>
      <c r="AA925">
        <v>-2.1391E-2</v>
      </c>
      <c r="AB925" s="1">
        <v>-1.0251999999999999E-5</v>
      </c>
      <c r="AC925" t="s">
        <v>90</v>
      </c>
      <c r="AD925" t="s">
        <v>90</v>
      </c>
      <c r="AE925" t="s">
        <v>90</v>
      </c>
      <c r="AF925" t="s">
        <v>90</v>
      </c>
      <c r="AG925" t="s">
        <v>90</v>
      </c>
      <c r="AH925">
        <v>13.984999999999999</v>
      </c>
      <c r="AI925">
        <v>0.50348999999999999</v>
      </c>
      <c r="AJ925">
        <v>13.984999999999999</v>
      </c>
      <c r="AK925">
        <v>13.708</v>
      </c>
      <c r="AL925">
        <v>14.211</v>
      </c>
      <c r="AM925">
        <v>0</v>
      </c>
      <c r="AU925">
        <v>0</v>
      </c>
      <c r="AV925">
        <v>0</v>
      </c>
      <c r="AW925">
        <v>0</v>
      </c>
      <c r="AX925">
        <v>1.7428999999999999E-3</v>
      </c>
      <c r="AY925">
        <v>1</v>
      </c>
      <c r="AZ925">
        <v>9602</v>
      </c>
      <c r="BA925">
        <v>102.9</v>
      </c>
      <c r="BB925">
        <v>79.052999999999997</v>
      </c>
      <c r="BC925">
        <v>1</v>
      </c>
      <c r="BD925">
        <v>0.12313</v>
      </c>
      <c r="BE925">
        <v>0.68223</v>
      </c>
      <c r="BF925">
        <v>0</v>
      </c>
      <c r="BG925" s="7">
        <v>0.23676</v>
      </c>
      <c r="BH925" s="7">
        <v>0.47602</v>
      </c>
      <c r="BI925">
        <v>0</v>
      </c>
      <c r="BJ925" s="7">
        <v>1.9229000000000001</v>
      </c>
      <c r="BK925" s="7">
        <v>0.84343000000000001</v>
      </c>
      <c r="BL925">
        <v>0</v>
      </c>
      <c r="BM925">
        <v>86845000</v>
      </c>
      <c r="BN925" s="9">
        <v>64336000</v>
      </c>
      <c r="BO925" s="9">
        <v>6554100</v>
      </c>
      <c r="BP925" s="9">
        <v>15955000</v>
      </c>
      <c r="BS925">
        <v>577</v>
      </c>
      <c r="BT925">
        <v>75</v>
      </c>
      <c r="BU925">
        <v>455</v>
      </c>
      <c r="BV925">
        <v>456</v>
      </c>
      <c r="BW925">
        <v>799</v>
      </c>
      <c r="BX925">
        <v>799</v>
      </c>
    </row>
    <row r="926" spans="1:78" x14ac:dyDescent="0.25">
      <c r="A926" t="s">
        <v>1565</v>
      </c>
      <c r="B926">
        <v>9</v>
      </c>
      <c r="C926">
        <v>0</v>
      </c>
      <c r="D926">
        <v>2</v>
      </c>
      <c r="E926" t="s">
        <v>78</v>
      </c>
      <c r="F926" t="s">
        <v>1566</v>
      </c>
      <c r="I926">
        <v>0</v>
      </c>
      <c r="J926">
        <v>0</v>
      </c>
      <c r="K926">
        <v>1</v>
      </c>
      <c r="L926" t="s">
        <v>352</v>
      </c>
      <c r="M926" t="s">
        <v>352</v>
      </c>
      <c r="N926" t="s">
        <v>352</v>
      </c>
      <c r="O926" t="s">
        <v>89</v>
      </c>
      <c r="P926">
        <v>0</v>
      </c>
      <c r="Q926" t="s">
        <v>82</v>
      </c>
      <c r="R926">
        <v>1</v>
      </c>
      <c r="S926" t="s">
        <v>83</v>
      </c>
      <c r="T926">
        <v>359.86755371093801</v>
      </c>
      <c r="U926">
        <v>3</v>
      </c>
      <c r="V926">
        <v>359.53309100000001</v>
      </c>
      <c r="W926">
        <v>1075.57744</v>
      </c>
      <c r="X926" t="s">
        <v>90</v>
      </c>
      <c r="Y926" t="s">
        <v>90</v>
      </c>
      <c r="Z926" t="s">
        <v>90</v>
      </c>
      <c r="AA926">
        <v>-0.23382</v>
      </c>
      <c r="AB926" s="1">
        <v>-8.4066000000000005E-5</v>
      </c>
      <c r="AC926" t="s">
        <v>90</v>
      </c>
      <c r="AD926" t="s">
        <v>90</v>
      </c>
      <c r="AE926" t="s">
        <v>90</v>
      </c>
      <c r="AF926" t="s">
        <v>90</v>
      </c>
      <c r="AG926" t="s">
        <v>90</v>
      </c>
      <c r="AH926">
        <v>21.425000000000001</v>
      </c>
      <c r="AI926">
        <v>0.26477000000000001</v>
      </c>
      <c r="AJ926">
        <v>21.425000000000001</v>
      </c>
      <c r="AK926">
        <v>21.355</v>
      </c>
      <c r="AL926">
        <v>21.62</v>
      </c>
      <c r="AM926">
        <v>0</v>
      </c>
      <c r="AU926">
        <v>0</v>
      </c>
      <c r="AV926">
        <v>0</v>
      </c>
      <c r="AW926">
        <v>0</v>
      </c>
      <c r="AX926">
        <v>7.3762000000000003E-3</v>
      </c>
      <c r="AY926">
        <v>1</v>
      </c>
      <c r="AZ926">
        <v>15314</v>
      </c>
      <c r="BA926">
        <v>77.191999999999993</v>
      </c>
      <c r="BB926">
        <v>57.201999999999998</v>
      </c>
      <c r="BC926">
        <v>1</v>
      </c>
      <c r="BD926">
        <v>0.22222</v>
      </c>
      <c r="BE926">
        <v>1.2222999999999999</v>
      </c>
      <c r="BF926">
        <v>0</v>
      </c>
      <c r="BG926" s="7">
        <v>0.72889999999999999</v>
      </c>
      <c r="BH926" s="7">
        <v>1.36</v>
      </c>
      <c r="BI926">
        <v>0</v>
      </c>
      <c r="BJ926" s="7">
        <v>3.28</v>
      </c>
      <c r="BK926" s="7">
        <v>1.1615</v>
      </c>
      <c r="BL926">
        <v>0</v>
      </c>
      <c r="BM926">
        <v>39925000</v>
      </c>
      <c r="BN926" s="9">
        <v>20241000</v>
      </c>
      <c r="BO926" s="9">
        <v>4317200</v>
      </c>
      <c r="BP926" s="9">
        <v>15367000</v>
      </c>
      <c r="BS926">
        <v>582</v>
      </c>
      <c r="BT926">
        <v>135</v>
      </c>
      <c r="BU926">
        <v>460</v>
      </c>
      <c r="BV926">
        <v>461</v>
      </c>
      <c r="BW926">
        <v>805</v>
      </c>
      <c r="BX926">
        <v>805</v>
      </c>
    </row>
    <row r="927" spans="1:78" x14ac:dyDescent="0.25">
      <c r="A927" t="s">
        <v>1565</v>
      </c>
      <c r="B927">
        <v>9</v>
      </c>
      <c r="C927">
        <v>0</v>
      </c>
      <c r="D927">
        <v>2</v>
      </c>
      <c r="E927" t="s">
        <v>78</v>
      </c>
      <c r="F927" t="s">
        <v>1566</v>
      </c>
      <c r="I927">
        <v>0</v>
      </c>
      <c r="J927">
        <v>0</v>
      </c>
      <c r="K927">
        <v>1</v>
      </c>
      <c r="L927" t="s">
        <v>352</v>
      </c>
      <c r="M927" t="s">
        <v>352</v>
      </c>
      <c r="N927" t="s">
        <v>352</v>
      </c>
      <c r="O927" t="s">
        <v>89</v>
      </c>
      <c r="P927">
        <v>2</v>
      </c>
      <c r="Q927" t="s">
        <v>82</v>
      </c>
      <c r="R927">
        <v>1</v>
      </c>
      <c r="S927" t="s">
        <v>83</v>
      </c>
      <c r="T927">
        <v>366.53875732421898</v>
      </c>
      <c r="U927">
        <v>3</v>
      </c>
      <c r="V927">
        <v>359.53309100000001</v>
      </c>
      <c r="W927">
        <v>1075.57744</v>
      </c>
      <c r="X927" t="s">
        <v>90</v>
      </c>
      <c r="Y927" t="s">
        <v>90</v>
      </c>
      <c r="Z927" t="s">
        <v>90</v>
      </c>
      <c r="AA927">
        <v>-0.67013999999999996</v>
      </c>
      <c r="AB927">
        <v>-2.4094000000000001E-4</v>
      </c>
      <c r="AC927" t="s">
        <v>90</v>
      </c>
      <c r="AD927" t="s">
        <v>90</v>
      </c>
      <c r="AE927" t="s">
        <v>90</v>
      </c>
      <c r="AF927" t="s">
        <v>90</v>
      </c>
      <c r="AG927" t="s">
        <v>90</v>
      </c>
      <c r="AH927">
        <v>21.446999999999999</v>
      </c>
      <c r="AI927">
        <v>0.26082</v>
      </c>
      <c r="AJ927">
        <v>21.446999999999999</v>
      </c>
      <c r="AK927">
        <v>21.318999999999999</v>
      </c>
      <c r="AL927">
        <v>21.58</v>
      </c>
      <c r="AM927">
        <v>0</v>
      </c>
      <c r="AU927">
        <v>0</v>
      </c>
      <c r="AV927">
        <v>0</v>
      </c>
      <c r="AW927">
        <v>0</v>
      </c>
      <c r="AX927">
        <v>3.2564E-3</v>
      </c>
      <c r="AY927">
        <v>1</v>
      </c>
      <c r="AZ927">
        <v>15371</v>
      </c>
      <c r="BA927">
        <v>96.341999999999999</v>
      </c>
      <c r="BB927">
        <v>63.500999999999998</v>
      </c>
      <c r="BC927">
        <v>1</v>
      </c>
      <c r="BD927" t="s">
        <v>90</v>
      </c>
      <c r="BE927" t="s">
        <v>90</v>
      </c>
      <c r="BF927">
        <v>0</v>
      </c>
      <c r="BG927" s="7">
        <v>1.0065999999999999</v>
      </c>
      <c r="BH927" s="7">
        <v>1.8782000000000001</v>
      </c>
      <c r="BI927">
        <v>0</v>
      </c>
      <c r="BJ927" s="7" t="s">
        <v>90</v>
      </c>
      <c r="BK927" s="7" t="s">
        <v>90</v>
      </c>
      <c r="BL927">
        <v>0</v>
      </c>
      <c r="BM927">
        <v>38008000</v>
      </c>
      <c r="BN927" s="9">
        <v>19581000</v>
      </c>
      <c r="BO927" s="9">
        <v>1818300</v>
      </c>
      <c r="BP927" s="9">
        <v>16609000</v>
      </c>
      <c r="BS927">
        <v>583</v>
      </c>
      <c r="BT927">
        <v>135</v>
      </c>
      <c r="BU927">
        <v>460</v>
      </c>
      <c r="BV927">
        <v>461</v>
      </c>
      <c r="BW927">
        <v>806</v>
      </c>
      <c r="BX927">
        <v>806</v>
      </c>
    </row>
    <row r="928" spans="1:78" x14ac:dyDescent="0.25">
      <c r="A928" t="s">
        <v>1570</v>
      </c>
      <c r="B928">
        <v>9</v>
      </c>
      <c r="C928">
        <v>1</v>
      </c>
      <c r="D928">
        <v>2</v>
      </c>
      <c r="E928" t="s">
        <v>78</v>
      </c>
      <c r="F928" t="s">
        <v>1571</v>
      </c>
      <c r="I928">
        <v>0</v>
      </c>
      <c r="J928">
        <v>0</v>
      </c>
      <c r="K928">
        <v>2</v>
      </c>
      <c r="L928" t="s">
        <v>1572</v>
      </c>
      <c r="M928" t="s">
        <v>1572</v>
      </c>
      <c r="N928" t="s">
        <v>1572</v>
      </c>
      <c r="O928" t="s">
        <v>89</v>
      </c>
      <c r="P928">
        <v>0</v>
      </c>
      <c r="Q928" t="s">
        <v>82</v>
      </c>
      <c r="R928">
        <v>1</v>
      </c>
      <c r="S928" t="s">
        <v>83</v>
      </c>
      <c r="T928">
        <v>391.23220825195301</v>
      </c>
      <c r="U928">
        <v>3</v>
      </c>
      <c r="V928">
        <v>391.23129999999998</v>
      </c>
      <c r="W928">
        <v>1170.6720700000001</v>
      </c>
      <c r="X928" t="s">
        <v>90</v>
      </c>
      <c r="Y928" t="s">
        <v>90</v>
      </c>
      <c r="Z928" t="s">
        <v>90</v>
      </c>
      <c r="AA928">
        <v>-0.24268000000000001</v>
      </c>
      <c r="AB928" s="1">
        <v>-9.4944000000000004E-5</v>
      </c>
      <c r="AC928" t="s">
        <v>90</v>
      </c>
      <c r="AD928" t="s">
        <v>90</v>
      </c>
      <c r="AE928" t="s">
        <v>90</v>
      </c>
      <c r="AF928" t="s">
        <v>90</v>
      </c>
      <c r="AG928" t="s">
        <v>90</v>
      </c>
      <c r="AH928">
        <v>16.268000000000001</v>
      </c>
      <c r="AI928">
        <v>0.1678</v>
      </c>
      <c r="AJ928">
        <v>16.268000000000001</v>
      </c>
      <c r="AK928">
        <v>16.163</v>
      </c>
      <c r="AL928">
        <v>16.331</v>
      </c>
      <c r="AM928" s="1">
        <v>-3.5526999999999999E-15</v>
      </c>
      <c r="AU928">
        <v>0</v>
      </c>
      <c r="AV928">
        <v>0</v>
      </c>
      <c r="AW928">
        <v>0</v>
      </c>
      <c r="AX928" s="1">
        <v>8.1298000000000002E-11</v>
      </c>
      <c r="AY928">
        <v>1</v>
      </c>
      <c r="AZ928">
        <v>11431</v>
      </c>
      <c r="BA928">
        <v>145.99</v>
      </c>
      <c r="BB928">
        <v>44.012999999999998</v>
      </c>
      <c r="BC928">
        <v>1</v>
      </c>
      <c r="BD928">
        <v>0.29315000000000002</v>
      </c>
      <c r="BE928">
        <v>1.6243000000000001</v>
      </c>
      <c r="BF928">
        <v>0</v>
      </c>
      <c r="BG928" s="7">
        <v>0.50219999999999998</v>
      </c>
      <c r="BH928" s="7">
        <v>1.0097</v>
      </c>
      <c r="BI928">
        <v>0</v>
      </c>
      <c r="BJ928" s="7">
        <v>1.7131000000000001</v>
      </c>
      <c r="BK928" s="7">
        <v>0.75141000000000002</v>
      </c>
      <c r="BL928">
        <v>0</v>
      </c>
      <c r="BM928">
        <v>84506000</v>
      </c>
      <c r="BN928" s="9">
        <v>45043000</v>
      </c>
      <c r="BO928" s="9">
        <v>7896400</v>
      </c>
      <c r="BP928" s="9">
        <v>31567000</v>
      </c>
      <c r="BS928">
        <v>585</v>
      </c>
      <c r="BT928">
        <v>119</v>
      </c>
      <c r="BU928">
        <v>462</v>
      </c>
      <c r="BV928">
        <v>463</v>
      </c>
      <c r="BW928">
        <v>810</v>
      </c>
      <c r="BX928">
        <v>810</v>
      </c>
    </row>
    <row r="929" spans="1:78" x14ac:dyDescent="0.25">
      <c r="A929" t="s">
        <v>1570</v>
      </c>
      <c r="B929">
        <v>9</v>
      </c>
      <c r="C929">
        <v>1</v>
      </c>
      <c r="D929">
        <v>2</v>
      </c>
      <c r="E929" t="s">
        <v>78</v>
      </c>
      <c r="F929" t="s">
        <v>1571</v>
      </c>
      <c r="I929">
        <v>0</v>
      </c>
      <c r="J929">
        <v>0</v>
      </c>
      <c r="K929">
        <v>2</v>
      </c>
      <c r="L929" t="s">
        <v>1572</v>
      </c>
      <c r="M929" t="s">
        <v>1572</v>
      </c>
      <c r="N929" t="s">
        <v>1572</v>
      </c>
      <c r="O929" t="s">
        <v>89</v>
      </c>
      <c r="P929">
        <v>2</v>
      </c>
      <c r="Q929" t="s">
        <v>82</v>
      </c>
      <c r="R929">
        <v>1</v>
      </c>
      <c r="S929" t="s">
        <v>83</v>
      </c>
      <c r="T929">
        <v>400.574951171875</v>
      </c>
      <c r="U929">
        <v>3</v>
      </c>
      <c r="V929">
        <v>391.23129999999998</v>
      </c>
      <c r="W929">
        <v>1170.6720700000001</v>
      </c>
      <c r="X929" t="s">
        <v>90</v>
      </c>
      <c r="Y929" t="s">
        <v>90</v>
      </c>
      <c r="Z929" t="s">
        <v>90</v>
      </c>
      <c r="AA929">
        <v>-0.54059000000000001</v>
      </c>
      <c r="AB929">
        <v>-2.1149E-4</v>
      </c>
      <c r="AC929" t="s">
        <v>90</v>
      </c>
      <c r="AD929" t="s">
        <v>90</v>
      </c>
      <c r="AE929" t="s">
        <v>90</v>
      </c>
      <c r="AF929" t="s">
        <v>90</v>
      </c>
      <c r="AG929" t="s">
        <v>90</v>
      </c>
      <c r="AH929">
        <v>16.265999999999998</v>
      </c>
      <c r="AI929">
        <v>0.13422999999999999</v>
      </c>
      <c r="AJ929">
        <v>16.265999999999998</v>
      </c>
      <c r="AK929">
        <v>16.18</v>
      </c>
      <c r="AL929">
        <v>16.314</v>
      </c>
      <c r="AM929">
        <v>0</v>
      </c>
      <c r="AU929">
        <v>0</v>
      </c>
      <c r="AV929">
        <v>0</v>
      </c>
      <c r="AW929">
        <v>0</v>
      </c>
      <c r="AX929">
        <v>1.8856000000000001E-2</v>
      </c>
      <c r="AY929">
        <v>1</v>
      </c>
      <c r="AZ929">
        <v>11439</v>
      </c>
      <c r="BA929">
        <v>119.27</v>
      </c>
      <c r="BB929">
        <v>65.706999999999994</v>
      </c>
      <c r="BC929">
        <v>1</v>
      </c>
      <c r="BD929">
        <v>0.30669000000000002</v>
      </c>
      <c r="BE929">
        <v>1.6993</v>
      </c>
      <c r="BF929">
        <v>0</v>
      </c>
      <c r="BG929" s="7">
        <v>0.59813000000000005</v>
      </c>
      <c r="BH929" s="7">
        <v>1.2025999999999999</v>
      </c>
      <c r="BI929">
        <v>0</v>
      </c>
      <c r="BJ929" s="7">
        <v>1.9502999999999999</v>
      </c>
      <c r="BK929" s="7">
        <v>0.85543999999999998</v>
      </c>
      <c r="BL929">
        <v>0</v>
      </c>
      <c r="BM929">
        <v>86845000</v>
      </c>
      <c r="BN929" s="9">
        <v>49880000</v>
      </c>
      <c r="BO929" s="9">
        <v>7896400</v>
      </c>
      <c r="BP929" s="9">
        <v>29069000</v>
      </c>
      <c r="BS929">
        <v>586</v>
      </c>
      <c r="BT929">
        <v>119</v>
      </c>
      <c r="BU929">
        <v>462</v>
      </c>
      <c r="BV929">
        <v>463</v>
      </c>
      <c r="BW929">
        <v>811</v>
      </c>
      <c r="BX929">
        <v>811</v>
      </c>
    </row>
    <row r="930" spans="1:78" x14ac:dyDescent="0.25">
      <c r="A930" t="s">
        <v>1575</v>
      </c>
      <c r="B930">
        <v>8</v>
      </c>
      <c r="C930">
        <v>0</v>
      </c>
      <c r="D930">
        <v>3</v>
      </c>
      <c r="E930" t="s">
        <v>78</v>
      </c>
      <c r="F930" t="s">
        <v>1576</v>
      </c>
      <c r="I930">
        <v>0</v>
      </c>
      <c r="J930">
        <v>0</v>
      </c>
      <c r="K930">
        <v>2</v>
      </c>
      <c r="L930" t="s">
        <v>1140</v>
      </c>
      <c r="M930" t="s">
        <v>1141</v>
      </c>
      <c r="N930" t="s">
        <v>1141</v>
      </c>
      <c r="O930" t="s">
        <v>89</v>
      </c>
      <c r="P930">
        <v>0</v>
      </c>
      <c r="Q930" t="s">
        <v>82</v>
      </c>
      <c r="R930">
        <v>1</v>
      </c>
      <c r="S930" t="s">
        <v>83</v>
      </c>
      <c r="T930">
        <v>351.53707885742199</v>
      </c>
      <c r="U930">
        <v>3</v>
      </c>
      <c r="V930">
        <v>351.536835</v>
      </c>
      <c r="W930">
        <v>1051.5886800000001</v>
      </c>
      <c r="X930" t="s">
        <v>90</v>
      </c>
      <c r="Y930" t="s">
        <v>90</v>
      </c>
      <c r="Z930" t="s">
        <v>90</v>
      </c>
      <c r="AA930">
        <v>-0.29994999999999999</v>
      </c>
      <c r="AB930">
        <v>-1.0543999999999999E-4</v>
      </c>
      <c r="AC930" t="s">
        <v>90</v>
      </c>
      <c r="AD930" t="s">
        <v>90</v>
      </c>
      <c r="AE930" t="s">
        <v>90</v>
      </c>
      <c r="AF930" t="s">
        <v>90</v>
      </c>
      <c r="AG930" t="s">
        <v>90</v>
      </c>
      <c r="AH930">
        <v>5.8571999999999997</v>
      </c>
      <c r="AI930">
        <v>0.11814</v>
      </c>
      <c r="AJ930">
        <v>5.8571999999999997</v>
      </c>
      <c r="AK930">
        <v>5.8144999999999998</v>
      </c>
      <c r="AL930">
        <v>5.9326999999999996</v>
      </c>
      <c r="AM930">
        <v>0</v>
      </c>
      <c r="AU930">
        <v>0</v>
      </c>
      <c r="AV930">
        <v>0</v>
      </c>
      <c r="AW930">
        <v>0</v>
      </c>
      <c r="AX930">
        <v>1.9772000000000001E-2</v>
      </c>
      <c r="AY930">
        <v>1</v>
      </c>
      <c r="AZ930">
        <v>3737</v>
      </c>
      <c r="BA930">
        <v>122.28</v>
      </c>
      <c r="BB930">
        <v>44.963000000000001</v>
      </c>
      <c r="BC930">
        <v>1</v>
      </c>
      <c r="BD930" t="s">
        <v>90</v>
      </c>
      <c r="BE930" t="s">
        <v>90</v>
      </c>
      <c r="BF930">
        <v>0</v>
      </c>
      <c r="BG930" s="7" t="s">
        <v>90</v>
      </c>
      <c r="BH930" s="7" t="s">
        <v>90</v>
      </c>
      <c r="BI930">
        <v>0</v>
      </c>
      <c r="BJ930" s="7" t="s">
        <v>90</v>
      </c>
      <c r="BK930" s="7" t="s">
        <v>90</v>
      </c>
      <c r="BL930">
        <v>0</v>
      </c>
      <c r="BM930">
        <v>239680000</v>
      </c>
      <c r="BN930" s="9">
        <v>190720000</v>
      </c>
      <c r="BO930" s="9">
        <v>0</v>
      </c>
      <c r="BP930" s="9">
        <v>48958000</v>
      </c>
      <c r="BS930">
        <v>588</v>
      </c>
      <c r="BT930">
        <v>164</v>
      </c>
      <c r="BU930">
        <v>464</v>
      </c>
      <c r="BV930">
        <v>465</v>
      </c>
      <c r="BW930">
        <v>813</v>
      </c>
      <c r="BX930">
        <v>813</v>
      </c>
    </row>
    <row r="931" spans="1:78" x14ac:dyDescent="0.25">
      <c r="A931" t="s">
        <v>1582</v>
      </c>
      <c r="B931">
        <v>10</v>
      </c>
      <c r="C931">
        <v>2</v>
      </c>
      <c r="D931">
        <v>1</v>
      </c>
      <c r="E931" t="s">
        <v>78</v>
      </c>
      <c r="F931" t="s">
        <v>1583</v>
      </c>
      <c r="I931">
        <v>0</v>
      </c>
      <c r="J931">
        <v>0</v>
      </c>
      <c r="K931">
        <v>2</v>
      </c>
      <c r="L931" t="s">
        <v>1579</v>
      </c>
      <c r="M931" t="s">
        <v>1580</v>
      </c>
      <c r="N931" t="s">
        <v>165</v>
      </c>
      <c r="O931" t="s">
        <v>89</v>
      </c>
      <c r="P931">
        <v>0</v>
      </c>
      <c r="Q931" t="s">
        <v>82</v>
      </c>
      <c r="R931">
        <v>1</v>
      </c>
      <c r="S931" t="s">
        <v>83</v>
      </c>
      <c r="T931">
        <v>401.234619140625</v>
      </c>
      <c r="U931">
        <v>3</v>
      </c>
      <c r="V931">
        <v>401.23482200000001</v>
      </c>
      <c r="W931">
        <v>1200.68264</v>
      </c>
      <c r="X931" t="s">
        <v>90</v>
      </c>
      <c r="Y931" t="s">
        <v>90</v>
      </c>
      <c r="Z931" t="s">
        <v>90</v>
      </c>
      <c r="AA931">
        <v>1.6933</v>
      </c>
      <c r="AB931">
        <v>6.7942000000000002E-4</v>
      </c>
      <c r="AC931" t="s">
        <v>90</v>
      </c>
      <c r="AD931" t="s">
        <v>90</v>
      </c>
      <c r="AE931" t="s">
        <v>90</v>
      </c>
      <c r="AF931" t="s">
        <v>90</v>
      </c>
      <c r="AG931" t="s">
        <v>90</v>
      </c>
      <c r="AH931">
        <v>7.1524999999999999</v>
      </c>
      <c r="AI931">
        <v>0.13855000000000001</v>
      </c>
      <c r="AJ931">
        <v>7.1524999999999999</v>
      </c>
      <c r="AK931">
        <v>7.0717999999999996</v>
      </c>
      <c r="AL931">
        <v>7.2103000000000002</v>
      </c>
      <c r="AM931">
        <v>0</v>
      </c>
      <c r="AU931">
        <v>0</v>
      </c>
      <c r="AV931">
        <v>0</v>
      </c>
      <c r="AW931">
        <v>0</v>
      </c>
      <c r="AX931">
        <v>1.389E-2</v>
      </c>
      <c r="AY931">
        <v>2</v>
      </c>
      <c r="AZ931">
        <v>4682</v>
      </c>
      <c r="BA931">
        <v>124.67</v>
      </c>
      <c r="BB931">
        <v>71.242999999999995</v>
      </c>
      <c r="BC931">
        <v>1</v>
      </c>
      <c r="BD931" t="s">
        <v>90</v>
      </c>
      <c r="BE931" t="s">
        <v>90</v>
      </c>
      <c r="BF931">
        <v>0</v>
      </c>
      <c r="BG931" s="7" t="s">
        <v>90</v>
      </c>
      <c r="BH931" s="7" t="s">
        <v>90</v>
      </c>
      <c r="BI931">
        <v>0</v>
      </c>
      <c r="BJ931" s="7" t="s">
        <v>90</v>
      </c>
      <c r="BK931" s="7" t="s">
        <v>90</v>
      </c>
      <c r="BL931">
        <v>0</v>
      </c>
      <c r="BM931">
        <v>89487000</v>
      </c>
      <c r="BN931" s="9">
        <v>89487000</v>
      </c>
      <c r="BO931" s="9">
        <v>0</v>
      </c>
      <c r="BP931" s="9">
        <v>0</v>
      </c>
      <c r="BR931" t="s">
        <v>166</v>
      </c>
      <c r="BS931">
        <v>590</v>
      </c>
      <c r="BT931" t="s">
        <v>1581</v>
      </c>
      <c r="BU931">
        <v>466</v>
      </c>
      <c r="BV931">
        <v>467</v>
      </c>
      <c r="BW931" t="s">
        <v>1584</v>
      </c>
      <c r="BX931">
        <v>815</v>
      </c>
    </row>
    <row r="932" spans="1:78" x14ac:dyDescent="0.25">
      <c r="A932" t="s">
        <v>1615</v>
      </c>
      <c r="B932">
        <v>9</v>
      </c>
      <c r="C932">
        <v>1</v>
      </c>
      <c r="D932">
        <v>1</v>
      </c>
      <c r="E932" t="s">
        <v>78</v>
      </c>
      <c r="F932" t="s">
        <v>1616</v>
      </c>
      <c r="I932">
        <v>0</v>
      </c>
      <c r="J932">
        <v>0</v>
      </c>
      <c r="K932">
        <v>1</v>
      </c>
      <c r="L932" t="s">
        <v>1614</v>
      </c>
      <c r="M932" t="s">
        <v>795</v>
      </c>
      <c r="N932" t="s">
        <v>795</v>
      </c>
      <c r="O932" t="s">
        <v>89</v>
      </c>
      <c r="P932">
        <v>0</v>
      </c>
      <c r="Q932" t="s">
        <v>82</v>
      </c>
      <c r="R932">
        <v>1</v>
      </c>
      <c r="S932" t="s">
        <v>83</v>
      </c>
      <c r="T932">
        <v>358.86346435546898</v>
      </c>
      <c r="U932">
        <v>3</v>
      </c>
      <c r="V932">
        <v>358.86450600000001</v>
      </c>
      <c r="W932">
        <v>1073.57169</v>
      </c>
      <c r="X932" t="s">
        <v>90</v>
      </c>
      <c r="Y932" t="s">
        <v>90</v>
      </c>
      <c r="Z932" t="s">
        <v>90</v>
      </c>
      <c r="AA932">
        <v>0.82103999999999999</v>
      </c>
      <c r="AB932">
        <v>2.9463999999999998E-4</v>
      </c>
      <c r="AC932" t="s">
        <v>90</v>
      </c>
      <c r="AD932" t="s">
        <v>90</v>
      </c>
      <c r="AE932" t="s">
        <v>90</v>
      </c>
      <c r="AF932" t="s">
        <v>90</v>
      </c>
      <c r="AG932" t="s">
        <v>90</v>
      </c>
      <c r="AH932">
        <v>11.397</v>
      </c>
      <c r="AI932">
        <v>0.33201000000000003</v>
      </c>
      <c r="AJ932">
        <v>11.397</v>
      </c>
      <c r="AK932">
        <v>11.237</v>
      </c>
      <c r="AL932">
        <v>11.569000000000001</v>
      </c>
      <c r="AM932" s="1">
        <v>1.7763999999999998E-15</v>
      </c>
      <c r="AU932">
        <v>0</v>
      </c>
      <c r="AV932">
        <v>0</v>
      </c>
      <c r="AW932">
        <v>0</v>
      </c>
      <c r="AX932">
        <v>1.6061999999999999E-3</v>
      </c>
      <c r="AY932">
        <v>2</v>
      </c>
      <c r="AZ932">
        <v>7618</v>
      </c>
      <c r="BA932">
        <v>91.867000000000004</v>
      </c>
      <c r="BB932">
        <v>61.302999999999997</v>
      </c>
      <c r="BC932">
        <v>1</v>
      </c>
      <c r="BD932">
        <v>0.10693999999999999</v>
      </c>
      <c r="BE932">
        <v>0.47493000000000002</v>
      </c>
      <c r="BF932">
        <v>0</v>
      </c>
      <c r="BG932" s="7">
        <v>0.89680000000000004</v>
      </c>
      <c r="BH932" s="7">
        <v>1.5939000000000001</v>
      </c>
      <c r="BI932">
        <v>0</v>
      </c>
      <c r="BJ932" s="7">
        <v>8.3858999999999995</v>
      </c>
      <c r="BK932" s="7">
        <v>3.3645</v>
      </c>
      <c r="BL932">
        <v>0</v>
      </c>
      <c r="BM932">
        <v>556480000</v>
      </c>
      <c r="BN932" s="9">
        <v>270520000</v>
      </c>
      <c r="BO932" s="9">
        <v>34198000</v>
      </c>
      <c r="BP932" s="9">
        <v>251750000</v>
      </c>
      <c r="BS932">
        <v>605</v>
      </c>
      <c r="BT932">
        <v>125</v>
      </c>
      <c r="BU932">
        <v>478</v>
      </c>
      <c r="BV932">
        <v>479</v>
      </c>
      <c r="BW932" t="s">
        <v>1617</v>
      </c>
      <c r="BX932">
        <v>837</v>
      </c>
    </row>
    <row r="933" spans="1:78" x14ac:dyDescent="0.25">
      <c r="A933" t="s">
        <v>1615</v>
      </c>
      <c r="B933">
        <v>9</v>
      </c>
      <c r="C933">
        <v>1</v>
      </c>
      <c r="D933">
        <v>1</v>
      </c>
      <c r="E933" t="s">
        <v>78</v>
      </c>
      <c r="F933" t="s">
        <v>1616</v>
      </c>
      <c r="I933">
        <v>0</v>
      </c>
      <c r="J933">
        <v>0</v>
      </c>
      <c r="K933">
        <v>1</v>
      </c>
      <c r="L933" t="s">
        <v>1614</v>
      </c>
      <c r="M933" t="s">
        <v>795</v>
      </c>
      <c r="N933" t="s">
        <v>795</v>
      </c>
      <c r="O933" t="s">
        <v>89</v>
      </c>
      <c r="P933">
        <v>2</v>
      </c>
      <c r="Q933" t="s">
        <v>82</v>
      </c>
      <c r="R933">
        <v>1</v>
      </c>
      <c r="S933" t="s">
        <v>83</v>
      </c>
      <c r="T933">
        <v>365.18701171875</v>
      </c>
      <c r="U933">
        <v>3</v>
      </c>
      <c r="V933">
        <v>358.86450600000001</v>
      </c>
      <c r="W933">
        <v>1073.57169</v>
      </c>
      <c r="X933" t="s">
        <v>90</v>
      </c>
      <c r="Y933" t="s">
        <v>90</v>
      </c>
      <c r="Z933" t="s">
        <v>90</v>
      </c>
      <c r="AA933">
        <v>-2.8409E-2</v>
      </c>
      <c r="AB933" s="1">
        <v>-1.0195E-5</v>
      </c>
      <c r="AC933" t="s">
        <v>90</v>
      </c>
      <c r="AD933" t="s">
        <v>90</v>
      </c>
      <c r="AE933" t="s">
        <v>90</v>
      </c>
      <c r="AF933" t="s">
        <v>90</v>
      </c>
      <c r="AG933" t="s">
        <v>90</v>
      </c>
      <c r="AH933">
        <v>11.378</v>
      </c>
      <c r="AI933">
        <v>0.31466</v>
      </c>
      <c r="AJ933">
        <v>11.378</v>
      </c>
      <c r="AK933">
        <v>11.221</v>
      </c>
      <c r="AL933">
        <v>11.535</v>
      </c>
      <c r="AM933">
        <v>0</v>
      </c>
      <c r="AU933">
        <v>0</v>
      </c>
      <c r="AV933">
        <v>0</v>
      </c>
      <c r="AW933">
        <v>0</v>
      </c>
      <c r="AX933">
        <v>6.6550000000000003E-3</v>
      </c>
      <c r="AY933">
        <v>1</v>
      </c>
      <c r="AZ933">
        <v>7673</v>
      </c>
      <c r="BA933">
        <v>79.974000000000004</v>
      </c>
      <c r="BB933">
        <v>56.545000000000002</v>
      </c>
      <c r="BC933">
        <v>1</v>
      </c>
      <c r="BD933">
        <v>0.11498999999999999</v>
      </c>
      <c r="BE933">
        <v>0.51066</v>
      </c>
      <c r="BF933">
        <v>0</v>
      </c>
      <c r="BG933" s="7">
        <v>0.93920999999999999</v>
      </c>
      <c r="BH933" s="7">
        <v>1.6693</v>
      </c>
      <c r="BI933">
        <v>0</v>
      </c>
      <c r="BJ933" s="7">
        <v>8.1679999999999993</v>
      </c>
      <c r="BK933" s="7">
        <v>3.2770000000000001</v>
      </c>
      <c r="BL933">
        <v>0</v>
      </c>
      <c r="BM933">
        <v>558370000</v>
      </c>
      <c r="BN933" s="9">
        <v>289200000</v>
      </c>
      <c r="BO933" s="9">
        <v>34198000</v>
      </c>
      <c r="BP933" s="9">
        <v>234970000</v>
      </c>
      <c r="BS933">
        <v>606</v>
      </c>
      <c r="BT933">
        <v>125</v>
      </c>
      <c r="BU933">
        <v>478</v>
      </c>
      <c r="BV933">
        <v>479</v>
      </c>
      <c r="BW933">
        <v>839</v>
      </c>
      <c r="BX933">
        <v>839</v>
      </c>
    </row>
    <row r="934" spans="1:78" x14ac:dyDescent="0.25">
      <c r="A934" t="s">
        <v>1618</v>
      </c>
      <c r="B934">
        <v>11</v>
      </c>
      <c r="C934">
        <v>0</v>
      </c>
      <c r="D934">
        <v>2</v>
      </c>
      <c r="E934" t="s">
        <v>78</v>
      </c>
      <c r="F934" t="s">
        <v>1619</v>
      </c>
      <c r="I934">
        <v>0</v>
      </c>
      <c r="J934">
        <v>0</v>
      </c>
      <c r="K934">
        <v>1</v>
      </c>
      <c r="L934" t="s">
        <v>591</v>
      </c>
      <c r="M934" t="s">
        <v>591</v>
      </c>
      <c r="N934" t="s">
        <v>591</v>
      </c>
      <c r="O934" t="s">
        <v>89</v>
      </c>
      <c r="P934">
        <v>0</v>
      </c>
      <c r="Q934" t="s">
        <v>82</v>
      </c>
      <c r="R934">
        <v>1</v>
      </c>
      <c r="S934" t="s">
        <v>83</v>
      </c>
      <c r="T934">
        <v>433.56631469726602</v>
      </c>
      <c r="U934">
        <v>3</v>
      </c>
      <c r="V934">
        <v>433.56522999999999</v>
      </c>
      <c r="W934">
        <v>1297.6738600000001</v>
      </c>
      <c r="X934" t="s">
        <v>90</v>
      </c>
      <c r="Y934" t="s">
        <v>90</v>
      </c>
      <c r="Z934" t="s">
        <v>90</v>
      </c>
      <c r="AA934">
        <v>6.6883999999999999E-2</v>
      </c>
      <c r="AB934" s="1">
        <v>2.8999000000000001E-5</v>
      </c>
      <c r="AC934" t="s">
        <v>90</v>
      </c>
      <c r="AD934" t="s">
        <v>90</v>
      </c>
      <c r="AE934" t="s">
        <v>90</v>
      </c>
      <c r="AF934" t="s">
        <v>90</v>
      </c>
      <c r="AG934" t="s">
        <v>90</v>
      </c>
      <c r="AH934">
        <v>9.7918000000000003</v>
      </c>
      <c r="AI934">
        <v>0.15167</v>
      </c>
      <c r="AJ934">
        <v>9.7918000000000003</v>
      </c>
      <c r="AK934">
        <v>9.7011000000000003</v>
      </c>
      <c r="AL934">
        <v>9.8528000000000002</v>
      </c>
      <c r="AM934">
        <v>0</v>
      </c>
      <c r="AU934">
        <v>0</v>
      </c>
      <c r="AV934">
        <v>0</v>
      </c>
      <c r="AW934">
        <v>0</v>
      </c>
      <c r="AX934">
        <v>7.4257999999999998E-3</v>
      </c>
      <c r="AY934">
        <v>1</v>
      </c>
      <c r="AZ934">
        <v>6448</v>
      </c>
      <c r="BA934">
        <v>60.255000000000003</v>
      </c>
      <c r="BB934">
        <v>25.562999999999999</v>
      </c>
      <c r="BC934">
        <v>1</v>
      </c>
      <c r="BD934" t="s">
        <v>90</v>
      </c>
      <c r="BE934" t="s">
        <v>90</v>
      </c>
      <c r="BF934">
        <v>0</v>
      </c>
      <c r="BG934" s="7">
        <v>0.3367</v>
      </c>
      <c r="BH934" s="7">
        <v>0.62822999999999996</v>
      </c>
      <c r="BI934">
        <v>0</v>
      </c>
      <c r="BJ934" s="7" t="s">
        <v>90</v>
      </c>
      <c r="BK934" s="7" t="s">
        <v>90</v>
      </c>
      <c r="BL934">
        <v>0</v>
      </c>
      <c r="BM934">
        <v>48184000</v>
      </c>
      <c r="BN934" s="9">
        <v>35895000</v>
      </c>
      <c r="BO934" s="9">
        <v>0</v>
      </c>
      <c r="BP934" s="9">
        <v>12289000</v>
      </c>
      <c r="BS934">
        <v>607</v>
      </c>
      <c r="BT934">
        <v>84</v>
      </c>
      <c r="BU934">
        <v>479</v>
      </c>
      <c r="BV934">
        <v>480</v>
      </c>
      <c r="BW934">
        <v>840</v>
      </c>
      <c r="BX934">
        <v>840</v>
      </c>
    </row>
    <row r="935" spans="1:78" x14ac:dyDescent="0.25">
      <c r="A935" t="s">
        <v>1623</v>
      </c>
      <c r="B935">
        <v>10</v>
      </c>
      <c r="C935">
        <v>1</v>
      </c>
      <c r="D935">
        <v>0</v>
      </c>
      <c r="E935" t="s">
        <v>78</v>
      </c>
      <c r="F935" t="s">
        <v>1624</v>
      </c>
      <c r="I935">
        <v>0</v>
      </c>
      <c r="J935">
        <v>0</v>
      </c>
      <c r="K935">
        <v>0</v>
      </c>
      <c r="L935" t="s">
        <v>169</v>
      </c>
      <c r="M935" t="s">
        <v>170</v>
      </c>
      <c r="N935" t="s">
        <v>170</v>
      </c>
      <c r="O935" t="s">
        <v>89</v>
      </c>
      <c r="P935">
        <v>2</v>
      </c>
      <c r="Q935" t="s">
        <v>82</v>
      </c>
      <c r="R935">
        <v>1</v>
      </c>
      <c r="S935" t="s">
        <v>83</v>
      </c>
      <c r="T935">
        <v>423.89596557617199</v>
      </c>
      <c r="U935">
        <v>3</v>
      </c>
      <c r="V935">
        <v>421.22403400000002</v>
      </c>
      <c r="W935">
        <v>1260.6502700000001</v>
      </c>
      <c r="X935" t="s">
        <v>90</v>
      </c>
      <c r="Y935" t="s">
        <v>90</v>
      </c>
      <c r="Z935" t="s">
        <v>90</v>
      </c>
      <c r="AA935">
        <v>-1.2016</v>
      </c>
      <c r="AB935">
        <v>-5.0615999999999996E-4</v>
      </c>
      <c r="AC935" t="s">
        <v>90</v>
      </c>
      <c r="AD935" t="s">
        <v>90</v>
      </c>
      <c r="AE935" t="s">
        <v>90</v>
      </c>
      <c r="AF935" t="s">
        <v>90</v>
      </c>
      <c r="AG935" t="s">
        <v>90</v>
      </c>
      <c r="AH935">
        <v>34.567999999999998</v>
      </c>
      <c r="AI935">
        <v>0.15221000000000001</v>
      </c>
      <c r="AJ935">
        <v>34.567999999999998</v>
      </c>
      <c r="AK935">
        <v>34.468000000000004</v>
      </c>
      <c r="AL935">
        <v>34.619999999999997</v>
      </c>
      <c r="AM935" s="1">
        <v>7.1053999999999999E-15</v>
      </c>
      <c r="AU935">
        <v>0</v>
      </c>
      <c r="AV935">
        <v>0</v>
      </c>
      <c r="AW935">
        <v>0</v>
      </c>
      <c r="AX935">
        <v>2.3893000000000001E-2</v>
      </c>
      <c r="AY935">
        <v>1</v>
      </c>
      <c r="AZ935">
        <v>25256</v>
      </c>
      <c r="BA935">
        <v>54.470999999999997</v>
      </c>
      <c r="BB935">
        <v>35.725999999999999</v>
      </c>
      <c r="BC935">
        <v>1</v>
      </c>
      <c r="BD935">
        <v>0.58874000000000004</v>
      </c>
      <c r="BE935">
        <v>5.2933000000000003</v>
      </c>
      <c r="BF935">
        <v>0</v>
      </c>
      <c r="BG935" s="7">
        <v>0.39595000000000002</v>
      </c>
      <c r="BH935" s="7">
        <v>0.56284000000000001</v>
      </c>
      <c r="BI935">
        <v>0</v>
      </c>
      <c r="BJ935" s="7">
        <v>0.67252999999999996</v>
      </c>
      <c r="BK935" s="7">
        <v>7.0144999999999999E-2</v>
      </c>
      <c r="BL935">
        <v>0</v>
      </c>
      <c r="BM935">
        <v>16063000</v>
      </c>
      <c r="BN935" s="9">
        <v>6780000</v>
      </c>
      <c r="BO935" s="9">
        <v>5172900</v>
      </c>
      <c r="BP935" s="9">
        <v>4109800</v>
      </c>
      <c r="BS935">
        <v>609</v>
      </c>
      <c r="BT935">
        <v>50</v>
      </c>
      <c r="BU935">
        <v>481</v>
      </c>
      <c r="BV935">
        <v>482</v>
      </c>
      <c r="BW935">
        <v>842</v>
      </c>
      <c r="BX935">
        <v>842</v>
      </c>
    </row>
    <row r="936" spans="1:78" x14ac:dyDescent="0.25">
      <c r="A936" t="s">
        <v>1627</v>
      </c>
      <c r="B936">
        <v>9</v>
      </c>
      <c r="C936">
        <v>0</v>
      </c>
      <c r="D936">
        <v>2</v>
      </c>
      <c r="E936" t="s">
        <v>9</v>
      </c>
      <c r="F936" t="s">
        <v>1628</v>
      </c>
      <c r="G936" t="s">
        <v>1629</v>
      </c>
      <c r="H936" t="s">
        <v>1630</v>
      </c>
      <c r="I936">
        <v>0</v>
      </c>
      <c r="J936">
        <v>1</v>
      </c>
      <c r="K936">
        <v>1</v>
      </c>
      <c r="L936" t="s">
        <v>326</v>
      </c>
      <c r="M936" t="s">
        <v>327</v>
      </c>
      <c r="N936" t="s">
        <v>327</v>
      </c>
      <c r="O936" t="s">
        <v>89</v>
      </c>
      <c r="P936">
        <v>1</v>
      </c>
      <c r="Q936" t="s">
        <v>82</v>
      </c>
      <c r="R936">
        <v>1</v>
      </c>
      <c r="S936" t="s">
        <v>83</v>
      </c>
      <c r="T936">
        <v>411.20510864257801</v>
      </c>
      <c r="U936">
        <v>3</v>
      </c>
      <c r="V936">
        <v>407.19274000000001</v>
      </c>
      <c r="W936">
        <v>1218.55639</v>
      </c>
      <c r="X936" t="s">
        <v>90</v>
      </c>
      <c r="Y936" t="s">
        <v>90</v>
      </c>
      <c r="Z936" t="s">
        <v>90</v>
      </c>
      <c r="AA936">
        <v>-0.74639</v>
      </c>
      <c r="AB936">
        <v>-3.0392E-4</v>
      </c>
      <c r="AC936" t="s">
        <v>90</v>
      </c>
      <c r="AD936" t="s">
        <v>90</v>
      </c>
      <c r="AE936" t="s">
        <v>90</v>
      </c>
      <c r="AF936" t="s">
        <v>90</v>
      </c>
      <c r="AG936" t="s">
        <v>90</v>
      </c>
      <c r="AH936">
        <v>9.8719999999999999</v>
      </c>
      <c r="AI936">
        <v>0.30268</v>
      </c>
      <c r="AJ936">
        <v>9.8719999999999999</v>
      </c>
      <c r="AK936">
        <v>9.7011000000000003</v>
      </c>
      <c r="AL936">
        <v>10.004</v>
      </c>
      <c r="AM936">
        <v>0</v>
      </c>
      <c r="AU936">
        <v>0</v>
      </c>
      <c r="AV936">
        <v>0</v>
      </c>
      <c r="AW936">
        <v>0</v>
      </c>
      <c r="AX936">
        <v>2.775E-2</v>
      </c>
      <c r="AY936">
        <v>1</v>
      </c>
      <c r="AZ936">
        <v>6425</v>
      </c>
      <c r="BA936">
        <v>51.268000000000001</v>
      </c>
      <c r="BB936">
        <v>34.597000000000001</v>
      </c>
      <c r="BC936">
        <v>1</v>
      </c>
      <c r="BD936">
        <v>1.5379</v>
      </c>
      <c r="BE936">
        <v>8.4587000000000003</v>
      </c>
      <c r="BF936">
        <v>0</v>
      </c>
      <c r="BG936" s="7" t="s">
        <v>90</v>
      </c>
      <c r="BH936" s="7" t="s">
        <v>90</v>
      </c>
      <c r="BI936">
        <v>0</v>
      </c>
      <c r="BJ936" s="7" t="s">
        <v>90</v>
      </c>
      <c r="BK936" s="7" t="s">
        <v>90</v>
      </c>
      <c r="BL936">
        <v>0</v>
      </c>
      <c r="BM936">
        <v>1051700000</v>
      </c>
      <c r="BN936" s="9">
        <v>392900000</v>
      </c>
      <c r="BO936" s="9">
        <v>657300000</v>
      </c>
      <c r="BP936" s="9">
        <v>1500600</v>
      </c>
      <c r="BS936">
        <v>611</v>
      </c>
      <c r="BT936">
        <v>178</v>
      </c>
      <c r="BU936">
        <v>483</v>
      </c>
      <c r="BV936">
        <v>484</v>
      </c>
      <c r="BW936">
        <v>844</v>
      </c>
      <c r="BX936">
        <v>844</v>
      </c>
      <c r="BZ936">
        <v>27</v>
      </c>
    </row>
    <row r="937" spans="1:78" x14ac:dyDescent="0.25">
      <c r="A937" t="s">
        <v>1631</v>
      </c>
      <c r="B937">
        <v>11</v>
      </c>
      <c r="C937">
        <v>0</v>
      </c>
      <c r="D937">
        <v>3</v>
      </c>
      <c r="E937" t="s">
        <v>9</v>
      </c>
      <c r="F937" t="s">
        <v>1632</v>
      </c>
      <c r="G937" t="s">
        <v>1633</v>
      </c>
      <c r="H937" t="s">
        <v>1634</v>
      </c>
      <c r="I937">
        <v>0</v>
      </c>
      <c r="J937">
        <v>1</v>
      </c>
      <c r="K937">
        <v>2</v>
      </c>
      <c r="L937" t="s">
        <v>326</v>
      </c>
      <c r="M937" t="s">
        <v>327</v>
      </c>
      <c r="N937" t="s">
        <v>327</v>
      </c>
      <c r="O937" t="s">
        <v>89</v>
      </c>
      <c r="P937">
        <v>1</v>
      </c>
      <c r="Q937" t="s">
        <v>82</v>
      </c>
      <c r="R937">
        <v>1</v>
      </c>
      <c r="S937" t="s">
        <v>83</v>
      </c>
      <c r="T937">
        <v>508.594970703125</v>
      </c>
      <c r="U937">
        <v>3</v>
      </c>
      <c r="V937">
        <v>502.24064099999998</v>
      </c>
      <c r="W937">
        <v>1503.70009</v>
      </c>
      <c r="X937" t="s">
        <v>90</v>
      </c>
      <c r="Y937" t="s">
        <v>90</v>
      </c>
      <c r="Z937" t="s">
        <v>90</v>
      </c>
      <c r="AA937">
        <v>-1.1981999999999999</v>
      </c>
      <c r="AB937">
        <v>-6.0179000000000005E-4</v>
      </c>
      <c r="AC937" t="s">
        <v>90</v>
      </c>
      <c r="AD937" t="s">
        <v>90</v>
      </c>
      <c r="AE937" t="s">
        <v>90</v>
      </c>
      <c r="AF937" t="s">
        <v>90</v>
      </c>
      <c r="AG937" t="s">
        <v>90</v>
      </c>
      <c r="AH937">
        <v>10.42</v>
      </c>
      <c r="AI937">
        <v>0.50517000000000001</v>
      </c>
      <c r="AJ937">
        <v>10.42</v>
      </c>
      <c r="AK937">
        <v>10.037000000000001</v>
      </c>
      <c r="AL937">
        <v>10.542</v>
      </c>
      <c r="AM937">
        <v>0</v>
      </c>
      <c r="AU937">
        <v>0</v>
      </c>
      <c r="AV937">
        <v>0</v>
      </c>
      <c r="AW937">
        <v>0</v>
      </c>
      <c r="AX937">
        <v>8.7480000000000001E-4</v>
      </c>
      <c r="AY937">
        <v>1</v>
      </c>
      <c r="AZ937">
        <v>6895</v>
      </c>
      <c r="BA937">
        <v>113.22</v>
      </c>
      <c r="BB937">
        <v>90.992999999999995</v>
      </c>
      <c r="BC937">
        <v>1</v>
      </c>
      <c r="BD937">
        <v>1.7547999999999999</v>
      </c>
      <c r="BE937">
        <v>8.7227999999999994</v>
      </c>
      <c r="BF937">
        <v>0</v>
      </c>
      <c r="BG937" s="7">
        <v>1.6554</v>
      </c>
      <c r="BH937" s="7">
        <v>2.4537</v>
      </c>
      <c r="BI937">
        <v>0</v>
      </c>
      <c r="BJ937" s="7">
        <v>0.94333999999999996</v>
      </c>
      <c r="BK937" s="7">
        <v>0.20763999999999999</v>
      </c>
      <c r="BL937">
        <v>0</v>
      </c>
      <c r="BM937">
        <v>853560000</v>
      </c>
      <c r="BN937" s="9">
        <v>164430000</v>
      </c>
      <c r="BO937" s="9">
        <v>317220000</v>
      </c>
      <c r="BP937" s="9">
        <v>371910000</v>
      </c>
      <c r="BS937">
        <v>612</v>
      </c>
      <c r="BT937">
        <v>178</v>
      </c>
      <c r="BU937">
        <v>484</v>
      </c>
      <c r="BV937">
        <v>485</v>
      </c>
      <c r="BW937">
        <v>845</v>
      </c>
      <c r="BX937">
        <v>845</v>
      </c>
      <c r="BZ937">
        <v>27</v>
      </c>
    </row>
    <row r="938" spans="1:78" x14ac:dyDescent="0.25">
      <c r="A938" t="s">
        <v>1631</v>
      </c>
      <c r="B938">
        <v>11</v>
      </c>
      <c r="C938">
        <v>0</v>
      </c>
      <c r="D938">
        <v>3</v>
      </c>
      <c r="E938" t="s">
        <v>9</v>
      </c>
      <c r="F938" t="s">
        <v>1632</v>
      </c>
      <c r="G938" t="s">
        <v>1633</v>
      </c>
      <c r="H938" t="s">
        <v>1636</v>
      </c>
      <c r="I938">
        <v>0</v>
      </c>
      <c r="J938">
        <v>1</v>
      </c>
      <c r="K938">
        <v>2</v>
      </c>
      <c r="L938" t="s">
        <v>326</v>
      </c>
      <c r="M938" t="s">
        <v>327</v>
      </c>
      <c r="N938" t="s">
        <v>327</v>
      </c>
      <c r="O938" t="s">
        <v>89</v>
      </c>
      <c r="P938">
        <v>0</v>
      </c>
      <c r="Q938" t="s">
        <v>82</v>
      </c>
      <c r="R938">
        <v>1</v>
      </c>
      <c r="S938" t="s">
        <v>83</v>
      </c>
      <c r="T938">
        <v>502.23907470703102</v>
      </c>
      <c r="U938">
        <v>3</v>
      </c>
      <c r="V938">
        <v>502.24064099999998</v>
      </c>
      <c r="W938">
        <v>1503.70009</v>
      </c>
      <c r="X938" t="s">
        <v>90</v>
      </c>
      <c r="Y938" t="s">
        <v>90</v>
      </c>
      <c r="Z938" t="s">
        <v>90</v>
      </c>
      <c r="AA938">
        <v>-1.254</v>
      </c>
      <c r="AB938">
        <v>-6.2980999999999996E-4</v>
      </c>
      <c r="AC938" t="s">
        <v>90</v>
      </c>
      <c r="AD938" t="s">
        <v>90</v>
      </c>
      <c r="AE938" t="s">
        <v>90</v>
      </c>
      <c r="AF938" t="s">
        <v>90</v>
      </c>
      <c r="AG938" t="s">
        <v>90</v>
      </c>
      <c r="AH938">
        <v>10.423999999999999</v>
      </c>
      <c r="AI938">
        <v>0.25233</v>
      </c>
      <c r="AJ938">
        <v>10.423999999999999</v>
      </c>
      <c r="AK938">
        <v>10.29</v>
      </c>
      <c r="AL938">
        <v>10.542</v>
      </c>
      <c r="AM938">
        <v>0</v>
      </c>
      <c r="AU938">
        <v>0</v>
      </c>
      <c r="AV938">
        <v>0</v>
      </c>
      <c r="AW938">
        <v>0</v>
      </c>
      <c r="AX938">
        <v>2.4302000000000001E-2</v>
      </c>
      <c r="AY938">
        <v>1</v>
      </c>
      <c r="AZ938">
        <v>6899</v>
      </c>
      <c r="BA938">
        <v>51.012999999999998</v>
      </c>
      <c r="BB938">
        <v>33.646000000000001</v>
      </c>
      <c r="BC938">
        <v>1</v>
      </c>
      <c r="BD938">
        <v>1.7273000000000001</v>
      </c>
      <c r="BE938">
        <v>8.5860000000000003</v>
      </c>
      <c r="BF938">
        <v>0</v>
      </c>
      <c r="BG938" s="7">
        <v>0.89376</v>
      </c>
      <c r="BH938" s="7">
        <v>1.3247</v>
      </c>
      <c r="BI938">
        <v>0</v>
      </c>
      <c r="BJ938" s="7">
        <v>0.51741999999999999</v>
      </c>
      <c r="BK938" s="7">
        <v>0.11389000000000001</v>
      </c>
      <c r="BL938">
        <v>0</v>
      </c>
      <c r="BM938">
        <v>718340000</v>
      </c>
      <c r="BN938" s="9">
        <v>158990000</v>
      </c>
      <c r="BO938" s="9">
        <v>302330000</v>
      </c>
      <c r="BP938" s="9">
        <v>257030000</v>
      </c>
      <c r="BS938">
        <v>614</v>
      </c>
      <c r="BT938">
        <v>178</v>
      </c>
      <c r="BU938">
        <v>484</v>
      </c>
      <c r="BV938">
        <v>485</v>
      </c>
      <c r="BW938">
        <v>847</v>
      </c>
      <c r="BX938">
        <v>847</v>
      </c>
      <c r="BZ938">
        <v>27</v>
      </c>
    </row>
    <row r="939" spans="1:78" x14ac:dyDescent="0.25">
      <c r="A939" t="s">
        <v>1637</v>
      </c>
      <c r="B939">
        <v>12</v>
      </c>
      <c r="C939">
        <v>1</v>
      </c>
      <c r="D939">
        <v>1</v>
      </c>
      <c r="E939" t="s">
        <v>9</v>
      </c>
      <c r="F939" t="s">
        <v>1638</v>
      </c>
      <c r="G939" t="s">
        <v>1639</v>
      </c>
      <c r="H939" t="s">
        <v>1640</v>
      </c>
      <c r="I939">
        <v>0</v>
      </c>
      <c r="J939">
        <v>1</v>
      </c>
      <c r="K939">
        <v>1</v>
      </c>
      <c r="L939" t="s">
        <v>559</v>
      </c>
      <c r="M939" t="s">
        <v>560</v>
      </c>
      <c r="N939" t="s">
        <v>560</v>
      </c>
      <c r="O939" t="s">
        <v>89</v>
      </c>
      <c r="P939">
        <v>0</v>
      </c>
      <c r="Q939" t="s">
        <v>82</v>
      </c>
      <c r="R939">
        <v>1</v>
      </c>
      <c r="S939" t="s">
        <v>83</v>
      </c>
      <c r="T939">
        <v>462.56701660156301</v>
      </c>
      <c r="U939">
        <v>3</v>
      </c>
      <c r="V939">
        <v>462.56624299999999</v>
      </c>
      <c r="W939">
        <v>1384.6768999999999</v>
      </c>
      <c r="X939" t="s">
        <v>90</v>
      </c>
      <c r="Y939" t="s">
        <v>90</v>
      </c>
      <c r="Z939" t="s">
        <v>90</v>
      </c>
      <c r="AA939">
        <v>-0.20266999999999999</v>
      </c>
      <c r="AB939" s="1">
        <v>-9.3750000000000002E-5</v>
      </c>
      <c r="AC939" t="s">
        <v>90</v>
      </c>
      <c r="AD939" t="s">
        <v>90</v>
      </c>
      <c r="AE939" t="s">
        <v>90</v>
      </c>
      <c r="AF939" t="s">
        <v>90</v>
      </c>
      <c r="AG939" t="s">
        <v>90</v>
      </c>
      <c r="AH939">
        <v>6.3444000000000003</v>
      </c>
      <c r="AI939">
        <v>0.20100999999999999</v>
      </c>
      <c r="AJ939">
        <v>6.3444000000000003</v>
      </c>
      <c r="AK939">
        <v>6.2176</v>
      </c>
      <c r="AL939">
        <v>6.4185999999999996</v>
      </c>
      <c r="AM939">
        <v>0</v>
      </c>
      <c r="AU939">
        <v>0</v>
      </c>
      <c r="AV939">
        <v>0</v>
      </c>
      <c r="AW939">
        <v>0</v>
      </c>
      <c r="AX939">
        <v>2.4397000000000001E-4</v>
      </c>
      <c r="AY939">
        <v>1</v>
      </c>
      <c r="AZ939">
        <v>4079</v>
      </c>
      <c r="BA939">
        <v>110.08</v>
      </c>
      <c r="BB939">
        <v>76.201999999999998</v>
      </c>
      <c r="BC939">
        <v>1</v>
      </c>
      <c r="BD939">
        <v>0.17574999999999999</v>
      </c>
      <c r="BE939">
        <v>0.78051999999999999</v>
      </c>
      <c r="BF939">
        <v>0</v>
      </c>
      <c r="BG939" s="7">
        <v>0.54642000000000002</v>
      </c>
      <c r="BH939" s="7">
        <v>0.97116999999999998</v>
      </c>
      <c r="BI939">
        <v>0</v>
      </c>
      <c r="BJ939" s="7">
        <v>3.1091000000000002</v>
      </c>
      <c r="BK939" s="7">
        <v>1.2474000000000001</v>
      </c>
      <c r="BL939">
        <v>0</v>
      </c>
      <c r="BM939">
        <v>1426600000</v>
      </c>
      <c r="BN939" s="9">
        <v>835930000</v>
      </c>
      <c r="BO939" s="9">
        <v>151260000</v>
      </c>
      <c r="BP939" s="9">
        <v>439370000</v>
      </c>
      <c r="BS939">
        <v>615</v>
      </c>
      <c r="BT939">
        <v>214</v>
      </c>
      <c r="BU939">
        <v>485</v>
      </c>
      <c r="BV939">
        <v>486</v>
      </c>
      <c r="BW939">
        <v>848</v>
      </c>
      <c r="BX939">
        <v>848</v>
      </c>
      <c r="BZ939">
        <v>33</v>
      </c>
    </row>
    <row r="940" spans="1:78" x14ac:dyDescent="0.25">
      <c r="A940" t="s">
        <v>1637</v>
      </c>
      <c r="B940">
        <v>12</v>
      </c>
      <c r="C940">
        <v>1</v>
      </c>
      <c r="D940">
        <v>1</v>
      </c>
      <c r="E940" t="s">
        <v>9</v>
      </c>
      <c r="F940" t="s">
        <v>1638</v>
      </c>
      <c r="G940" t="s">
        <v>1639</v>
      </c>
      <c r="H940" t="s">
        <v>1641</v>
      </c>
      <c r="I940">
        <v>0</v>
      </c>
      <c r="J940">
        <v>1</v>
      </c>
      <c r="K940">
        <v>1</v>
      </c>
      <c r="L940" t="s">
        <v>559</v>
      </c>
      <c r="M940" t="s">
        <v>560</v>
      </c>
      <c r="N940" t="s">
        <v>560</v>
      </c>
      <c r="O940" t="s">
        <v>89</v>
      </c>
      <c r="P940">
        <v>2</v>
      </c>
      <c r="Q940" t="s">
        <v>82</v>
      </c>
      <c r="R940">
        <v>1</v>
      </c>
      <c r="S940" t="s">
        <v>83</v>
      </c>
      <c r="T940">
        <v>468.573974609375</v>
      </c>
      <c r="U940">
        <v>3</v>
      </c>
      <c r="V940">
        <v>462.56624299999999</v>
      </c>
      <c r="W940">
        <v>1384.6768999999999</v>
      </c>
      <c r="X940" t="s">
        <v>90</v>
      </c>
      <c r="Y940" t="s">
        <v>90</v>
      </c>
      <c r="Z940" t="s">
        <v>90</v>
      </c>
      <c r="AA940">
        <v>9.2004999999999995E-4</v>
      </c>
      <c r="AB940" s="1">
        <v>4.2557999999999998E-7</v>
      </c>
      <c r="AC940" t="s">
        <v>90</v>
      </c>
      <c r="AD940" t="s">
        <v>90</v>
      </c>
      <c r="AE940" t="s">
        <v>90</v>
      </c>
      <c r="AF940" t="s">
        <v>90</v>
      </c>
      <c r="AG940" t="s">
        <v>90</v>
      </c>
      <c r="AH940">
        <v>6.3486000000000002</v>
      </c>
      <c r="AI940">
        <v>0.21776999999999999</v>
      </c>
      <c r="AJ940">
        <v>6.3486000000000002</v>
      </c>
      <c r="AK940">
        <v>6.2008999999999999</v>
      </c>
      <c r="AL940">
        <v>6.4185999999999996</v>
      </c>
      <c r="AM940">
        <v>0</v>
      </c>
      <c r="AU940">
        <v>0</v>
      </c>
      <c r="AV940">
        <v>0</v>
      </c>
      <c r="AW940">
        <v>0</v>
      </c>
      <c r="AX940">
        <v>4.3226999999999996E-3</v>
      </c>
      <c r="AY940">
        <v>1</v>
      </c>
      <c r="AZ940">
        <v>4102</v>
      </c>
      <c r="BA940">
        <v>85.522000000000006</v>
      </c>
      <c r="BB940">
        <v>60.18</v>
      </c>
      <c r="BC940">
        <v>1</v>
      </c>
      <c r="BD940">
        <v>0.15518000000000001</v>
      </c>
      <c r="BE940">
        <v>0.68918000000000001</v>
      </c>
      <c r="BF940">
        <v>0</v>
      </c>
      <c r="BG940" s="7">
        <v>0.55627000000000004</v>
      </c>
      <c r="BH940" s="7">
        <v>0.98868</v>
      </c>
      <c r="BI940">
        <v>0</v>
      </c>
      <c r="BJ940" s="7">
        <v>3.5846</v>
      </c>
      <c r="BK940" s="7">
        <v>1.4381999999999999</v>
      </c>
      <c r="BL940">
        <v>0</v>
      </c>
      <c r="BM940">
        <v>1366200000</v>
      </c>
      <c r="BN940" s="9">
        <v>767950000</v>
      </c>
      <c r="BO940" s="9">
        <v>149000000</v>
      </c>
      <c r="BP940" s="9">
        <v>449300000</v>
      </c>
      <c r="BS940">
        <v>616</v>
      </c>
      <c r="BT940">
        <v>214</v>
      </c>
      <c r="BU940">
        <v>485</v>
      </c>
      <c r="BV940">
        <v>486</v>
      </c>
      <c r="BW940">
        <v>849</v>
      </c>
      <c r="BX940">
        <v>849</v>
      </c>
      <c r="BZ940">
        <v>33</v>
      </c>
    </row>
    <row r="941" spans="1:78" x14ac:dyDescent="0.25">
      <c r="A941" t="s">
        <v>1642</v>
      </c>
      <c r="B941">
        <v>8</v>
      </c>
      <c r="C941">
        <v>0</v>
      </c>
      <c r="D941">
        <v>1</v>
      </c>
      <c r="E941" t="s">
        <v>9</v>
      </c>
      <c r="F941" t="s">
        <v>1643</v>
      </c>
      <c r="G941" t="s">
        <v>1644</v>
      </c>
      <c r="H941" t="s">
        <v>1646</v>
      </c>
      <c r="I941">
        <v>0</v>
      </c>
      <c r="J941">
        <v>1</v>
      </c>
      <c r="K941">
        <v>0</v>
      </c>
      <c r="L941" t="s">
        <v>1214</v>
      </c>
      <c r="M941" t="s">
        <v>1215</v>
      </c>
      <c r="N941" t="s">
        <v>1215</v>
      </c>
      <c r="O941" t="s">
        <v>89</v>
      </c>
      <c r="P941">
        <v>0</v>
      </c>
      <c r="Q941" t="s">
        <v>82</v>
      </c>
      <c r="R941">
        <v>1</v>
      </c>
      <c r="S941" t="s">
        <v>83</v>
      </c>
      <c r="T941">
        <v>364.51516723632801</v>
      </c>
      <c r="U941">
        <v>3</v>
      </c>
      <c r="V941">
        <v>364.51493099999999</v>
      </c>
      <c r="W941">
        <v>1090.52296</v>
      </c>
      <c r="X941" t="s">
        <v>90</v>
      </c>
      <c r="Y941" t="s">
        <v>90</v>
      </c>
      <c r="Z941" t="s">
        <v>90</v>
      </c>
      <c r="AA941">
        <v>-1.1424000000000001</v>
      </c>
      <c r="AB941">
        <v>-4.1641999999999997E-4</v>
      </c>
      <c r="AC941" t="s">
        <v>90</v>
      </c>
      <c r="AD941" t="s">
        <v>90</v>
      </c>
      <c r="AE941" t="s">
        <v>90</v>
      </c>
      <c r="AF941" t="s">
        <v>90</v>
      </c>
      <c r="AG941" t="s">
        <v>90</v>
      </c>
      <c r="AH941">
        <v>14.324999999999999</v>
      </c>
      <c r="AI941">
        <v>0.30181999999999998</v>
      </c>
      <c r="AJ941">
        <v>14.324999999999999</v>
      </c>
      <c r="AK941">
        <v>14.211</v>
      </c>
      <c r="AL941">
        <v>14.513</v>
      </c>
      <c r="AM941">
        <v>0</v>
      </c>
      <c r="AU941">
        <v>0</v>
      </c>
      <c r="AV941">
        <v>0</v>
      </c>
      <c r="AW941">
        <v>0</v>
      </c>
      <c r="AX941">
        <v>1.4453000000000001E-2</v>
      </c>
      <c r="AY941">
        <v>1</v>
      </c>
      <c r="AZ941">
        <v>9911</v>
      </c>
      <c r="BA941">
        <v>72.23</v>
      </c>
      <c r="BB941">
        <v>50.954999999999998</v>
      </c>
      <c r="BC941">
        <v>1</v>
      </c>
      <c r="BD941">
        <v>0.18773999999999999</v>
      </c>
      <c r="BE941">
        <v>0.84370000000000001</v>
      </c>
      <c r="BF941">
        <v>0</v>
      </c>
      <c r="BG941" s="7">
        <v>0.49238999999999999</v>
      </c>
      <c r="BH941" s="7">
        <v>0.77893000000000001</v>
      </c>
      <c r="BI941">
        <v>0</v>
      </c>
      <c r="BJ941" s="7">
        <v>2.6227</v>
      </c>
      <c r="BK941" s="7">
        <v>1.2424999999999999</v>
      </c>
      <c r="BL941">
        <v>0</v>
      </c>
      <c r="BM941">
        <v>643710000</v>
      </c>
      <c r="BN941" s="9">
        <v>361960000</v>
      </c>
      <c r="BO941" s="9">
        <v>71042000</v>
      </c>
      <c r="BP941" s="9">
        <v>210710000</v>
      </c>
      <c r="BS941">
        <v>618</v>
      </c>
      <c r="BT941">
        <v>60</v>
      </c>
      <c r="BU941">
        <v>486</v>
      </c>
      <c r="BV941">
        <v>487</v>
      </c>
      <c r="BW941">
        <v>851</v>
      </c>
      <c r="BX941">
        <v>851</v>
      </c>
      <c r="BZ941">
        <v>13</v>
      </c>
    </row>
    <row r="942" spans="1:78" x14ac:dyDescent="0.25">
      <c r="A942" t="s">
        <v>1691</v>
      </c>
      <c r="B942">
        <v>11</v>
      </c>
      <c r="C942">
        <v>2</v>
      </c>
      <c r="D942">
        <v>0</v>
      </c>
      <c r="E942" t="s">
        <v>9</v>
      </c>
      <c r="F942" t="s">
        <v>1692</v>
      </c>
      <c r="G942" t="s">
        <v>1693</v>
      </c>
      <c r="H942" t="s">
        <v>1694</v>
      </c>
      <c r="I942">
        <v>0</v>
      </c>
      <c r="J942">
        <v>1</v>
      </c>
      <c r="K942">
        <v>1</v>
      </c>
      <c r="L942" t="s">
        <v>348</v>
      </c>
      <c r="M942" t="s">
        <v>349</v>
      </c>
      <c r="N942" t="s">
        <v>349</v>
      </c>
      <c r="O942" t="s">
        <v>89</v>
      </c>
      <c r="P942">
        <v>0</v>
      </c>
      <c r="Q942" t="s">
        <v>82</v>
      </c>
      <c r="R942">
        <v>1</v>
      </c>
      <c r="S942" t="s">
        <v>83</v>
      </c>
      <c r="T942">
        <v>441.90521240234398</v>
      </c>
      <c r="U942">
        <v>3</v>
      </c>
      <c r="V942">
        <v>441.90453000000002</v>
      </c>
      <c r="W942">
        <v>1322.6917599999999</v>
      </c>
      <c r="X942" t="s">
        <v>90</v>
      </c>
      <c r="Y942" t="s">
        <v>90</v>
      </c>
      <c r="Z942" t="s">
        <v>90</v>
      </c>
      <c r="AA942">
        <v>3.3231000000000002</v>
      </c>
      <c r="AB942">
        <v>1.4685E-3</v>
      </c>
      <c r="AC942" t="s">
        <v>90</v>
      </c>
      <c r="AD942" t="s">
        <v>90</v>
      </c>
      <c r="AE942" t="s">
        <v>90</v>
      </c>
      <c r="AF942" t="s">
        <v>90</v>
      </c>
      <c r="AG942" t="s">
        <v>90</v>
      </c>
      <c r="AH942">
        <v>6.8364000000000003</v>
      </c>
      <c r="AI942">
        <v>0.20008999999999999</v>
      </c>
      <c r="AJ942">
        <v>6.8364000000000003</v>
      </c>
      <c r="AK942">
        <v>6.7031999999999998</v>
      </c>
      <c r="AL942">
        <v>6.9032999999999998</v>
      </c>
      <c r="AM942">
        <v>0</v>
      </c>
      <c r="AU942">
        <v>0</v>
      </c>
      <c r="AV942">
        <v>0</v>
      </c>
      <c r="AW942">
        <v>0</v>
      </c>
      <c r="AX942">
        <v>2.4858999999999999E-2</v>
      </c>
      <c r="AY942">
        <v>1</v>
      </c>
      <c r="AZ942">
        <v>4466</v>
      </c>
      <c r="BA942">
        <v>48.188000000000002</v>
      </c>
      <c r="BB942">
        <v>31.02</v>
      </c>
      <c r="BC942">
        <v>1</v>
      </c>
      <c r="BD942">
        <v>5.1749999999999997E-2</v>
      </c>
      <c r="BE942">
        <v>0.44605</v>
      </c>
      <c r="BF942">
        <v>0</v>
      </c>
      <c r="BG942" s="7">
        <v>0.73221999999999998</v>
      </c>
      <c r="BH942" s="7">
        <v>1.2584</v>
      </c>
      <c r="BI942">
        <v>0</v>
      </c>
      <c r="BJ942" s="7">
        <v>14.148999999999999</v>
      </c>
      <c r="BK942" s="7">
        <v>14.333</v>
      </c>
      <c r="BL942">
        <v>0</v>
      </c>
      <c r="BM942">
        <v>165030000</v>
      </c>
      <c r="BN942" s="9">
        <v>96182000</v>
      </c>
      <c r="BO942" s="9">
        <v>5475400</v>
      </c>
      <c r="BP942" s="9">
        <v>63368000</v>
      </c>
      <c r="BS942">
        <v>635</v>
      </c>
      <c r="BT942">
        <v>76</v>
      </c>
      <c r="BU942">
        <v>500</v>
      </c>
      <c r="BV942">
        <v>501</v>
      </c>
      <c r="BW942">
        <v>875</v>
      </c>
      <c r="BX942">
        <v>875</v>
      </c>
    </row>
    <row r="943" spans="1:78" x14ac:dyDescent="0.25">
      <c r="A943" t="s">
        <v>1702</v>
      </c>
      <c r="B943">
        <v>12</v>
      </c>
      <c r="C943">
        <v>1</v>
      </c>
      <c r="D943">
        <v>1</v>
      </c>
      <c r="E943" t="s">
        <v>78</v>
      </c>
      <c r="F943" t="s">
        <v>1703</v>
      </c>
      <c r="I943">
        <v>0</v>
      </c>
      <c r="J943">
        <v>0</v>
      </c>
      <c r="K943">
        <v>1</v>
      </c>
      <c r="L943" t="s">
        <v>662</v>
      </c>
      <c r="M943" t="s">
        <v>663</v>
      </c>
      <c r="N943" t="s">
        <v>93</v>
      </c>
      <c r="O943" t="s">
        <v>89</v>
      </c>
      <c r="P943">
        <v>2</v>
      </c>
      <c r="Q943" t="s">
        <v>82</v>
      </c>
      <c r="R943">
        <v>1</v>
      </c>
      <c r="S943" t="s">
        <v>83</v>
      </c>
      <c r="T943">
        <v>472.90493774414102</v>
      </c>
      <c r="U943">
        <v>3</v>
      </c>
      <c r="V943">
        <v>466.89686899999998</v>
      </c>
      <c r="W943">
        <v>1397.66878</v>
      </c>
      <c r="X943" t="s">
        <v>90</v>
      </c>
      <c r="Y943" t="s">
        <v>90</v>
      </c>
      <c r="Z943" t="s">
        <v>90</v>
      </c>
      <c r="AA943">
        <v>-0.85585999999999995</v>
      </c>
      <c r="AB943">
        <v>-3.9960000000000001E-4</v>
      </c>
      <c r="AC943" t="s">
        <v>90</v>
      </c>
      <c r="AD943" t="s">
        <v>90</v>
      </c>
      <c r="AE943" t="s">
        <v>90</v>
      </c>
      <c r="AF943" t="s">
        <v>90</v>
      </c>
      <c r="AG943" t="s">
        <v>90</v>
      </c>
      <c r="AH943">
        <v>17.809000000000001</v>
      </c>
      <c r="AI943">
        <v>0.20141000000000001</v>
      </c>
      <c r="AJ943">
        <v>17.809000000000001</v>
      </c>
      <c r="AK943">
        <v>17.713000000000001</v>
      </c>
      <c r="AL943">
        <v>17.914999999999999</v>
      </c>
      <c r="AM943">
        <v>0</v>
      </c>
      <c r="AU943">
        <v>0</v>
      </c>
      <c r="AV943">
        <v>0</v>
      </c>
      <c r="AW943">
        <v>0</v>
      </c>
      <c r="AX943">
        <v>1.8117999999999999E-3</v>
      </c>
      <c r="AY943">
        <v>1</v>
      </c>
      <c r="AZ943">
        <v>12590</v>
      </c>
      <c r="BA943">
        <v>93.766000000000005</v>
      </c>
      <c r="BB943">
        <v>82.819000000000003</v>
      </c>
      <c r="BC943">
        <v>1</v>
      </c>
      <c r="BD943">
        <v>7.7132000000000006E-2</v>
      </c>
      <c r="BE943">
        <v>0.34255000000000002</v>
      </c>
      <c r="BF943">
        <v>0</v>
      </c>
      <c r="BG943" s="7">
        <v>0.79617000000000004</v>
      </c>
      <c r="BH943" s="7">
        <v>1.4151</v>
      </c>
      <c r="BI943">
        <v>0</v>
      </c>
      <c r="BJ943" s="7">
        <v>10.321999999999999</v>
      </c>
      <c r="BK943" s="7">
        <v>4.1413000000000002</v>
      </c>
      <c r="BL943">
        <v>0</v>
      </c>
      <c r="BM943">
        <v>297740000</v>
      </c>
      <c r="BN943" s="9">
        <v>170800000</v>
      </c>
      <c r="BO943" s="9">
        <v>12950000</v>
      </c>
      <c r="BP943" s="9">
        <v>113990000</v>
      </c>
      <c r="BS943">
        <v>640</v>
      </c>
      <c r="BT943" t="s">
        <v>664</v>
      </c>
      <c r="BU943">
        <v>504</v>
      </c>
      <c r="BV943">
        <v>505</v>
      </c>
      <c r="BW943">
        <v>881</v>
      </c>
      <c r="BX943">
        <v>881</v>
      </c>
    </row>
    <row r="944" spans="1:78" x14ac:dyDescent="0.25">
      <c r="A944" t="s">
        <v>1702</v>
      </c>
      <c r="B944">
        <v>12</v>
      </c>
      <c r="C944">
        <v>1</v>
      </c>
      <c r="D944">
        <v>1</v>
      </c>
      <c r="E944" t="s">
        <v>78</v>
      </c>
      <c r="F944" t="s">
        <v>1703</v>
      </c>
      <c r="I944">
        <v>0</v>
      </c>
      <c r="J944">
        <v>0</v>
      </c>
      <c r="K944">
        <v>1</v>
      </c>
      <c r="L944" t="s">
        <v>662</v>
      </c>
      <c r="M944" t="s">
        <v>663</v>
      </c>
      <c r="N944" t="s">
        <v>93</v>
      </c>
      <c r="O944" t="s">
        <v>89</v>
      </c>
      <c r="P944">
        <v>0</v>
      </c>
      <c r="Q944" t="s">
        <v>82</v>
      </c>
      <c r="R944">
        <v>1</v>
      </c>
      <c r="S944" t="s">
        <v>83</v>
      </c>
      <c r="T944">
        <v>466.89709472656301</v>
      </c>
      <c r="U944">
        <v>3</v>
      </c>
      <c r="V944">
        <v>466.89686899999998</v>
      </c>
      <c r="W944">
        <v>1397.66878</v>
      </c>
      <c r="X944" t="s">
        <v>90</v>
      </c>
      <c r="Y944" t="s">
        <v>90</v>
      </c>
      <c r="Z944" t="s">
        <v>90</v>
      </c>
      <c r="AA944">
        <v>-0.85580999999999996</v>
      </c>
      <c r="AB944">
        <v>-3.9957000000000002E-4</v>
      </c>
      <c r="AC944" t="s">
        <v>90</v>
      </c>
      <c r="AD944" t="s">
        <v>90</v>
      </c>
      <c r="AE944" t="s">
        <v>90</v>
      </c>
      <c r="AF944" t="s">
        <v>90</v>
      </c>
      <c r="AG944" t="s">
        <v>90</v>
      </c>
      <c r="AH944">
        <v>17.811</v>
      </c>
      <c r="AI944">
        <v>0.21820999999999999</v>
      </c>
      <c r="AJ944">
        <v>17.811</v>
      </c>
      <c r="AK944">
        <v>17.713000000000001</v>
      </c>
      <c r="AL944">
        <v>17.931999999999999</v>
      </c>
      <c r="AM944">
        <v>0</v>
      </c>
      <c r="AU944">
        <v>0</v>
      </c>
      <c r="AV944">
        <v>0</v>
      </c>
      <c r="AW944">
        <v>0</v>
      </c>
      <c r="AX944">
        <v>2.3207999999999999E-4</v>
      </c>
      <c r="AY944">
        <v>1</v>
      </c>
      <c r="AZ944">
        <v>12597</v>
      </c>
      <c r="BA944">
        <v>85.671999999999997</v>
      </c>
      <c r="BB944">
        <v>70.661000000000001</v>
      </c>
      <c r="BC944">
        <v>1</v>
      </c>
      <c r="BD944">
        <v>6.7139000000000004E-2</v>
      </c>
      <c r="BE944">
        <v>0.29816999999999999</v>
      </c>
      <c r="BF944">
        <v>0</v>
      </c>
      <c r="BG944" s="7">
        <v>0.72509999999999997</v>
      </c>
      <c r="BH944" s="7">
        <v>1.2887</v>
      </c>
      <c r="BI944">
        <v>0</v>
      </c>
      <c r="BJ944" s="7">
        <v>10.8</v>
      </c>
      <c r="BK944" s="7">
        <v>4.3330000000000002</v>
      </c>
      <c r="BL944">
        <v>0</v>
      </c>
      <c r="BM944">
        <v>309450000</v>
      </c>
      <c r="BN944" s="9">
        <v>169670000</v>
      </c>
      <c r="BO944" s="9">
        <v>13780000</v>
      </c>
      <c r="BP944" s="9">
        <v>126000000</v>
      </c>
      <c r="BS944">
        <v>641</v>
      </c>
      <c r="BT944" t="s">
        <v>664</v>
      </c>
      <c r="BU944">
        <v>504</v>
      </c>
      <c r="BV944">
        <v>505</v>
      </c>
      <c r="BW944">
        <v>882</v>
      </c>
      <c r="BX944">
        <v>882</v>
      </c>
    </row>
    <row r="945" spans="1:76" x14ac:dyDescent="0.25">
      <c r="A945" t="s">
        <v>1706</v>
      </c>
      <c r="B945">
        <v>11</v>
      </c>
      <c r="C945">
        <v>2</v>
      </c>
      <c r="D945">
        <v>0</v>
      </c>
      <c r="E945" t="s">
        <v>78</v>
      </c>
      <c r="F945" t="s">
        <v>1707</v>
      </c>
      <c r="I945">
        <v>0</v>
      </c>
      <c r="J945">
        <v>0</v>
      </c>
      <c r="K945">
        <v>1</v>
      </c>
      <c r="L945" t="s">
        <v>417</v>
      </c>
      <c r="M945" t="s">
        <v>417</v>
      </c>
      <c r="N945" t="s">
        <v>417</v>
      </c>
      <c r="O945" t="s">
        <v>89</v>
      </c>
      <c r="P945">
        <v>0</v>
      </c>
      <c r="Q945" t="s">
        <v>82</v>
      </c>
      <c r="R945">
        <v>1</v>
      </c>
      <c r="S945" t="s">
        <v>83</v>
      </c>
      <c r="T945">
        <v>432.914306640625</v>
      </c>
      <c r="U945">
        <v>3</v>
      </c>
      <c r="V945">
        <v>432.91386</v>
      </c>
      <c r="W945">
        <v>1295.71975</v>
      </c>
      <c r="X945" t="s">
        <v>90</v>
      </c>
      <c r="Y945" t="s">
        <v>90</v>
      </c>
      <c r="Z945" t="s">
        <v>90</v>
      </c>
      <c r="AA945">
        <v>-0.12615999999999999</v>
      </c>
      <c r="AB945" s="1">
        <v>-5.4616E-5</v>
      </c>
      <c r="AC945" t="s">
        <v>90</v>
      </c>
      <c r="AD945" t="s">
        <v>90</v>
      </c>
      <c r="AE945" t="s">
        <v>90</v>
      </c>
      <c r="AF945" t="s">
        <v>90</v>
      </c>
      <c r="AG945" t="s">
        <v>90</v>
      </c>
      <c r="AH945">
        <v>14.507</v>
      </c>
      <c r="AI945">
        <v>0.40132000000000001</v>
      </c>
      <c r="AJ945">
        <v>14.507</v>
      </c>
      <c r="AK945">
        <v>14.346</v>
      </c>
      <c r="AL945">
        <v>14.747</v>
      </c>
      <c r="AM945" s="1">
        <v>-1.7763999999999998E-15</v>
      </c>
      <c r="AU945">
        <v>0</v>
      </c>
      <c r="AV945">
        <v>0</v>
      </c>
      <c r="AW945">
        <v>0</v>
      </c>
      <c r="AX945">
        <v>9.6310000000000005E-4</v>
      </c>
      <c r="AY945">
        <v>1</v>
      </c>
      <c r="AZ945">
        <v>10069</v>
      </c>
      <c r="BA945">
        <v>111.73</v>
      </c>
      <c r="BB945">
        <v>59.807000000000002</v>
      </c>
      <c r="BC945">
        <v>1</v>
      </c>
      <c r="BD945">
        <v>0.42519000000000001</v>
      </c>
      <c r="BE945">
        <v>3.6648999999999998</v>
      </c>
      <c r="BF945">
        <v>0</v>
      </c>
      <c r="BG945" s="7">
        <v>0.42874000000000001</v>
      </c>
      <c r="BH945" s="7">
        <v>0.73687000000000002</v>
      </c>
      <c r="BI945">
        <v>0</v>
      </c>
      <c r="BJ945" s="7">
        <v>1.0084</v>
      </c>
      <c r="BK945" s="7">
        <v>1.0214000000000001</v>
      </c>
      <c r="BL945">
        <v>0</v>
      </c>
      <c r="BM945">
        <v>167950000</v>
      </c>
      <c r="BN945" s="9">
        <v>86758000</v>
      </c>
      <c r="BO945" s="9">
        <v>37191000</v>
      </c>
      <c r="BP945" s="9">
        <v>44005000</v>
      </c>
      <c r="BS945">
        <v>643</v>
      </c>
      <c r="BT945">
        <v>104</v>
      </c>
      <c r="BU945">
        <v>506</v>
      </c>
      <c r="BV945">
        <v>507</v>
      </c>
      <c r="BW945">
        <v>884</v>
      </c>
      <c r="BX945">
        <v>884</v>
      </c>
    </row>
    <row r="946" spans="1:76" x14ac:dyDescent="0.25">
      <c r="A946" t="s">
        <v>1718</v>
      </c>
      <c r="B946">
        <v>10</v>
      </c>
      <c r="C946">
        <v>2</v>
      </c>
      <c r="D946">
        <v>1</v>
      </c>
      <c r="E946" t="s">
        <v>78</v>
      </c>
      <c r="F946" t="s">
        <v>1719</v>
      </c>
      <c r="I946">
        <v>0</v>
      </c>
      <c r="J946">
        <v>0</v>
      </c>
      <c r="K946">
        <v>2</v>
      </c>
      <c r="L946" t="s">
        <v>1720</v>
      </c>
      <c r="M946" t="s">
        <v>1716</v>
      </c>
      <c r="N946" t="s">
        <v>165</v>
      </c>
      <c r="O946" t="s">
        <v>89</v>
      </c>
      <c r="P946">
        <v>0</v>
      </c>
      <c r="Q946" t="s">
        <v>82</v>
      </c>
      <c r="R946">
        <v>1</v>
      </c>
      <c r="S946" t="s">
        <v>83</v>
      </c>
      <c r="T946">
        <v>436.89047241210898</v>
      </c>
      <c r="U946">
        <v>3</v>
      </c>
      <c r="V946">
        <v>436.88960300000002</v>
      </c>
      <c r="W946">
        <v>1307.64698</v>
      </c>
      <c r="X946" t="s">
        <v>90</v>
      </c>
      <c r="Y946" t="s">
        <v>90</v>
      </c>
      <c r="Z946" t="s">
        <v>90</v>
      </c>
      <c r="AA946">
        <v>0.44834000000000002</v>
      </c>
      <c r="AB946">
        <v>1.9588E-4</v>
      </c>
      <c r="AC946" t="s">
        <v>90</v>
      </c>
      <c r="AD946" t="s">
        <v>90</v>
      </c>
      <c r="AE946" t="s">
        <v>90</v>
      </c>
      <c r="AF946" t="s">
        <v>90</v>
      </c>
      <c r="AG946" t="s">
        <v>90</v>
      </c>
      <c r="AH946">
        <v>10.053000000000001</v>
      </c>
      <c r="AI946">
        <v>0.18523999999999999</v>
      </c>
      <c r="AJ946">
        <v>10.053000000000001</v>
      </c>
      <c r="AK946">
        <v>9.9535</v>
      </c>
      <c r="AL946">
        <v>10.138999999999999</v>
      </c>
      <c r="AM946">
        <v>0</v>
      </c>
      <c r="AU946">
        <v>0</v>
      </c>
      <c r="AV946">
        <v>0</v>
      </c>
      <c r="AW946">
        <v>0</v>
      </c>
      <c r="AX946" s="1">
        <v>2.4058000000000002E-50</v>
      </c>
      <c r="AY946">
        <v>1</v>
      </c>
      <c r="AZ946">
        <v>6621</v>
      </c>
      <c r="BA946">
        <v>172.1</v>
      </c>
      <c r="BB946">
        <v>146.80000000000001</v>
      </c>
      <c r="BC946">
        <v>1</v>
      </c>
      <c r="BD946" t="s">
        <v>90</v>
      </c>
      <c r="BE946" t="s">
        <v>90</v>
      </c>
      <c r="BF946">
        <v>0</v>
      </c>
      <c r="BG946" s="7" t="s">
        <v>90</v>
      </c>
      <c r="BH946" s="7" t="s">
        <v>90</v>
      </c>
      <c r="BI946">
        <v>0</v>
      </c>
      <c r="BJ946" s="7" t="s">
        <v>90</v>
      </c>
      <c r="BK946" s="7" t="s">
        <v>90</v>
      </c>
      <c r="BL946">
        <v>0</v>
      </c>
      <c r="BM946">
        <v>44450000</v>
      </c>
      <c r="BN946" s="9">
        <v>39455000</v>
      </c>
      <c r="BO946" s="9">
        <v>4994400</v>
      </c>
      <c r="BP946" s="9">
        <v>0</v>
      </c>
      <c r="BR946" t="s">
        <v>166</v>
      </c>
      <c r="BS946">
        <v>647</v>
      </c>
      <c r="BT946" t="s">
        <v>1717</v>
      </c>
      <c r="BU946">
        <v>510</v>
      </c>
      <c r="BV946">
        <v>511</v>
      </c>
      <c r="BW946">
        <v>890</v>
      </c>
      <c r="BX946">
        <v>890</v>
      </c>
    </row>
    <row r="947" spans="1:76" x14ac:dyDescent="0.25">
      <c r="A947" t="s">
        <v>1724</v>
      </c>
      <c r="B947">
        <v>13</v>
      </c>
      <c r="C947">
        <v>1</v>
      </c>
      <c r="D947">
        <v>2</v>
      </c>
      <c r="E947" t="s">
        <v>78</v>
      </c>
      <c r="F947" t="s">
        <v>1725</v>
      </c>
      <c r="I947">
        <v>0</v>
      </c>
      <c r="J947">
        <v>0</v>
      </c>
      <c r="K947">
        <v>2</v>
      </c>
      <c r="L947" t="s">
        <v>1723</v>
      </c>
      <c r="M947" t="s">
        <v>788</v>
      </c>
      <c r="N947" t="s">
        <v>788</v>
      </c>
      <c r="O947" t="s">
        <v>89</v>
      </c>
      <c r="P947">
        <v>0</v>
      </c>
      <c r="Q947" t="s">
        <v>82</v>
      </c>
      <c r="R947">
        <v>1</v>
      </c>
      <c r="S947" t="s">
        <v>83</v>
      </c>
      <c r="T947">
        <v>520.60076904296898</v>
      </c>
      <c r="U947">
        <v>3</v>
      </c>
      <c r="V947">
        <v>520.26550899999995</v>
      </c>
      <c r="W947">
        <v>1557.7746999999999</v>
      </c>
      <c r="X947" t="s">
        <v>90</v>
      </c>
      <c r="Y947" t="s">
        <v>90</v>
      </c>
      <c r="Z947" t="s">
        <v>90</v>
      </c>
      <c r="AA947">
        <v>0.10874</v>
      </c>
      <c r="AB947" s="1">
        <v>5.6572E-5</v>
      </c>
      <c r="AC947" t="s">
        <v>90</v>
      </c>
      <c r="AD947" t="s">
        <v>90</v>
      </c>
      <c r="AE947" t="s">
        <v>90</v>
      </c>
      <c r="AF947" t="s">
        <v>90</v>
      </c>
      <c r="AG947" t="s">
        <v>90</v>
      </c>
      <c r="AH947">
        <v>19.861999999999998</v>
      </c>
      <c r="AI947">
        <v>0.20182</v>
      </c>
      <c r="AJ947">
        <v>19.861999999999998</v>
      </c>
      <c r="AK947">
        <v>19.751000000000001</v>
      </c>
      <c r="AL947">
        <v>19.952999999999999</v>
      </c>
      <c r="AM947">
        <v>0</v>
      </c>
      <c r="AU947">
        <v>0</v>
      </c>
      <c r="AV947">
        <v>0</v>
      </c>
      <c r="AW947">
        <v>0</v>
      </c>
      <c r="AX947">
        <v>1.6697000000000001E-3</v>
      </c>
      <c r="AY947">
        <v>1</v>
      </c>
      <c r="AZ947">
        <v>14184</v>
      </c>
      <c r="BA947">
        <v>79.088999999999999</v>
      </c>
      <c r="BB947">
        <v>42.671999999999997</v>
      </c>
      <c r="BC947">
        <v>1</v>
      </c>
      <c r="BD947">
        <v>0.22369</v>
      </c>
      <c r="BE947">
        <v>1.2395</v>
      </c>
      <c r="BF947">
        <v>0</v>
      </c>
      <c r="BG947" s="7">
        <v>0.47211999999999998</v>
      </c>
      <c r="BH947" s="7">
        <v>0.94920000000000004</v>
      </c>
      <c r="BI947">
        <v>0</v>
      </c>
      <c r="BJ947" s="7">
        <v>2.1105999999999998</v>
      </c>
      <c r="BK947" s="7">
        <v>0.92571999999999999</v>
      </c>
      <c r="BL947">
        <v>0</v>
      </c>
      <c r="BM947">
        <v>43783000</v>
      </c>
      <c r="BN947" s="9">
        <v>27834000</v>
      </c>
      <c r="BO947" s="9">
        <v>3967400</v>
      </c>
      <c r="BP947" s="9">
        <v>11982000</v>
      </c>
      <c r="BS947">
        <v>650</v>
      </c>
      <c r="BT947">
        <v>57</v>
      </c>
      <c r="BU947">
        <v>512</v>
      </c>
      <c r="BV947">
        <v>513</v>
      </c>
      <c r="BW947">
        <v>893</v>
      </c>
      <c r="BX947">
        <v>893</v>
      </c>
    </row>
    <row r="948" spans="1:76" x14ac:dyDescent="0.25">
      <c r="A948" t="s">
        <v>1753</v>
      </c>
      <c r="B948">
        <v>14</v>
      </c>
      <c r="C948">
        <v>0</v>
      </c>
      <c r="D948">
        <v>2</v>
      </c>
      <c r="E948" t="s">
        <v>78</v>
      </c>
      <c r="F948" t="s">
        <v>1754</v>
      </c>
      <c r="I948">
        <v>0</v>
      </c>
      <c r="J948">
        <v>0</v>
      </c>
      <c r="K948">
        <v>1</v>
      </c>
      <c r="L948" t="s">
        <v>230</v>
      </c>
      <c r="M948" t="s">
        <v>231</v>
      </c>
      <c r="N948" t="s">
        <v>231</v>
      </c>
      <c r="O948" t="s">
        <v>89</v>
      </c>
      <c r="P948">
        <v>0</v>
      </c>
      <c r="Q948" t="s">
        <v>82</v>
      </c>
      <c r="R948">
        <v>1</v>
      </c>
      <c r="S948" t="s">
        <v>83</v>
      </c>
      <c r="T948">
        <v>555.60888671875</v>
      </c>
      <c r="U948">
        <v>3</v>
      </c>
      <c r="V948">
        <v>555.27266399999996</v>
      </c>
      <c r="W948">
        <v>1662.7961600000001</v>
      </c>
      <c r="X948" t="s">
        <v>90</v>
      </c>
      <c r="Y948" t="s">
        <v>90</v>
      </c>
      <c r="Z948" t="s">
        <v>90</v>
      </c>
      <c r="AA948">
        <v>2.7993999999999999</v>
      </c>
      <c r="AB948">
        <v>1.5544000000000001E-3</v>
      </c>
      <c r="AC948" t="s">
        <v>90</v>
      </c>
      <c r="AD948" t="s">
        <v>90</v>
      </c>
      <c r="AE948" t="s">
        <v>90</v>
      </c>
      <c r="AF948" t="s">
        <v>90</v>
      </c>
      <c r="AG948" t="s">
        <v>90</v>
      </c>
      <c r="AH948">
        <v>32.331000000000003</v>
      </c>
      <c r="AI948">
        <v>0.22167999999999999</v>
      </c>
      <c r="AJ948">
        <v>32.331000000000003</v>
      </c>
      <c r="AK948">
        <v>32.237000000000002</v>
      </c>
      <c r="AL948">
        <v>32.459000000000003</v>
      </c>
      <c r="AM948">
        <v>0</v>
      </c>
      <c r="AU948">
        <v>0</v>
      </c>
      <c r="AV948">
        <v>0</v>
      </c>
      <c r="AW948">
        <v>0</v>
      </c>
      <c r="AX948">
        <v>1.0914E-2</v>
      </c>
      <c r="AY948">
        <v>1</v>
      </c>
      <c r="AZ948">
        <v>23556</v>
      </c>
      <c r="BA948">
        <v>47.531999999999996</v>
      </c>
      <c r="BB948">
        <v>36.082000000000001</v>
      </c>
      <c r="BC948">
        <v>1</v>
      </c>
      <c r="BD948">
        <v>0.1883</v>
      </c>
      <c r="BE948">
        <v>1.0357000000000001</v>
      </c>
      <c r="BF948">
        <v>0</v>
      </c>
      <c r="BG948" s="7">
        <v>0.43480999999999997</v>
      </c>
      <c r="BH948" s="7">
        <v>0.81127000000000005</v>
      </c>
      <c r="BI948">
        <v>0</v>
      </c>
      <c r="BJ948" s="7">
        <v>2.3090999999999999</v>
      </c>
      <c r="BK948" s="7">
        <v>0.81769000000000003</v>
      </c>
      <c r="BL948">
        <v>0</v>
      </c>
      <c r="BM948">
        <v>3320200</v>
      </c>
      <c r="BN948" s="9">
        <v>2491900</v>
      </c>
      <c r="BO948" s="9">
        <v>222050</v>
      </c>
      <c r="BP948" s="9">
        <v>606200</v>
      </c>
      <c r="BS948">
        <v>662</v>
      </c>
      <c r="BT948">
        <v>147</v>
      </c>
      <c r="BU948">
        <v>521</v>
      </c>
      <c r="BV948">
        <v>522</v>
      </c>
      <c r="BW948">
        <v>907</v>
      </c>
      <c r="BX948">
        <v>907</v>
      </c>
    </row>
    <row r="949" spans="1:76" x14ac:dyDescent="0.25">
      <c r="A949" t="s">
        <v>1755</v>
      </c>
      <c r="B949">
        <v>12</v>
      </c>
      <c r="C949">
        <v>1</v>
      </c>
      <c r="D949">
        <v>2</v>
      </c>
      <c r="E949" t="s">
        <v>78</v>
      </c>
      <c r="F949" t="s">
        <v>1756</v>
      </c>
      <c r="I949">
        <v>0</v>
      </c>
      <c r="J949">
        <v>0</v>
      </c>
      <c r="K949">
        <v>2</v>
      </c>
      <c r="L949" t="s">
        <v>1757</v>
      </c>
      <c r="M949" t="s">
        <v>400</v>
      </c>
      <c r="N949" t="s">
        <v>400</v>
      </c>
      <c r="O949" t="s">
        <v>89</v>
      </c>
      <c r="P949">
        <v>0</v>
      </c>
      <c r="Q949" t="s">
        <v>82</v>
      </c>
      <c r="R949">
        <v>1</v>
      </c>
      <c r="S949" t="s">
        <v>83</v>
      </c>
      <c r="T949">
        <v>502.60971069335898</v>
      </c>
      <c r="U949">
        <v>3</v>
      </c>
      <c r="V949">
        <v>502.27590300000003</v>
      </c>
      <c r="W949">
        <v>1503.8058799999999</v>
      </c>
      <c r="X949" t="s">
        <v>90</v>
      </c>
      <c r="Y949" t="s">
        <v>90</v>
      </c>
      <c r="Z949" t="s">
        <v>90</v>
      </c>
      <c r="AA949">
        <v>-2.3460000000000001</v>
      </c>
      <c r="AB949">
        <v>-1.1784E-3</v>
      </c>
      <c r="AC949" t="s">
        <v>90</v>
      </c>
      <c r="AD949" t="s">
        <v>90</v>
      </c>
      <c r="AE949" t="s">
        <v>90</v>
      </c>
      <c r="AF949" t="s">
        <v>90</v>
      </c>
      <c r="AG949" t="s">
        <v>90</v>
      </c>
      <c r="AH949">
        <v>14.547000000000001</v>
      </c>
      <c r="AI949">
        <v>0.10058</v>
      </c>
      <c r="AJ949">
        <v>14.547000000000001</v>
      </c>
      <c r="AK949">
        <v>14.497</v>
      </c>
      <c r="AL949">
        <v>14.597</v>
      </c>
      <c r="AM949">
        <v>0</v>
      </c>
      <c r="AU949">
        <v>0</v>
      </c>
      <c r="AV949">
        <v>0</v>
      </c>
      <c r="AW949">
        <v>0</v>
      </c>
      <c r="AX949">
        <v>3.6468E-3</v>
      </c>
      <c r="AY949">
        <v>1</v>
      </c>
      <c r="AZ949">
        <v>10120</v>
      </c>
      <c r="BA949">
        <v>85.402000000000001</v>
      </c>
      <c r="BB949">
        <v>63.073999999999998</v>
      </c>
      <c r="BC949">
        <v>1</v>
      </c>
      <c r="BD949" t="s">
        <v>90</v>
      </c>
      <c r="BE949" t="s">
        <v>90</v>
      </c>
      <c r="BF949">
        <v>0</v>
      </c>
      <c r="BG949" s="7">
        <v>0.63019999999999998</v>
      </c>
      <c r="BH949" s="7">
        <v>1.2669999999999999</v>
      </c>
      <c r="BI949">
        <v>0</v>
      </c>
      <c r="BJ949" s="7" t="s">
        <v>90</v>
      </c>
      <c r="BK949" s="7" t="s">
        <v>90</v>
      </c>
      <c r="BL949">
        <v>0</v>
      </c>
      <c r="BM949">
        <v>72860000</v>
      </c>
      <c r="BN949" s="9">
        <v>39899000</v>
      </c>
      <c r="BO949" s="9">
        <v>1190000</v>
      </c>
      <c r="BP949" s="9">
        <v>31772000</v>
      </c>
      <c r="BS949">
        <v>663</v>
      </c>
      <c r="BT949">
        <v>93</v>
      </c>
      <c r="BU949">
        <v>522</v>
      </c>
      <c r="BV949">
        <v>523</v>
      </c>
      <c r="BW949">
        <v>908</v>
      </c>
      <c r="BX949">
        <v>908</v>
      </c>
    </row>
    <row r="950" spans="1:76" x14ac:dyDescent="0.25">
      <c r="A950" t="s">
        <v>1780</v>
      </c>
      <c r="B950">
        <v>9</v>
      </c>
      <c r="C950">
        <v>1</v>
      </c>
      <c r="D950">
        <v>0</v>
      </c>
      <c r="E950" t="s">
        <v>78</v>
      </c>
      <c r="F950" t="s">
        <v>1781</v>
      </c>
      <c r="I950">
        <v>0</v>
      </c>
      <c r="J950">
        <v>0</v>
      </c>
      <c r="K950">
        <v>0</v>
      </c>
      <c r="L950" t="s">
        <v>1782</v>
      </c>
      <c r="M950" t="s">
        <v>1782</v>
      </c>
      <c r="N950" t="s">
        <v>1782</v>
      </c>
      <c r="O950" t="s">
        <v>89</v>
      </c>
      <c r="P950">
        <v>0</v>
      </c>
      <c r="Q950" t="s">
        <v>82</v>
      </c>
      <c r="R950">
        <v>1</v>
      </c>
      <c r="S950" t="s">
        <v>83</v>
      </c>
      <c r="T950">
        <v>364.52316284179699</v>
      </c>
      <c r="U950">
        <v>3</v>
      </c>
      <c r="V950">
        <v>364.52219200000002</v>
      </c>
      <c r="W950">
        <v>1090.54475</v>
      </c>
      <c r="X950" t="s">
        <v>90</v>
      </c>
      <c r="Y950" t="s">
        <v>90</v>
      </c>
      <c r="Z950" t="s">
        <v>90</v>
      </c>
      <c r="AA950">
        <v>0.72553000000000001</v>
      </c>
      <c r="AB950">
        <v>2.6446999999999999E-4</v>
      </c>
      <c r="AC950" t="s">
        <v>90</v>
      </c>
      <c r="AD950" t="s">
        <v>90</v>
      </c>
      <c r="AE950" t="s">
        <v>90</v>
      </c>
      <c r="AF950" t="s">
        <v>90</v>
      </c>
      <c r="AG950" t="s">
        <v>90</v>
      </c>
      <c r="AH950">
        <v>23.385999999999999</v>
      </c>
      <c r="AI950">
        <v>0.43878</v>
      </c>
      <c r="AJ950">
        <v>23.385999999999999</v>
      </c>
      <c r="AK950">
        <v>23.196999999999999</v>
      </c>
      <c r="AL950">
        <v>23.635999999999999</v>
      </c>
      <c r="AM950">
        <v>0</v>
      </c>
      <c r="AU950">
        <v>0</v>
      </c>
      <c r="AV950">
        <v>0</v>
      </c>
      <c r="AW950">
        <v>0</v>
      </c>
      <c r="AX950">
        <v>2.1508E-3</v>
      </c>
      <c r="AY950">
        <v>1</v>
      </c>
      <c r="AZ950">
        <v>16708</v>
      </c>
      <c r="BA950">
        <v>83.358000000000004</v>
      </c>
      <c r="BB950">
        <v>69.06</v>
      </c>
      <c r="BC950">
        <v>1</v>
      </c>
      <c r="BD950">
        <v>0.28933999999999999</v>
      </c>
      <c r="BE950">
        <v>2.6015000000000001</v>
      </c>
      <c r="BF950">
        <v>0</v>
      </c>
      <c r="BG950" s="7">
        <v>0.63380000000000003</v>
      </c>
      <c r="BH950" s="7">
        <v>0.90095000000000003</v>
      </c>
      <c r="BI950">
        <v>0</v>
      </c>
      <c r="BJ950" s="7">
        <v>2.1905000000000001</v>
      </c>
      <c r="BK950" s="7">
        <v>0.22847000000000001</v>
      </c>
      <c r="BL950">
        <v>0</v>
      </c>
      <c r="BM950">
        <v>66032000</v>
      </c>
      <c r="BN950" s="9">
        <v>32018000</v>
      </c>
      <c r="BO950" s="9">
        <v>11433000</v>
      </c>
      <c r="BP950" s="9">
        <v>22581000</v>
      </c>
      <c r="BS950">
        <v>674</v>
      </c>
      <c r="BT950">
        <v>52</v>
      </c>
      <c r="BU950">
        <v>531</v>
      </c>
      <c r="BV950">
        <v>532</v>
      </c>
      <c r="BW950">
        <v>920</v>
      </c>
      <c r="BX950">
        <v>920</v>
      </c>
    </row>
    <row r="951" spans="1:76" x14ac:dyDescent="0.25">
      <c r="A951" t="s">
        <v>1780</v>
      </c>
      <c r="B951">
        <v>9</v>
      </c>
      <c r="C951">
        <v>1</v>
      </c>
      <c r="D951">
        <v>0</v>
      </c>
      <c r="E951" t="s">
        <v>78</v>
      </c>
      <c r="F951" t="s">
        <v>1781</v>
      </c>
      <c r="I951">
        <v>0</v>
      </c>
      <c r="J951">
        <v>0</v>
      </c>
      <c r="K951">
        <v>0</v>
      </c>
      <c r="L951" t="s">
        <v>1782</v>
      </c>
      <c r="M951" t="s">
        <v>1782</v>
      </c>
      <c r="N951" t="s">
        <v>1782</v>
      </c>
      <c r="O951" t="s">
        <v>89</v>
      </c>
      <c r="P951">
        <v>2</v>
      </c>
      <c r="Q951" t="s">
        <v>82</v>
      </c>
      <c r="R951">
        <v>1</v>
      </c>
      <c r="S951" t="s">
        <v>83</v>
      </c>
      <c r="T951">
        <v>367.19439697265602</v>
      </c>
      <c r="U951">
        <v>3</v>
      </c>
      <c r="V951">
        <v>364.52219200000002</v>
      </c>
      <c r="W951">
        <v>1090.54475</v>
      </c>
      <c r="X951" t="s">
        <v>90</v>
      </c>
      <c r="Y951" t="s">
        <v>90</v>
      </c>
      <c r="Z951" t="s">
        <v>90</v>
      </c>
      <c r="AA951">
        <v>2.5284</v>
      </c>
      <c r="AB951">
        <v>9.2164999999999999E-4</v>
      </c>
      <c r="AC951" t="s">
        <v>90</v>
      </c>
      <c r="AD951" t="s">
        <v>90</v>
      </c>
      <c r="AE951" t="s">
        <v>90</v>
      </c>
      <c r="AF951" t="s">
        <v>90</v>
      </c>
      <c r="AG951" t="s">
        <v>90</v>
      </c>
      <c r="AH951">
        <v>23.363</v>
      </c>
      <c r="AI951">
        <v>0.96150999999999998</v>
      </c>
      <c r="AJ951">
        <v>23.363</v>
      </c>
      <c r="AK951">
        <v>23.114999999999998</v>
      </c>
      <c r="AL951">
        <v>24.076000000000001</v>
      </c>
      <c r="AM951" s="1">
        <v>-3.5526999999999999E-15</v>
      </c>
      <c r="AU951">
        <v>0</v>
      </c>
      <c r="AV951">
        <v>0</v>
      </c>
      <c r="AW951">
        <v>0</v>
      </c>
      <c r="AX951">
        <v>2.2222000000000001E-3</v>
      </c>
      <c r="AY951">
        <v>1</v>
      </c>
      <c r="AZ951">
        <v>16741</v>
      </c>
      <c r="BA951">
        <v>111.61</v>
      </c>
      <c r="BB951">
        <v>79.278000000000006</v>
      </c>
      <c r="BC951">
        <v>1</v>
      </c>
      <c r="BD951">
        <v>0.25720999999999999</v>
      </c>
      <c r="BE951">
        <v>2.3126000000000002</v>
      </c>
      <c r="BF951">
        <v>0</v>
      </c>
      <c r="BG951" s="7">
        <v>0.68464000000000003</v>
      </c>
      <c r="BH951" s="7">
        <v>0.97321999999999997</v>
      </c>
      <c r="BI951">
        <v>0</v>
      </c>
      <c r="BJ951" s="7">
        <v>2.6617999999999999</v>
      </c>
      <c r="BK951" s="7">
        <v>0.27762999999999999</v>
      </c>
      <c r="BL951">
        <v>0</v>
      </c>
      <c r="BM951">
        <v>60269000</v>
      </c>
      <c r="BN951" s="9">
        <v>28276000</v>
      </c>
      <c r="BO951" s="9">
        <v>8876300</v>
      </c>
      <c r="BP951" s="9">
        <v>23116000</v>
      </c>
      <c r="BS951">
        <v>675</v>
      </c>
      <c r="BT951">
        <v>52</v>
      </c>
      <c r="BU951">
        <v>531</v>
      </c>
      <c r="BV951">
        <v>532</v>
      </c>
      <c r="BW951">
        <v>921</v>
      </c>
      <c r="BX951">
        <v>921</v>
      </c>
    </row>
    <row r="952" spans="1:76" x14ac:dyDescent="0.25">
      <c r="A952" t="s">
        <v>1780</v>
      </c>
      <c r="B952">
        <v>9</v>
      </c>
      <c r="C952">
        <v>1</v>
      </c>
      <c r="D952">
        <v>0</v>
      </c>
      <c r="E952" t="s">
        <v>78</v>
      </c>
      <c r="F952" t="s">
        <v>1781</v>
      </c>
      <c r="I952">
        <v>0</v>
      </c>
      <c r="J952">
        <v>0</v>
      </c>
      <c r="K952">
        <v>0</v>
      </c>
      <c r="L952" t="s">
        <v>1782</v>
      </c>
      <c r="M952" t="s">
        <v>1782</v>
      </c>
      <c r="N952" t="s">
        <v>1782</v>
      </c>
      <c r="O952" t="s">
        <v>89</v>
      </c>
      <c r="P952">
        <v>1</v>
      </c>
      <c r="Q952" t="s">
        <v>82</v>
      </c>
      <c r="R952">
        <v>1</v>
      </c>
      <c r="S952" t="s">
        <v>83</v>
      </c>
      <c r="T952">
        <v>365.86428833007801</v>
      </c>
      <c r="U952">
        <v>3</v>
      </c>
      <c r="V952">
        <v>364.52219200000002</v>
      </c>
      <c r="W952">
        <v>1090.54475</v>
      </c>
      <c r="X952" t="s">
        <v>90</v>
      </c>
      <c r="Y952" t="s">
        <v>90</v>
      </c>
      <c r="Z952" t="s">
        <v>90</v>
      </c>
      <c r="AA952">
        <v>0.23152</v>
      </c>
      <c r="AB952" s="1">
        <v>8.4394000000000005E-5</v>
      </c>
      <c r="AC952" t="s">
        <v>90</v>
      </c>
      <c r="AD952" t="s">
        <v>90</v>
      </c>
      <c r="AE952" t="s">
        <v>90</v>
      </c>
      <c r="AF952" t="s">
        <v>90</v>
      </c>
      <c r="AG952" t="s">
        <v>90</v>
      </c>
      <c r="AH952">
        <v>23.312000000000001</v>
      </c>
      <c r="AI952">
        <v>0.32061000000000001</v>
      </c>
      <c r="AJ952">
        <v>23.312000000000001</v>
      </c>
      <c r="AK952">
        <v>23.196999999999999</v>
      </c>
      <c r="AL952">
        <v>23.518000000000001</v>
      </c>
      <c r="AM952">
        <v>0</v>
      </c>
      <c r="AU952">
        <v>0</v>
      </c>
      <c r="AV952">
        <v>0</v>
      </c>
      <c r="AW952">
        <v>0</v>
      </c>
      <c r="AX952">
        <v>6.0114000000000001E-3</v>
      </c>
      <c r="AY952">
        <v>1</v>
      </c>
      <c r="AZ952">
        <v>16742</v>
      </c>
      <c r="BA952">
        <v>77.662000000000006</v>
      </c>
      <c r="BB952">
        <v>43.771999999999998</v>
      </c>
      <c r="BC952">
        <v>1</v>
      </c>
      <c r="BD952">
        <v>0.34821999999999997</v>
      </c>
      <c r="BE952">
        <v>3.1307999999999998</v>
      </c>
      <c r="BF952">
        <v>0</v>
      </c>
      <c r="BG952" s="7">
        <v>0.68572999999999995</v>
      </c>
      <c r="BH952" s="7">
        <v>0.97475999999999996</v>
      </c>
      <c r="BI952">
        <v>0</v>
      </c>
      <c r="BJ952" s="7">
        <v>1.9692000000000001</v>
      </c>
      <c r="BK952" s="7">
        <v>0.20538999999999999</v>
      </c>
      <c r="BL952">
        <v>0</v>
      </c>
      <c r="BM952">
        <v>57831000</v>
      </c>
      <c r="BN952" s="9">
        <v>27740000</v>
      </c>
      <c r="BO952" s="9">
        <v>10357000</v>
      </c>
      <c r="BP952" s="9">
        <v>19734000</v>
      </c>
      <c r="BS952">
        <v>676</v>
      </c>
      <c r="BT952">
        <v>52</v>
      </c>
      <c r="BU952">
        <v>531</v>
      </c>
      <c r="BV952">
        <v>532</v>
      </c>
      <c r="BW952">
        <v>922</v>
      </c>
      <c r="BX952">
        <v>922</v>
      </c>
    </row>
    <row r="953" spans="1:76" x14ac:dyDescent="0.25">
      <c r="A953" t="s">
        <v>1791</v>
      </c>
      <c r="B953">
        <v>11</v>
      </c>
      <c r="C953">
        <v>1</v>
      </c>
      <c r="D953">
        <v>1</v>
      </c>
      <c r="E953" t="s">
        <v>78</v>
      </c>
      <c r="F953" t="s">
        <v>1792</v>
      </c>
      <c r="I953">
        <v>0</v>
      </c>
      <c r="J953">
        <v>0</v>
      </c>
      <c r="K953">
        <v>1</v>
      </c>
      <c r="L953" t="s">
        <v>1793</v>
      </c>
      <c r="M953" t="s">
        <v>807</v>
      </c>
      <c r="N953" t="s">
        <v>807</v>
      </c>
      <c r="O953" t="s">
        <v>122</v>
      </c>
      <c r="P953">
        <v>0</v>
      </c>
      <c r="Q953" t="s">
        <v>82</v>
      </c>
      <c r="R953">
        <v>1</v>
      </c>
      <c r="S953" t="s">
        <v>83</v>
      </c>
      <c r="T953">
        <v>397.89962768554699</v>
      </c>
      <c r="U953">
        <v>3</v>
      </c>
      <c r="V953">
        <v>397.89966199999998</v>
      </c>
      <c r="W953">
        <v>1190.67716</v>
      </c>
      <c r="X953" t="s">
        <v>90</v>
      </c>
      <c r="Y953" t="s">
        <v>90</v>
      </c>
      <c r="Z953" t="s">
        <v>90</v>
      </c>
      <c r="AA953" t="s">
        <v>90</v>
      </c>
      <c r="AB953" t="s">
        <v>90</v>
      </c>
      <c r="AC953" t="s">
        <v>90</v>
      </c>
      <c r="AD953" t="s">
        <v>90</v>
      </c>
      <c r="AE953" t="s">
        <v>90</v>
      </c>
      <c r="AF953" t="s">
        <v>90</v>
      </c>
      <c r="AG953" t="s">
        <v>90</v>
      </c>
      <c r="AH953">
        <v>20.151</v>
      </c>
      <c r="AI953">
        <v>1</v>
      </c>
      <c r="AJ953">
        <v>20.151</v>
      </c>
      <c r="AK953">
        <v>19.651</v>
      </c>
      <c r="AL953">
        <v>20.651</v>
      </c>
      <c r="AM953">
        <v>0</v>
      </c>
      <c r="AU953">
        <v>0</v>
      </c>
      <c r="AV953">
        <v>0</v>
      </c>
      <c r="AW953">
        <v>0</v>
      </c>
      <c r="AX953">
        <v>7.8638000000000004E-4</v>
      </c>
      <c r="AY953">
        <v>1</v>
      </c>
      <c r="AZ953">
        <v>14428</v>
      </c>
      <c r="BA953">
        <v>62.78</v>
      </c>
      <c r="BB953">
        <v>46.402000000000001</v>
      </c>
      <c r="BC953">
        <v>1</v>
      </c>
      <c r="BS953">
        <v>679</v>
      </c>
      <c r="BT953">
        <v>194</v>
      </c>
      <c r="BU953">
        <v>534</v>
      </c>
      <c r="BV953">
        <v>535</v>
      </c>
      <c r="BW953">
        <v>926</v>
      </c>
      <c r="BX953">
        <v>926</v>
      </c>
    </row>
    <row r="954" spans="1:76" x14ac:dyDescent="0.25">
      <c r="A954" t="s">
        <v>1791</v>
      </c>
      <c r="B954">
        <v>11</v>
      </c>
      <c r="C954">
        <v>1</v>
      </c>
      <c r="D954">
        <v>1</v>
      </c>
      <c r="E954" t="s">
        <v>78</v>
      </c>
      <c r="F954" t="s">
        <v>1792</v>
      </c>
      <c r="I954">
        <v>0</v>
      </c>
      <c r="J954">
        <v>0</v>
      </c>
      <c r="K954">
        <v>1</v>
      </c>
      <c r="L954" t="s">
        <v>1793</v>
      </c>
      <c r="M954" t="s">
        <v>807</v>
      </c>
      <c r="N954" t="s">
        <v>807</v>
      </c>
      <c r="O954" t="s">
        <v>122</v>
      </c>
      <c r="P954">
        <v>2</v>
      </c>
      <c r="Q954" t="s">
        <v>82</v>
      </c>
      <c r="R954">
        <v>1</v>
      </c>
      <c r="S954" t="s">
        <v>83</v>
      </c>
      <c r="T954">
        <v>403.90783691406301</v>
      </c>
      <c r="U954">
        <v>3</v>
      </c>
      <c r="V954">
        <v>397.89966199999998</v>
      </c>
      <c r="W954">
        <v>1190.67716</v>
      </c>
      <c r="X954" t="s">
        <v>90</v>
      </c>
      <c r="Y954" t="s">
        <v>90</v>
      </c>
      <c r="Z954" t="s">
        <v>90</v>
      </c>
      <c r="AA954" t="s">
        <v>90</v>
      </c>
      <c r="AB954" t="s">
        <v>90</v>
      </c>
      <c r="AC954" t="s">
        <v>90</v>
      </c>
      <c r="AD954" t="s">
        <v>90</v>
      </c>
      <c r="AE954" t="s">
        <v>90</v>
      </c>
      <c r="AF954" t="s">
        <v>90</v>
      </c>
      <c r="AG954" t="s">
        <v>90</v>
      </c>
      <c r="AH954">
        <v>20.381</v>
      </c>
      <c r="AI954">
        <v>1</v>
      </c>
      <c r="AJ954">
        <v>20.381</v>
      </c>
      <c r="AK954">
        <v>19.881</v>
      </c>
      <c r="AL954">
        <v>20.881</v>
      </c>
      <c r="AM954">
        <v>0</v>
      </c>
      <c r="AU954">
        <v>0</v>
      </c>
      <c r="AV954">
        <v>0</v>
      </c>
      <c r="AW954">
        <v>0</v>
      </c>
      <c r="AX954">
        <v>2.5839000000000001E-2</v>
      </c>
      <c r="AY954">
        <v>1</v>
      </c>
      <c r="AZ954">
        <v>14606</v>
      </c>
      <c r="BA954">
        <v>30.004000000000001</v>
      </c>
      <c r="BB954">
        <v>17.791</v>
      </c>
      <c r="BC954">
        <v>1</v>
      </c>
      <c r="BS954">
        <v>680</v>
      </c>
      <c r="BT954">
        <v>194</v>
      </c>
      <c r="BU954">
        <v>534</v>
      </c>
      <c r="BV954">
        <v>535</v>
      </c>
      <c r="BW954">
        <v>927</v>
      </c>
      <c r="BX954">
        <v>927</v>
      </c>
    </row>
    <row r="955" spans="1:76" x14ac:dyDescent="0.25">
      <c r="A955" t="s">
        <v>1798</v>
      </c>
      <c r="B955">
        <v>10</v>
      </c>
      <c r="C955">
        <v>1</v>
      </c>
      <c r="D955">
        <v>1</v>
      </c>
      <c r="E955" t="s">
        <v>78</v>
      </c>
      <c r="F955" t="s">
        <v>1799</v>
      </c>
      <c r="I955">
        <v>0</v>
      </c>
      <c r="J955">
        <v>0</v>
      </c>
      <c r="K955">
        <v>1</v>
      </c>
      <c r="L955" t="s">
        <v>1800</v>
      </c>
      <c r="M955" t="s">
        <v>1801</v>
      </c>
      <c r="N955" t="s">
        <v>788</v>
      </c>
      <c r="O955" t="s">
        <v>89</v>
      </c>
      <c r="P955">
        <v>2</v>
      </c>
      <c r="Q955" t="s">
        <v>82</v>
      </c>
      <c r="R955">
        <v>1</v>
      </c>
      <c r="S955" t="s">
        <v>83</v>
      </c>
      <c r="T955">
        <v>392.57922363281301</v>
      </c>
      <c r="U955">
        <v>3</v>
      </c>
      <c r="V955">
        <v>386.90463599999998</v>
      </c>
      <c r="W955">
        <v>1157.69208</v>
      </c>
      <c r="X955" t="s">
        <v>90</v>
      </c>
      <c r="Y955" t="s">
        <v>90</v>
      </c>
      <c r="Z955" t="s">
        <v>90</v>
      </c>
      <c r="AA955">
        <v>0.95998000000000006</v>
      </c>
      <c r="AB955">
        <v>3.7142000000000002E-4</v>
      </c>
      <c r="AC955" t="s">
        <v>90</v>
      </c>
      <c r="AD955" t="s">
        <v>90</v>
      </c>
      <c r="AE955" t="s">
        <v>90</v>
      </c>
      <c r="AF955" t="s">
        <v>90</v>
      </c>
      <c r="AG955" t="s">
        <v>90</v>
      </c>
      <c r="AH955">
        <v>25.234000000000002</v>
      </c>
      <c r="AI955">
        <v>0.35498000000000002</v>
      </c>
      <c r="AJ955">
        <v>25.234000000000002</v>
      </c>
      <c r="AK955">
        <v>25.06</v>
      </c>
      <c r="AL955">
        <v>25.414999999999999</v>
      </c>
      <c r="AM955">
        <v>0</v>
      </c>
      <c r="AU955">
        <v>0</v>
      </c>
      <c r="AV955">
        <v>0</v>
      </c>
      <c r="AW955">
        <v>0</v>
      </c>
      <c r="AX955">
        <v>1.7172E-2</v>
      </c>
      <c r="AY955">
        <v>2</v>
      </c>
      <c r="AZ955">
        <v>18277</v>
      </c>
      <c r="BA955">
        <v>83.998000000000005</v>
      </c>
      <c r="BB955">
        <v>62.08</v>
      </c>
      <c r="BC955">
        <v>1</v>
      </c>
      <c r="BD955">
        <v>0.13375000000000001</v>
      </c>
      <c r="BE955">
        <v>0.59399000000000002</v>
      </c>
      <c r="BF955">
        <v>0</v>
      </c>
      <c r="BG955" s="7">
        <v>0.60143999999999997</v>
      </c>
      <c r="BH955" s="7">
        <v>1.069</v>
      </c>
      <c r="BI955">
        <v>0</v>
      </c>
      <c r="BJ955" s="7">
        <v>4.4968000000000004</v>
      </c>
      <c r="BK955" s="7">
        <v>1.8041</v>
      </c>
      <c r="BL955">
        <v>0</v>
      </c>
      <c r="BM955">
        <v>95787000</v>
      </c>
      <c r="BN955" s="9">
        <v>53819000</v>
      </c>
      <c r="BO955" s="9">
        <v>7354600</v>
      </c>
      <c r="BP955" s="9">
        <v>34614000</v>
      </c>
      <c r="BS955">
        <v>685</v>
      </c>
      <c r="BT955" t="s">
        <v>1802</v>
      </c>
      <c r="BU955">
        <v>537</v>
      </c>
      <c r="BV955">
        <v>538</v>
      </c>
      <c r="BW955" t="s">
        <v>1803</v>
      </c>
      <c r="BX955">
        <v>933</v>
      </c>
    </row>
    <row r="956" spans="1:76" x14ac:dyDescent="0.25">
      <c r="A956" t="s">
        <v>1798</v>
      </c>
      <c r="B956">
        <v>10</v>
      </c>
      <c r="C956">
        <v>1</v>
      </c>
      <c r="D956">
        <v>1</v>
      </c>
      <c r="E956" t="s">
        <v>78</v>
      </c>
      <c r="F956" t="s">
        <v>1799</v>
      </c>
      <c r="I956">
        <v>0</v>
      </c>
      <c r="J956">
        <v>0</v>
      </c>
      <c r="K956">
        <v>1</v>
      </c>
      <c r="L956" t="s">
        <v>1800</v>
      </c>
      <c r="M956" t="s">
        <v>1801</v>
      </c>
      <c r="N956" t="s">
        <v>788</v>
      </c>
      <c r="O956" t="s">
        <v>89</v>
      </c>
      <c r="P956">
        <v>1</v>
      </c>
      <c r="Q956" t="s">
        <v>82</v>
      </c>
      <c r="R956">
        <v>1</v>
      </c>
      <c r="S956" t="s">
        <v>83</v>
      </c>
      <c r="T956">
        <v>390.25653076171898</v>
      </c>
      <c r="U956">
        <v>3</v>
      </c>
      <c r="V956">
        <v>386.90463599999998</v>
      </c>
      <c r="W956">
        <v>1157.69208</v>
      </c>
      <c r="X956" t="s">
        <v>90</v>
      </c>
      <c r="Y956" t="s">
        <v>90</v>
      </c>
      <c r="Z956" t="s">
        <v>90</v>
      </c>
      <c r="AA956">
        <v>3.8374000000000001</v>
      </c>
      <c r="AB956">
        <v>1.4847E-3</v>
      </c>
      <c r="AC956" t="s">
        <v>90</v>
      </c>
      <c r="AD956" t="s">
        <v>90</v>
      </c>
      <c r="AE956" t="s">
        <v>90</v>
      </c>
      <c r="AF956" t="s">
        <v>90</v>
      </c>
      <c r="AG956" t="s">
        <v>90</v>
      </c>
      <c r="AH956">
        <v>25.225000000000001</v>
      </c>
      <c r="AI956">
        <v>0.27089000000000002</v>
      </c>
      <c r="AJ956">
        <v>25.225000000000001</v>
      </c>
      <c r="AK956">
        <v>25.094000000000001</v>
      </c>
      <c r="AL956">
        <v>25.364999999999998</v>
      </c>
      <c r="AM956">
        <v>0</v>
      </c>
      <c r="AU956">
        <v>0</v>
      </c>
      <c r="AV956">
        <v>0</v>
      </c>
      <c r="AW956">
        <v>0</v>
      </c>
      <c r="AX956">
        <v>1.7017999999999998E-2</v>
      </c>
      <c r="AY956">
        <v>1</v>
      </c>
      <c r="AZ956">
        <v>18197</v>
      </c>
      <c r="BA956">
        <v>84.212999999999994</v>
      </c>
      <c r="BB956">
        <v>53.649000000000001</v>
      </c>
      <c r="BC956">
        <v>1</v>
      </c>
      <c r="BD956">
        <v>0.12082</v>
      </c>
      <c r="BE956">
        <v>0.53656000000000004</v>
      </c>
      <c r="BF956">
        <v>0</v>
      </c>
      <c r="BG956" s="7">
        <v>0.57252999999999998</v>
      </c>
      <c r="BH956" s="7">
        <v>1.0176000000000001</v>
      </c>
      <c r="BI956">
        <v>0</v>
      </c>
      <c r="BJ956" s="7">
        <v>4.7388000000000003</v>
      </c>
      <c r="BK956" s="7">
        <v>1.9012</v>
      </c>
      <c r="BL956">
        <v>0</v>
      </c>
      <c r="BM956">
        <v>87124000</v>
      </c>
      <c r="BN956" s="9">
        <v>49611000</v>
      </c>
      <c r="BO956" s="9">
        <v>5911700</v>
      </c>
      <c r="BP956" s="9">
        <v>31602000</v>
      </c>
      <c r="BS956">
        <v>686</v>
      </c>
      <c r="BT956" t="s">
        <v>1802</v>
      </c>
      <c r="BU956">
        <v>537</v>
      </c>
      <c r="BV956">
        <v>538</v>
      </c>
      <c r="BW956">
        <v>934</v>
      </c>
      <c r="BX956">
        <v>934</v>
      </c>
    </row>
    <row r="957" spans="1:76" x14ac:dyDescent="0.25">
      <c r="A957" t="s">
        <v>1804</v>
      </c>
      <c r="B957">
        <v>13</v>
      </c>
      <c r="C957">
        <v>1</v>
      </c>
      <c r="D957">
        <v>1</v>
      </c>
      <c r="E957" t="s">
        <v>78</v>
      </c>
      <c r="F957" t="s">
        <v>1805</v>
      </c>
      <c r="I957">
        <v>0</v>
      </c>
      <c r="J957">
        <v>0</v>
      </c>
      <c r="K957">
        <v>1</v>
      </c>
      <c r="L957" t="s">
        <v>950</v>
      </c>
      <c r="M957" t="s">
        <v>950</v>
      </c>
      <c r="N957" t="s">
        <v>950</v>
      </c>
      <c r="O957" t="s">
        <v>89</v>
      </c>
      <c r="P957">
        <v>0</v>
      </c>
      <c r="Q957" t="s">
        <v>82</v>
      </c>
      <c r="R957">
        <v>1</v>
      </c>
      <c r="S957" t="s">
        <v>83</v>
      </c>
      <c r="T957">
        <v>529.25909423828102</v>
      </c>
      <c r="U957">
        <v>3</v>
      </c>
      <c r="V957">
        <v>529.25835500000005</v>
      </c>
      <c r="W957">
        <v>1584.75323</v>
      </c>
      <c r="X957" t="s">
        <v>90</v>
      </c>
      <c r="Y957" t="s">
        <v>90</v>
      </c>
      <c r="Z957" t="s">
        <v>90</v>
      </c>
      <c r="AA957">
        <v>-0.54323999999999995</v>
      </c>
      <c r="AB957">
        <v>-2.8750999999999999E-4</v>
      </c>
      <c r="AC957" t="s">
        <v>90</v>
      </c>
      <c r="AD957" t="s">
        <v>90</v>
      </c>
      <c r="AE957" t="s">
        <v>90</v>
      </c>
      <c r="AF957" t="s">
        <v>90</v>
      </c>
      <c r="AG957" t="s">
        <v>90</v>
      </c>
      <c r="AH957">
        <v>13.811</v>
      </c>
      <c r="AI957">
        <v>0.23483000000000001</v>
      </c>
      <c r="AJ957">
        <v>13.811</v>
      </c>
      <c r="AK957">
        <v>13.708</v>
      </c>
      <c r="AL957">
        <v>13.943</v>
      </c>
      <c r="AM957">
        <v>0</v>
      </c>
      <c r="AU957">
        <v>0</v>
      </c>
      <c r="AV957">
        <v>0</v>
      </c>
      <c r="AW957">
        <v>0</v>
      </c>
      <c r="AX957" s="1">
        <v>4.9760999999999999E-37</v>
      </c>
      <c r="AY957">
        <v>1</v>
      </c>
      <c r="AZ957">
        <v>9505</v>
      </c>
      <c r="BA957">
        <v>159.22</v>
      </c>
      <c r="BB957">
        <v>131.81</v>
      </c>
      <c r="BC957">
        <v>1</v>
      </c>
      <c r="BD957">
        <v>0.16342000000000001</v>
      </c>
      <c r="BE957">
        <v>0.72575000000000001</v>
      </c>
      <c r="BF957">
        <v>0</v>
      </c>
      <c r="BG957" s="7">
        <v>0.56676000000000004</v>
      </c>
      <c r="BH957" s="7">
        <v>1.0073000000000001</v>
      </c>
      <c r="BI957">
        <v>0</v>
      </c>
      <c r="BJ957" s="7">
        <v>3.4681999999999999</v>
      </c>
      <c r="BK957" s="7">
        <v>1.3914</v>
      </c>
      <c r="BL957">
        <v>0</v>
      </c>
      <c r="BM957">
        <v>777660000</v>
      </c>
      <c r="BN957" s="9">
        <v>432760000</v>
      </c>
      <c r="BO957" s="9">
        <v>84779000</v>
      </c>
      <c r="BP957" s="9">
        <v>260120000</v>
      </c>
      <c r="BS957">
        <v>687</v>
      </c>
      <c r="BT957">
        <v>152</v>
      </c>
      <c r="BU957">
        <v>538</v>
      </c>
      <c r="BV957">
        <v>539</v>
      </c>
      <c r="BW957">
        <v>935</v>
      </c>
      <c r="BX957">
        <v>935</v>
      </c>
    </row>
    <row r="958" spans="1:76" x14ac:dyDescent="0.25">
      <c r="A958" t="s">
        <v>1804</v>
      </c>
      <c r="B958">
        <v>13</v>
      </c>
      <c r="C958">
        <v>1</v>
      </c>
      <c r="D958">
        <v>1</v>
      </c>
      <c r="E958" t="s">
        <v>78</v>
      </c>
      <c r="F958" t="s">
        <v>1805</v>
      </c>
      <c r="I958">
        <v>0</v>
      </c>
      <c r="J958">
        <v>0</v>
      </c>
      <c r="K958">
        <v>1</v>
      </c>
      <c r="L958" t="s">
        <v>950</v>
      </c>
      <c r="M958" t="s">
        <v>950</v>
      </c>
      <c r="N958" t="s">
        <v>950</v>
      </c>
      <c r="O958" t="s">
        <v>89</v>
      </c>
      <c r="P958">
        <v>2</v>
      </c>
      <c r="Q958" t="s">
        <v>82</v>
      </c>
      <c r="R958">
        <v>1</v>
      </c>
      <c r="S958" t="s">
        <v>83</v>
      </c>
      <c r="T958">
        <v>535.60015869140602</v>
      </c>
      <c r="U958">
        <v>3</v>
      </c>
      <c r="V958">
        <v>529.25835500000005</v>
      </c>
      <c r="W958">
        <v>1584.75323</v>
      </c>
      <c r="X958" t="s">
        <v>90</v>
      </c>
      <c r="Y958" t="s">
        <v>90</v>
      </c>
      <c r="Z958" t="s">
        <v>90</v>
      </c>
      <c r="AA958">
        <v>-3.4893000000000001</v>
      </c>
      <c r="AB958">
        <v>-1.8466999999999999E-3</v>
      </c>
      <c r="AC958" t="s">
        <v>90</v>
      </c>
      <c r="AD958" t="s">
        <v>90</v>
      </c>
      <c r="AE958" t="s">
        <v>90</v>
      </c>
      <c r="AF958" t="s">
        <v>90</v>
      </c>
      <c r="AG958" t="s">
        <v>90</v>
      </c>
      <c r="AH958">
        <v>13.805999999999999</v>
      </c>
      <c r="AI958">
        <v>0.18448999999999999</v>
      </c>
      <c r="AJ958">
        <v>13.805999999999999</v>
      </c>
      <c r="AK958">
        <v>13.708</v>
      </c>
      <c r="AL958">
        <v>13.891999999999999</v>
      </c>
      <c r="AM958">
        <v>0</v>
      </c>
      <c r="AU958">
        <v>0</v>
      </c>
      <c r="AV958">
        <v>0</v>
      </c>
      <c r="AW958">
        <v>0</v>
      </c>
      <c r="AX958" s="1">
        <v>4.1813000000000001E-6</v>
      </c>
      <c r="AY958">
        <v>2</v>
      </c>
      <c r="AZ958">
        <v>9515</v>
      </c>
      <c r="BA958">
        <v>123.72</v>
      </c>
      <c r="BB958">
        <v>90.710999999999999</v>
      </c>
      <c r="BC958">
        <v>1</v>
      </c>
      <c r="BD958">
        <v>0.10375</v>
      </c>
      <c r="BE958">
        <v>0.46076</v>
      </c>
      <c r="BF958">
        <v>0</v>
      </c>
      <c r="BG958" s="7">
        <v>0.55859000000000003</v>
      </c>
      <c r="BH958" s="7">
        <v>0.99280999999999997</v>
      </c>
      <c r="BI958">
        <v>0</v>
      </c>
      <c r="BJ958" s="7">
        <v>5.3840000000000003</v>
      </c>
      <c r="BK958" s="7">
        <v>2.1600999999999999</v>
      </c>
      <c r="BL958">
        <v>0</v>
      </c>
      <c r="BM958">
        <v>665490000</v>
      </c>
      <c r="BN958" s="9">
        <v>364800000</v>
      </c>
      <c r="BO958" s="9">
        <v>63941000</v>
      </c>
      <c r="BP958" s="9">
        <v>236750000</v>
      </c>
      <c r="BS958">
        <v>688</v>
      </c>
      <c r="BT958">
        <v>152</v>
      </c>
      <c r="BU958">
        <v>538</v>
      </c>
      <c r="BV958">
        <v>539</v>
      </c>
      <c r="BW958" t="s">
        <v>1806</v>
      </c>
      <c r="BX958">
        <v>937</v>
      </c>
    </row>
    <row r="959" spans="1:76" x14ac:dyDescent="0.25">
      <c r="A959" t="s">
        <v>1816</v>
      </c>
      <c r="B959">
        <v>10</v>
      </c>
      <c r="C959">
        <v>1</v>
      </c>
      <c r="D959">
        <v>0</v>
      </c>
      <c r="E959" t="s">
        <v>78</v>
      </c>
      <c r="F959" t="s">
        <v>1817</v>
      </c>
      <c r="I959">
        <v>0</v>
      </c>
      <c r="J959">
        <v>0</v>
      </c>
      <c r="K959">
        <v>0</v>
      </c>
      <c r="L959" t="s">
        <v>973</v>
      </c>
      <c r="M959" t="s">
        <v>880</v>
      </c>
      <c r="N959" t="s">
        <v>880</v>
      </c>
      <c r="O959" t="s">
        <v>89</v>
      </c>
      <c r="P959">
        <v>1</v>
      </c>
      <c r="Q959" t="s">
        <v>82</v>
      </c>
      <c r="R959">
        <v>1</v>
      </c>
      <c r="S959" t="s">
        <v>83</v>
      </c>
      <c r="T959">
        <v>378.22171020507801</v>
      </c>
      <c r="U959">
        <v>3</v>
      </c>
      <c r="V959">
        <v>376.88060200000001</v>
      </c>
      <c r="W959">
        <v>1127.6199799999999</v>
      </c>
      <c r="X959" t="s">
        <v>90</v>
      </c>
      <c r="Y959" t="s">
        <v>90</v>
      </c>
      <c r="Z959" t="s">
        <v>90</v>
      </c>
      <c r="AA959">
        <v>-0.43844</v>
      </c>
      <c r="AB959">
        <v>-1.6524000000000001E-4</v>
      </c>
      <c r="AC959" t="s">
        <v>90</v>
      </c>
      <c r="AD959" t="s">
        <v>90</v>
      </c>
      <c r="AE959" t="s">
        <v>90</v>
      </c>
      <c r="AF959" t="s">
        <v>90</v>
      </c>
      <c r="AG959" t="s">
        <v>90</v>
      </c>
      <c r="AH959">
        <v>1.155</v>
      </c>
      <c r="AI959">
        <v>0.47070000000000001</v>
      </c>
      <c r="AJ959">
        <v>1.155</v>
      </c>
      <c r="AK959">
        <v>0.91646000000000005</v>
      </c>
      <c r="AL959">
        <v>1.3872</v>
      </c>
      <c r="AM959">
        <v>0</v>
      </c>
      <c r="AU959">
        <v>0</v>
      </c>
      <c r="AV959">
        <v>0</v>
      </c>
      <c r="AW959">
        <v>0</v>
      </c>
      <c r="AX959">
        <v>1.406E-2</v>
      </c>
      <c r="AY959">
        <v>1</v>
      </c>
      <c r="AZ959">
        <v>784</v>
      </c>
      <c r="BA959">
        <v>63.396999999999998</v>
      </c>
      <c r="BB959">
        <v>42.122</v>
      </c>
      <c r="BC959">
        <v>1</v>
      </c>
      <c r="BD959">
        <v>0.26282</v>
      </c>
      <c r="BE959">
        <v>2.363</v>
      </c>
      <c r="BF959">
        <v>0</v>
      </c>
      <c r="BG959" s="7">
        <v>1.0445</v>
      </c>
      <c r="BH959" s="7">
        <v>1.4846999999999999</v>
      </c>
      <c r="BI959">
        <v>0</v>
      </c>
      <c r="BJ959" s="7">
        <v>3.9741</v>
      </c>
      <c r="BK959" s="7">
        <v>0.41449999999999998</v>
      </c>
      <c r="BL959">
        <v>0</v>
      </c>
      <c r="BM959">
        <v>323210000</v>
      </c>
      <c r="BN959" s="9">
        <v>138320000</v>
      </c>
      <c r="BO959" s="9">
        <v>32574000</v>
      </c>
      <c r="BP959" s="9">
        <v>152310000</v>
      </c>
      <c r="BS959">
        <v>691</v>
      </c>
      <c r="BT959">
        <v>110</v>
      </c>
      <c r="BU959">
        <v>541</v>
      </c>
      <c r="BV959">
        <v>542</v>
      </c>
      <c r="BW959">
        <v>943</v>
      </c>
      <c r="BX959">
        <v>943</v>
      </c>
    </row>
    <row r="960" spans="1:76" x14ac:dyDescent="0.25">
      <c r="A960" t="s">
        <v>1816</v>
      </c>
      <c r="B960">
        <v>10</v>
      </c>
      <c r="C960">
        <v>1</v>
      </c>
      <c r="D960">
        <v>0</v>
      </c>
      <c r="E960" t="s">
        <v>78</v>
      </c>
      <c r="F960" t="s">
        <v>1817</v>
      </c>
      <c r="I960">
        <v>0</v>
      </c>
      <c r="J960">
        <v>0</v>
      </c>
      <c r="K960">
        <v>0</v>
      </c>
      <c r="L960" t="s">
        <v>973</v>
      </c>
      <c r="M960" t="s">
        <v>880</v>
      </c>
      <c r="N960" t="s">
        <v>880</v>
      </c>
      <c r="O960" t="s">
        <v>89</v>
      </c>
      <c r="P960">
        <v>2</v>
      </c>
      <c r="Q960" t="s">
        <v>82</v>
      </c>
      <c r="R960">
        <v>1</v>
      </c>
      <c r="S960" t="s">
        <v>83</v>
      </c>
      <c r="T960">
        <v>379.55194091796898</v>
      </c>
      <c r="U960">
        <v>3</v>
      </c>
      <c r="V960">
        <v>376.88060200000001</v>
      </c>
      <c r="W960">
        <v>1127.6199799999999</v>
      </c>
      <c r="X960" t="s">
        <v>90</v>
      </c>
      <c r="Y960" t="s">
        <v>90</v>
      </c>
      <c r="Z960" t="s">
        <v>90</v>
      </c>
      <c r="AA960">
        <v>9.5590999999999992E-3</v>
      </c>
      <c r="AB960" s="1">
        <v>3.6026E-6</v>
      </c>
      <c r="AC960" t="s">
        <v>90</v>
      </c>
      <c r="AD960" t="s">
        <v>90</v>
      </c>
      <c r="AE960" t="s">
        <v>90</v>
      </c>
      <c r="AF960" t="s">
        <v>90</v>
      </c>
      <c r="AG960" t="s">
        <v>90</v>
      </c>
      <c r="AH960">
        <v>1.2109000000000001</v>
      </c>
      <c r="AI960">
        <v>1.2968999999999999</v>
      </c>
      <c r="AJ960">
        <v>1.2109000000000001</v>
      </c>
      <c r="AK960">
        <v>0.91646000000000005</v>
      </c>
      <c r="AL960">
        <v>2.2132999999999998</v>
      </c>
      <c r="AM960">
        <v>0</v>
      </c>
      <c r="AU960">
        <v>0</v>
      </c>
      <c r="AV960">
        <v>0</v>
      </c>
      <c r="AW960">
        <v>0</v>
      </c>
      <c r="AX960">
        <v>9.5430000000000005E-4</v>
      </c>
      <c r="AY960">
        <v>1</v>
      </c>
      <c r="AZ960">
        <v>1545</v>
      </c>
      <c r="BA960">
        <v>103.19</v>
      </c>
      <c r="BB960">
        <v>90.561999999999998</v>
      </c>
      <c r="BC960">
        <v>1</v>
      </c>
      <c r="BD960">
        <v>0.17377000000000001</v>
      </c>
      <c r="BE960">
        <v>1.5624</v>
      </c>
      <c r="BF960">
        <v>0</v>
      </c>
      <c r="BG960" s="7">
        <v>1.0392999999999999</v>
      </c>
      <c r="BH960" s="7">
        <v>1.4774</v>
      </c>
      <c r="BI960">
        <v>0</v>
      </c>
      <c r="BJ960" s="7">
        <v>5.9808000000000003</v>
      </c>
      <c r="BK960" s="7">
        <v>0.62380000000000002</v>
      </c>
      <c r="BL960">
        <v>0</v>
      </c>
      <c r="BM960">
        <v>375130000</v>
      </c>
      <c r="BN960" s="9">
        <v>148200000</v>
      </c>
      <c r="BO960" s="9">
        <v>33770000</v>
      </c>
      <c r="BP960" s="9">
        <v>193170000</v>
      </c>
      <c r="BS960">
        <v>693</v>
      </c>
      <c r="BT960">
        <v>110</v>
      </c>
      <c r="BU960">
        <v>541</v>
      </c>
      <c r="BV960">
        <v>542</v>
      </c>
      <c r="BW960">
        <v>945</v>
      </c>
      <c r="BX960">
        <v>945</v>
      </c>
    </row>
    <row r="961" spans="1:78" x14ac:dyDescent="0.25">
      <c r="A961" t="s">
        <v>1816</v>
      </c>
      <c r="B961">
        <v>10</v>
      </c>
      <c r="C961">
        <v>1</v>
      </c>
      <c r="D961">
        <v>0</v>
      </c>
      <c r="E961" t="s">
        <v>78</v>
      </c>
      <c r="F961" t="s">
        <v>1817</v>
      </c>
      <c r="I961">
        <v>0</v>
      </c>
      <c r="J961">
        <v>0</v>
      </c>
      <c r="K961">
        <v>0</v>
      </c>
      <c r="L961" t="s">
        <v>973</v>
      </c>
      <c r="M961" t="s">
        <v>880</v>
      </c>
      <c r="N961" t="s">
        <v>880</v>
      </c>
      <c r="O961" t="s">
        <v>89</v>
      </c>
      <c r="P961">
        <v>2</v>
      </c>
      <c r="Q961" t="s">
        <v>82</v>
      </c>
      <c r="R961">
        <v>1</v>
      </c>
      <c r="S961" t="s">
        <v>83</v>
      </c>
      <c r="T961">
        <v>379.21987915039102</v>
      </c>
      <c r="U961">
        <v>3</v>
      </c>
      <c r="V961">
        <v>376.88060200000001</v>
      </c>
      <c r="W961">
        <v>1127.6199799999999</v>
      </c>
      <c r="X961" t="s">
        <v>90</v>
      </c>
      <c r="Y961" t="s">
        <v>90</v>
      </c>
      <c r="Z961" t="s">
        <v>90</v>
      </c>
      <c r="AA961">
        <v>0.28956999999999999</v>
      </c>
      <c r="AB961">
        <v>1.0912999999999999E-4</v>
      </c>
      <c r="AC961" t="s">
        <v>90</v>
      </c>
      <c r="AD961" t="s">
        <v>90</v>
      </c>
      <c r="AE961" t="s">
        <v>90</v>
      </c>
      <c r="AF961" t="s">
        <v>90</v>
      </c>
      <c r="AG961" t="s">
        <v>90</v>
      </c>
      <c r="AH961">
        <v>2.2993000000000001</v>
      </c>
      <c r="AI961">
        <v>0.38167000000000001</v>
      </c>
      <c r="AJ961">
        <v>2.2993000000000001</v>
      </c>
      <c r="AK961">
        <v>2.2050000000000001</v>
      </c>
      <c r="AL961">
        <v>2.5867</v>
      </c>
      <c r="AM961">
        <v>0</v>
      </c>
      <c r="AU961">
        <v>0</v>
      </c>
      <c r="AV961">
        <v>0</v>
      </c>
      <c r="AW961">
        <v>0</v>
      </c>
      <c r="AX961">
        <v>1.0537999999999999E-3</v>
      </c>
      <c r="AY961">
        <v>1</v>
      </c>
      <c r="AZ961">
        <v>1782</v>
      </c>
      <c r="BA961">
        <v>102.62</v>
      </c>
      <c r="BB961">
        <v>86.424000000000007</v>
      </c>
      <c r="BC961">
        <v>1</v>
      </c>
      <c r="BD961">
        <v>0.12406</v>
      </c>
      <c r="BE961">
        <v>1.1153999999999999</v>
      </c>
      <c r="BF961">
        <v>0</v>
      </c>
      <c r="BG961" s="7">
        <v>0.71172000000000002</v>
      </c>
      <c r="BH961" s="7">
        <v>1.0117</v>
      </c>
      <c r="BI961">
        <v>0</v>
      </c>
      <c r="BJ961" s="7">
        <v>5.7366999999999999</v>
      </c>
      <c r="BK961" s="7">
        <v>0.59835000000000005</v>
      </c>
      <c r="BL961">
        <v>0</v>
      </c>
      <c r="BM961">
        <v>136350000</v>
      </c>
      <c r="BN961" s="9">
        <v>73889000</v>
      </c>
      <c r="BO961" s="9">
        <v>7653600</v>
      </c>
      <c r="BP961" s="9">
        <v>54812000</v>
      </c>
      <c r="BS961">
        <v>694</v>
      </c>
      <c r="BT961">
        <v>110</v>
      </c>
      <c r="BU961">
        <v>541</v>
      </c>
      <c r="BV961">
        <v>542</v>
      </c>
      <c r="BW961">
        <v>946</v>
      </c>
      <c r="BX961">
        <v>946</v>
      </c>
    </row>
    <row r="962" spans="1:78" x14ac:dyDescent="0.25">
      <c r="A962" t="s">
        <v>1823</v>
      </c>
      <c r="B962">
        <v>11</v>
      </c>
      <c r="C962">
        <v>1</v>
      </c>
      <c r="D962">
        <v>1</v>
      </c>
      <c r="E962" t="s">
        <v>78</v>
      </c>
      <c r="F962" t="s">
        <v>1824</v>
      </c>
      <c r="I962">
        <v>0</v>
      </c>
      <c r="J962">
        <v>0</v>
      </c>
      <c r="K962">
        <v>1</v>
      </c>
      <c r="L962" t="s">
        <v>766</v>
      </c>
      <c r="M962" t="s">
        <v>767</v>
      </c>
      <c r="N962" t="s">
        <v>767</v>
      </c>
      <c r="O962" t="s">
        <v>89</v>
      </c>
      <c r="P962">
        <v>0</v>
      </c>
      <c r="Q962" t="s">
        <v>82</v>
      </c>
      <c r="R962">
        <v>1</v>
      </c>
      <c r="S962" t="s">
        <v>83</v>
      </c>
      <c r="T962">
        <v>409.22613525390602</v>
      </c>
      <c r="U962">
        <v>3</v>
      </c>
      <c r="V962">
        <v>409.22643799999997</v>
      </c>
      <c r="W962">
        <v>1224.6574800000001</v>
      </c>
      <c r="X962" t="s">
        <v>90</v>
      </c>
      <c r="Y962" t="s">
        <v>90</v>
      </c>
      <c r="Z962" t="s">
        <v>90</v>
      </c>
      <c r="AA962">
        <v>-2.1863000000000001</v>
      </c>
      <c r="AB962">
        <v>-8.9470000000000001E-4</v>
      </c>
      <c r="AC962" t="s">
        <v>90</v>
      </c>
      <c r="AD962" t="s">
        <v>90</v>
      </c>
      <c r="AE962" t="s">
        <v>90</v>
      </c>
      <c r="AF962" t="s">
        <v>90</v>
      </c>
      <c r="AG962" t="s">
        <v>90</v>
      </c>
      <c r="AH962">
        <v>1.2233000000000001</v>
      </c>
      <c r="AI962">
        <v>0.20141999999999999</v>
      </c>
      <c r="AJ962">
        <v>1.2233000000000001</v>
      </c>
      <c r="AK962">
        <v>1.085</v>
      </c>
      <c r="AL962">
        <v>1.2864</v>
      </c>
      <c r="AM962">
        <v>0</v>
      </c>
      <c r="AU962">
        <v>0</v>
      </c>
      <c r="AV962">
        <v>0</v>
      </c>
      <c r="AW962">
        <v>0</v>
      </c>
      <c r="AX962">
        <v>6.8237999999999997E-3</v>
      </c>
      <c r="AY962">
        <v>1</v>
      </c>
      <c r="AZ962">
        <v>907</v>
      </c>
      <c r="BA962">
        <v>60.509</v>
      </c>
      <c r="BB962">
        <v>18.632999999999999</v>
      </c>
      <c r="BC962">
        <v>1</v>
      </c>
      <c r="BD962" t="s">
        <v>90</v>
      </c>
      <c r="BE962" t="s">
        <v>90</v>
      </c>
      <c r="BF962">
        <v>0</v>
      </c>
      <c r="BG962" s="7">
        <v>0.46901999999999999</v>
      </c>
      <c r="BH962" s="7">
        <v>0.83360999999999996</v>
      </c>
      <c r="BI962">
        <v>0</v>
      </c>
      <c r="BJ962" s="7" t="s">
        <v>90</v>
      </c>
      <c r="BK962" s="7" t="s">
        <v>90</v>
      </c>
      <c r="BL962">
        <v>0</v>
      </c>
      <c r="BM962">
        <v>45996000</v>
      </c>
      <c r="BN962" s="9">
        <v>27934000</v>
      </c>
      <c r="BO962" s="9">
        <v>4579900</v>
      </c>
      <c r="BP962" s="9">
        <v>13482000</v>
      </c>
      <c r="BS962">
        <v>698</v>
      </c>
      <c r="BT962">
        <v>113</v>
      </c>
      <c r="BU962">
        <v>544</v>
      </c>
      <c r="BV962">
        <v>545</v>
      </c>
      <c r="BW962">
        <v>952</v>
      </c>
      <c r="BX962">
        <v>952</v>
      </c>
    </row>
    <row r="963" spans="1:78" x14ac:dyDescent="0.25">
      <c r="A963" t="s">
        <v>1843</v>
      </c>
      <c r="B963">
        <v>10</v>
      </c>
      <c r="C963">
        <v>0</v>
      </c>
      <c r="D963">
        <v>2</v>
      </c>
      <c r="E963" t="s">
        <v>78</v>
      </c>
      <c r="F963" t="s">
        <v>1844</v>
      </c>
      <c r="I963">
        <v>0</v>
      </c>
      <c r="J963">
        <v>0</v>
      </c>
      <c r="K963">
        <v>1</v>
      </c>
      <c r="L963" t="s">
        <v>722</v>
      </c>
      <c r="M963" t="s">
        <v>722</v>
      </c>
      <c r="N963" t="s">
        <v>722</v>
      </c>
      <c r="O963" t="s">
        <v>81</v>
      </c>
      <c r="Q963" t="s">
        <v>82</v>
      </c>
      <c r="R963">
        <v>1</v>
      </c>
      <c r="S963" t="s">
        <v>83</v>
      </c>
      <c r="T963">
        <v>395.56439208984398</v>
      </c>
      <c r="U963">
        <v>3</v>
      </c>
      <c r="V963">
        <v>395.56304999999998</v>
      </c>
      <c r="W963">
        <v>1183.66732</v>
      </c>
      <c r="X963">
        <v>43483.798033751402</v>
      </c>
      <c r="Y963">
        <v>2.5522999999999998</v>
      </c>
      <c r="Z963">
        <v>1.0096E-3</v>
      </c>
      <c r="AA963">
        <v>-0.45212000000000002</v>
      </c>
      <c r="AB963">
        <v>-1.7883999999999999E-4</v>
      </c>
      <c r="AC963">
        <v>2.1002000000000001</v>
      </c>
      <c r="AD963">
        <v>8.3076000000000005E-4</v>
      </c>
      <c r="AE963">
        <v>395.56272305786598</v>
      </c>
      <c r="AF963">
        <v>399.57680772916802</v>
      </c>
      <c r="AG963">
        <v>402.23571374959801</v>
      </c>
      <c r="AH963">
        <v>15.871</v>
      </c>
      <c r="AI963">
        <v>0.40427999999999997</v>
      </c>
      <c r="AJ963">
        <v>15.871</v>
      </c>
      <c r="AK963">
        <v>15.673999999999999</v>
      </c>
      <c r="AL963">
        <v>16.079000000000001</v>
      </c>
      <c r="AM963">
        <v>0</v>
      </c>
      <c r="AR963">
        <v>122</v>
      </c>
      <c r="AS963">
        <v>23</v>
      </c>
      <c r="AT963">
        <v>9</v>
      </c>
      <c r="AU963">
        <v>0</v>
      </c>
      <c r="AV963">
        <v>0</v>
      </c>
      <c r="AW963">
        <v>0</v>
      </c>
      <c r="AX963" s="1">
        <v>5.3890999999999998E-6</v>
      </c>
      <c r="AY963">
        <v>1</v>
      </c>
      <c r="AZ963">
        <v>11104</v>
      </c>
      <c r="BA963">
        <v>81.334999999999994</v>
      </c>
      <c r="BB963">
        <v>51.561</v>
      </c>
      <c r="BC963">
        <v>1</v>
      </c>
      <c r="BD963">
        <v>0.1646</v>
      </c>
      <c r="BE963">
        <v>0.90534000000000003</v>
      </c>
      <c r="BF963">
        <v>0</v>
      </c>
      <c r="BG963" s="7">
        <v>0.63068000000000002</v>
      </c>
      <c r="BH963" s="7">
        <v>1.1767000000000001</v>
      </c>
      <c r="BI963">
        <v>0</v>
      </c>
      <c r="BJ963" s="7">
        <v>3.8963999999999999</v>
      </c>
      <c r="BK963" s="7">
        <v>1.3797999999999999</v>
      </c>
      <c r="BL963">
        <v>0</v>
      </c>
      <c r="BM963">
        <v>144940000</v>
      </c>
      <c r="BN963" s="9">
        <v>77236000</v>
      </c>
      <c r="BO963" s="9">
        <v>15800000</v>
      </c>
      <c r="BP963" s="9">
        <v>51907000</v>
      </c>
      <c r="BS963">
        <v>706</v>
      </c>
      <c r="BT963">
        <v>167</v>
      </c>
      <c r="BU963">
        <v>551</v>
      </c>
      <c r="BV963">
        <v>552</v>
      </c>
      <c r="BW963">
        <v>962</v>
      </c>
      <c r="BX963">
        <v>962</v>
      </c>
    </row>
    <row r="964" spans="1:78" x14ac:dyDescent="0.25">
      <c r="A964" t="s">
        <v>1845</v>
      </c>
      <c r="B964">
        <v>9</v>
      </c>
      <c r="C964">
        <v>0</v>
      </c>
      <c r="D964">
        <v>3</v>
      </c>
      <c r="E964" t="s">
        <v>78</v>
      </c>
      <c r="F964" t="s">
        <v>1846</v>
      </c>
      <c r="I964">
        <v>0</v>
      </c>
      <c r="J964">
        <v>0</v>
      </c>
      <c r="K964">
        <v>2</v>
      </c>
      <c r="L964" t="s">
        <v>134</v>
      </c>
      <c r="M964" t="s">
        <v>135</v>
      </c>
      <c r="N964" t="s">
        <v>135</v>
      </c>
      <c r="O964" t="s">
        <v>81</v>
      </c>
      <c r="Q964" t="s">
        <v>82</v>
      </c>
      <c r="R964">
        <v>1</v>
      </c>
      <c r="S964" t="s">
        <v>83</v>
      </c>
      <c r="T964">
        <v>357.19342041015602</v>
      </c>
      <c r="U964">
        <v>3</v>
      </c>
      <c r="V964">
        <v>357.19317999999998</v>
      </c>
      <c r="W964">
        <v>1068.55771</v>
      </c>
      <c r="X964">
        <v>46594.608072372102</v>
      </c>
      <c r="Y964">
        <v>0.43752000000000002</v>
      </c>
      <c r="Z964">
        <v>1.5627999999999999E-4</v>
      </c>
      <c r="AA964">
        <v>-2.1946E-2</v>
      </c>
      <c r="AB964" s="1">
        <v>-7.8390000000000007E-6</v>
      </c>
      <c r="AC964">
        <v>0.41556999999999999</v>
      </c>
      <c r="AD964">
        <v>1.4844000000000001E-4</v>
      </c>
      <c r="AE964">
        <v>357.19327441438099</v>
      </c>
      <c r="AF964">
        <v>363.21308339769701</v>
      </c>
      <c r="AG964">
        <v>367.20116299196098</v>
      </c>
      <c r="AH964">
        <v>6.1086999999999998</v>
      </c>
      <c r="AI964">
        <v>0.11728</v>
      </c>
      <c r="AJ964">
        <v>6.1086999999999998</v>
      </c>
      <c r="AK964">
        <v>6.0667999999999997</v>
      </c>
      <c r="AL964">
        <v>6.1840999999999999</v>
      </c>
      <c r="AM964">
        <v>0</v>
      </c>
      <c r="AR964">
        <v>28</v>
      </c>
      <c r="AS964">
        <v>6</v>
      </c>
      <c r="AT964">
        <v>8</v>
      </c>
      <c r="AU964">
        <v>0</v>
      </c>
      <c r="AV964">
        <v>0</v>
      </c>
      <c r="AW964">
        <v>0</v>
      </c>
      <c r="AX964" s="1">
        <v>1.3305E-62</v>
      </c>
      <c r="AY964">
        <v>2</v>
      </c>
      <c r="AZ964">
        <v>3930</v>
      </c>
      <c r="BA964">
        <v>147.4</v>
      </c>
      <c r="BB964">
        <v>114.56</v>
      </c>
      <c r="BC964">
        <v>1</v>
      </c>
      <c r="BD964">
        <v>0.18989</v>
      </c>
      <c r="BE964">
        <v>0.94391000000000003</v>
      </c>
      <c r="BF964">
        <v>0</v>
      </c>
      <c r="BG964" s="7">
        <v>0.44696999999999998</v>
      </c>
      <c r="BH964" s="7">
        <v>0.66251000000000004</v>
      </c>
      <c r="BI964">
        <v>0</v>
      </c>
      <c r="BJ964" s="7">
        <v>2.7410000000000001</v>
      </c>
      <c r="BK964" s="7">
        <v>0.60333000000000003</v>
      </c>
      <c r="BL964">
        <v>0</v>
      </c>
      <c r="BM964">
        <v>1752500000</v>
      </c>
      <c r="BN964" s="9">
        <v>1026500000</v>
      </c>
      <c r="BO964" s="9">
        <v>191230000</v>
      </c>
      <c r="BP964" s="9">
        <v>534780000</v>
      </c>
      <c r="BS964">
        <v>708</v>
      </c>
      <c r="BT964">
        <v>75</v>
      </c>
      <c r="BU964">
        <v>552</v>
      </c>
      <c r="BV964">
        <v>553</v>
      </c>
      <c r="BW964" t="s">
        <v>1847</v>
      </c>
      <c r="BX964">
        <v>964</v>
      </c>
    </row>
    <row r="965" spans="1:78" x14ac:dyDescent="0.25">
      <c r="A965" t="s">
        <v>1851</v>
      </c>
      <c r="B965">
        <v>12</v>
      </c>
      <c r="C965">
        <v>0</v>
      </c>
      <c r="D965">
        <v>2</v>
      </c>
      <c r="E965" t="s">
        <v>78</v>
      </c>
      <c r="F965" t="s">
        <v>1852</v>
      </c>
      <c r="I965">
        <v>0</v>
      </c>
      <c r="J965">
        <v>0</v>
      </c>
      <c r="K965">
        <v>1</v>
      </c>
      <c r="L965" t="s">
        <v>1572</v>
      </c>
      <c r="M965" t="s">
        <v>1572</v>
      </c>
      <c r="N965" t="s">
        <v>1572</v>
      </c>
      <c r="O965" t="s">
        <v>195</v>
      </c>
      <c r="Q965" t="s">
        <v>82</v>
      </c>
      <c r="R965">
        <v>1</v>
      </c>
      <c r="S965" t="s">
        <v>83</v>
      </c>
      <c r="T965">
        <v>474.736572265625</v>
      </c>
      <c r="U965">
        <v>3</v>
      </c>
      <c r="V965">
        <v>468.56355500000001</v>
      </c>
      <c r="W965">
        <v>1402.66884</v>
      </c>
      <c r="X965">
        <v>40196.980042891599</v>
      </c>
      <c r="Y965">
        <v>1.4502999999999999</v>
      </c>
      <c r="Z965">
        <v>6.7955000000000001E-4</v>
      </c>
      <c r="AA965">
        <v>-0.31603999999999999</v>
      </c>
      <c r="AB965">
        <v>-1.4809E-4</v>
      </c>
      <c r="AC965">
        <v>1.1343000000000001</v>
      </c>
      <c r="AD965">
        <v>5.3147000000000003E-4</v>
      </c>
      <c r="AE965">
        <v>468.56334418677301</v>
      </c>
      <c r="AF965">
        <v>472.57679743844199</v>
      </c>
      <c r="AG965">
        <v>475.23601831813397</v>
      </c>
      <c r="AH965">
        <v>14.347</v>
      </c>
      <c r="AI965">
        <v>0.21797</v>
      </c>
      <c r="AJ965">
        <v>14.347</v>
      </c>
      <c r="AK965">
        <v>14.228</v>
      </c>
      <c r="AL965">
        <v>14.446</v>
      </c>
      <c r="AM965">
        <v>0</v>
      </c>
      <c r="AR965">
        <v>69</v>
      </c>
      <c r="AS965">
        <v>12</v>
      </c>
      <c r="AT965">
        <v>9</v>
      </c>
      <c r="AU965">
        <v>0</v>
      </c>
      <c r="AV965">
        <v>0</v>
      </c>
      <c r="AW965">
        <v>0</v>
      </c>
      <c r="AX965" s="1">
        <v>2.2938999999999999E-7</v>
      </c>
      <c r="AY965">
        <v>1</v>
      </c>
      <c r="AZ965">
        <v>9985</v>
      </c>
      <c r="BA965">
        <v>60.344999999999999</v>
      </c>
      <c r="BB965">
        <v>60.344999999999999</v>
      </c>
      <c r="BC965">
        <v>1</v>
      </c>
      <c r="BD965">
        <v>0.15714</v>
      </c>
      <c r="BE965">
        <v>0.86429999999999996</v>
      </c>
      <c r="BF965">
        <v>0</v>
      </c>
      <c r="BG965" s="7">
        <v>0.71823000000000004</v>
      </c>
      <c r="BH965" s="7">
        <v>1.3401000000000001</v>
      </c>
      <c r="BI965">
        <v>0</v>
      </c>
      <c r="BJ965" s="7">
        <v>4.5652999999999997</v>
      </c>
      <c r="BK965" s="7">
        <v>1.6167</v>
      </c>
      <c r="BL965">
        <v>0</v>
      </c>
      <c r="BM965">
        <v>528660000</v>
      </c>
      <c r="BN965" s="9">
        <v>282780000</v>
      </c>
      <c r="BO965" s="9">
        <v>45739000</v>
      </c>
      <c r="BP965" s="9">
        <v>200140000</v>
      </c>
      <c r="BS965">
        <v>711</v>
      </c>
      <c r="BT965">
        <v>119</v>
      </c>
      <c r="BU965">
        <v>554</v>
      </c>
      <c r="BV965">
        <v>555</v>
      </c>
      <c r="BW965">
        <v>970</v>
      </c>
      <c r="BX965">
        <v>970</v>
      </c>
    </row>
    <row r="966" spans="1:78" x14ac:dyDescent="0.25">
      <c r="A966" t="s">
        <v>1854</v>
      </c>
      <c r="B966">
        <v>10</v>
      </c>
      <c r="C966">
        <v>0</v>
      </c>
      <c r="D966">
        <v>3</v>
      </c>
      <c r="E966" t="s">
        <v>78</v>
      </c>
      <c r="F966" t="s">
        <v>1855</v>
      </c>
      <c r="I966">
        <v>0</v>
      </c>
      <c r="J966">
        <v>0</v>
      </c>
      <c r="K966">
        <v>2</v>
      </c>
      <c r="L966" t="s">
        <v>1856</v>
      </c>
      <c r="M966" t="s">
        <v>1857</v>
      </c>
      <c r="N966" t="s">
        <v>1857</v>
      </c>
      <c r="O966" t="s">
        <v>122</v>
      </c>
      <c r="P966">
        <v>0</v>
      </c>
      <c r="Q966" t="s">
        <v>82</v>
      </c>
      <c r="R966">
        <v>1</v>
      </c>
      <c r="S966" t="s">
        <v>83</v>
      </c>
      <c r="T966">
        <v>411.89947509765602</v>
      </c>
      <c r="U966">
        <v>3</v>
      </c>
      <c r="V966">
        <v>411.89854400000002</v>
      </c>
      <c r="W966">
        <v>1232.6738</v>
      </c>
      <c r="X966" t="s">
        <v>90</v>
      </c>
      <c r="Y966" t="s">
        <v>90</v>
      </c>
      <c r="Z966" t="s">
        <v>90</v>
      </c>
      <c r="AA966" t="s">
        <v>90</v>
      </c>
      <c r="AB966" t="s">
        <v>90</v>
      </c>
      <c r="AC966" t="s">
        <v>90</v>
      </c>
      <c r="AD966" t="s">
        <v>90</v>
      </c>
      <c r="AE966" t="s">
        <v>90</v>
      </c>
      <c r="AF966" t="s">
        <v>90</v>
      </c>
      <c r="AG966" t="s">
        <v>90</v>
      </c>
      <c r="AH966">
        <v>11.704000000000001</v>
      </c>
      <c r="AI966">
        <v>1</v>
      </c>
      <c r="AJ966">
        <v>11.704000000000001</v>
      </c>
      <c r="AK966">
        <v>11.204000000000001</v>
      </c>
      <c r="AL966">
        <v>12.204000000000001</v>
      </c>
      <c r="AM966">
        <v>0</v>
      </c>
      <c r="AU966">
        <v>0</v>
      </c>
      <c r="AV966">
        <v>0</v>
      </c>
      <c r="AW966">
        <v>0</v>
      </c>
      <c r="AX966" s="1">
        <v>7.0957999999999994E-5</v>
      </c>
      <c r="AY966">
        <v>1</v>
      </c>
      <c r="AZ966">
        <v>7908</v>
      </c>
      <c r="BA966">
        <v>94.766999999999996</v>
      </c>
      <c r="BB966">
        <v>62.438000000000002</v>
      </c>
      <c r="BC966">
        <v>1</v>
      </c>
      <c r="BS966">
        <v>712</v>
      </c>
      <c r="BT966">
        <v>26</v>
      </c>
      <c r="BU966">
        <v>555</v>
      </c>
      <c r="BV966">
        <v>556</v>
      </c>
      <c r="BW966">
        <v>971</v>
      </c>
      <c r="BX966">
        <v>971</v>
      </c>
    </row>
    <row r="967" spans="1:78" x14ac:dyDescent="0.25">
      <c r="A967" t="s">
        <v>1884</v>
      </c>
      <c r="B967">
        <v>10</v>
      </c>
      <c r="C967">
        <v>0</v>
      </c>
      <c r="D967">
        <v>2</v>
      </c>
      <c r="E967" t="s">
        <v>78</v>
      </c>
      <c r="F967" t="s">
        <v>1885</v>
      </c>
      <c r="I967">
        <v>0</v>
      </c>
      <c r="J967">
        <v>0</v>
      </c>
      <c r="K967">
        <v>1</v>
      </c>
      <c r="L967" t="s">
        <v>294</v>
      </c>
      <c r="M967" t="s">
        <v>294</v>
      </c>
      <c r="N967" t="s">
        <v>294</v>
      </c>
      <c r="O967" t="s">
        <v>89</v>
      </c>
      <c r="P967">
        <v>2</v>
      </c>
      <c r="Q967" t="s">
        <v>82</v>
      </c>
      <c r="R967">
        <v>1</v>
      </c>
      <c r="S967" t="s">
        <v>83</v>
      </c>
      <c r="T967">
        <v>418.89529418945301</v>
      </c>
      <c r="U967">
        <v>3</v>
      </c>
      <c r="V967">
        <v>412.22325000000001</v>
      </c>
      <c r="W967">
        <v>1233.6479200000001</v>
      </c>
      <c r="X967" t="s">
        <v>90</v>
      </c>
      <c r="Y967" t="s">
        <v>90</v>
      </c>
      <c r="Z967" t="s">
        <v>90</v>
      </c>
      <c r="AA967">
        <v>-0.95072999999999996</v>
      </c>
      <c r="AB967">
        <v>-3.9190999999999998E-4</v>
      </c>
      <c r="AC967" t="s">
        <v>90</v>
      </c>
      <c r="AD967" t="s">
        <v>90</v>
      </c>
      <c r="AE967" t="s">
        <v>90</v>
      </c>
      <c r="AF967" t="s">
        <v>90</v>
      </c>
      <c r="AG967" t="s">
        <v>90</v>
      </c>
      <c r="AH967">
        <v>6.5275999999999996</v>
      </c>
      <c r="AI967">
        <v>0.20147999999999999</v>
      </c>
      <c r="AJ967">
        <v>6.5275999999999996</v>
      </c>
      <c r="AK967">
        <v>6.4185999999999996</v>
      </c>
      <c r="AL967">
        <v>6.6200999999999999</v>
      </c>
      <c r="AM967">
        <v>0</v>
      </c>
      <c r="AU967">
        <v>0</v>
      </c>
      <c r="AV967">
        <v>0</v>
      </c>
      <c r="AW967">
        <v>0</v>
      </c>
      <c r="AX967">
        <v>1.3877E-3</v>
      </c>
      <c r="AY967">
        <v>1</v>
      </c>
      <c r="AZ967">
        <v>4230</v>
      </c>
      <c r="BA967">
        <v>140.78</v>
      </c>
      <c r="BB967">
        <v>122.47</v>
      </c>
      <c r="BC967">
        <v>1</v>
      </c>
      <c r="BD967">
        <v>0.1046</v>
      </c>
      <c r="BE967">
        <v>0.57533000000000001</v>
      </c>
      <c r="BF967">
        <v>0</v>
      </c>
      <c r="BG967" s="7">
        <v>0.69762999999999997</v>
      </c>
      <c r="BH967" s="7">
        <v>1.3016000000000001</v>
      </c>
      <c r="BI967">
        <v>0</v>
      </c>
      <c r="BJ967" s="7">
        <v>6.6695000000000002</v>
      </c>
      <c r="BK967" s="7">
        <v>2.3618000000000001</v>
      </c>
      <c r="BL967">
        <v>0</v>
      </c>
      <c r="BM967">
        <v>812050000</v>
      </c>
      <c r="BN967" s="9">
        <v>455740000</v>
      </c>
      <c r="BO967" s="9">
        <v>36756000</v>
      </c>
      <c r="BP967" s="9">
        <v>319550000</v>
      </c>
      <c r="BS967">
        <v>727</v>
      </c>
      <c r="BT967">
        <v>109</v>
      </c>
      <c r="BU967">
        <v>566</v>
      </c>
      <c r="BV967">
        <v>567</v>
      </c>
      <c r="BW967">
        <v>988</v>
      </c>
      <c r="BX967">
        <v>988</v>
      </c>
    </row>
    <row r="968" spans="1:78" x14ac:dyDescent="0.25">
      <c r="A968" t="s">
        <v>1884</v>
      </c>
      <c r="B968">
        <v>10</v>
      </c>
      <c r="C968">
        <v>0</v>
      </c>
      <c r="D968">
        <v>2</v>
      </c>
      <c r="E968" t="s">
        <v>78</v>
      </c>
      <c r="F968" t="s">
        <v>1885</v>
      </c>
      <c r="I968">
        <v>0</v>
      </c>
      <c r="J968">
        <v>0</v>
      </c>
      <c r="K968">
        <v>1</v>
      </c>
      <c r="L968" t="s">
        <v>294</v>
      </c>
      <c r="M968" t="s">
        <v>294</v>
      </c>
      <c r="N968" t="s">
        <v>294</v>
      </c>
      <c r="O968" t="s">
        <v>89</v>
      </c>
      <c r="P968">
        <v>0</v>
      </c>
      <c r="Q968" t="s">
        <v>82</v>
      </c>
      <c r="R968">
        <v>1</v>
      </c>
      <c r="S968" t="s">
        <v>83</v>
      </c>
      <c r="T968">
        <v>412.55758666992199</v>
      </c>
      <c r="U968">
        <v>3</v>
      </c>
      <c r="V968">
        <v>412.22325000000001</v>
      </c>
      <c r="W968">
        <v>1233.6479200000001</v>
      </c>
      <c r="X968" t="s">
        <v>90</v>
      </c>
      <c r="Y968" t="s">
        <v>90</v>
      </c>
      <c r="Z968" t="s">
        <v>90</v>
      </c>
      <c r="AA968">
        <v>-1.3133999999999999</v>
      </c>
      <c r="AB968">
        <v>-5.4142999999999997E-4</v>
      </c>
      <c r="AC968" t="s">
        <v>90</v>
      </c>
      <c r="AD968" t="s">
        <v>90</v>
      </c>
      <c r="AE968" t="s">
        <v>90</v>
      </c>
      <c r="AF968" t="s">
        <v>90</v>
      </c>
      <c r="AG968" t="s">
        <v>90</v>
      </c>
      <c r="AH968">
        <v>6.5275999999999996</v>
      </c>
      <c r="AI968">
        <v>0.2853</v>
      </c>
      <c r="AJ968">
        <v>6.5275999999999996</v>
      </c>
      <c r="AK968">
        <v>6.3684000000000003</v>
      </c>
      <c r="AL968">
        <v>6.6536999999999997</v>
      </c>
      <c r="AM968">
        <v>0</v>
      </c>
      <c r="AU968">
        <v>0</v>
      </c>
      <c r="AV968">
        <v>0</v>
      </c>
      <c r="AW968">
        <v>0</v>
      </c>
      <c r="AX968" s="1">
        <v>2.0202999999999999E-7</v>
      </c>
      <c r="AY968">
        <v>1</v>
      </c>
      <c r="AZ968">
        <v>4268</v>
      </c>
      <c r="BA968">
        <v>124.33</v>
      </c>
      <c r="BB968">
        <v>107.11</v>
      </c>
      <c r="BC968">
        <v>1</v>
      </c>
      <c r="BD968">
        <v>9.0457999999999997E-2</v>
      </c>
      <c r="BE968">
        <v>0.49754999999999999</v>
      </c>
      <c r="BF968">
        <v>0</v>
      </c>
      <c r="BG968" s="7">
        <v>0.64219999999999999</v>
      </c>
      <c r="BH968" s="7">
        <v>1.1981999999999999</v>
      </c>
      <c r="BI968">
        <v>0</v>
      </c>
      <c r="BJ968" s="7">
        <v>7.0994000000000002</v>
      </c>
      <c r="BK968" s="7">
        <v>2.5139999999999998</v>
      </c>
      <c r="BL968">
        <v>0</v>
      </c>
      <c r="BM968">
        <v>825310000</v>
      </c>
      <c r="BN968" s="9">
        <v>482440000</v>
      </c>
      <c r="BO968" s="9">
        <v>36627000</v>
      </c>
      <c r="BP968" s="9">
        <v>306250000</v>
      </c>
      <c r="BS968">
        <v>728</v>
      </c>
      <c r="BT968">
        <v>109</v>
      </c>
      <c r="BU968">
        <v>566</v>
      </c>
      <c r="BV968">
        <v>567</v>
      </c>
      <c r="BW968">
        <v>989</v>
      </c>
      <c r="BX968">
        <v>989</v>
      </c>
    </row>
    <row r="969" spans="1:78" x14ac:dyDescent="0.25">
      <c r="A969" t="s">
        <v>1886</v>
      </c>
      <c r="B969">
        <v>16</v>
      </c>
      <c r="C969">
        <v>1</v>
      </c>
      <c r="D969">
        <v>2</v>
      </c>
      <c r="E969" t="s">
        <v>78</v>
      </c>
      <c r="F969" t="s">
        <v>1887</v>
      </c>
      <c r="I969">
        <v>0</v>
      </c>
      <c r="J969">
        <v>0</v>
      </c>
      <c r="K969">
        <v>2</v>
      </c>
      <c r="L969" t="s">
        <v>326</v>
      </c>
      <c r="M969" t="s">
        <v>327</v>
      </c>
      <c r="N969" t="s">
        <v>327</v>
      </c>
      <c r="O969" t="s">
        <v>122</v>
      </c>
      <c r="P969">
        <v>1</v>
      </c>
      <c r="Q969" t="s">
        <v>82</v>
      </c>
      <c r="R969">
        <v>1</v>
      </c>
      <c r="S969" t="s">
        <v>83</v>
      </c>
      <c r="T969">
        <v>622.69512939453102</v>
      </c>
      <c r="U969">
        <v>3</v>
      </c>
      <c r="V969">
        <v>617.33789000000002</v>
      </c>
      <c r="W969">
        <v>1848.9918399999999</v>
      </c>
      <c r="X969" t="s">
        <v>90</v>
      </c>
      <c r="Y969" t="s">
        <v>90</v>
      </c>
      <c r="Z969" t="s">
        <v>90</v>
      </c>
      <c r="AA969" t="s">
        <v>90</v>
      </c>
      <c r="AB969" t="s">
        <v>90</v>
      </c>
      <c r="AC969" t="s">
        <v>90</v>
      </c>
      <c r="AD969" t="s">
        <v>90</v>
      </c>
      <c r="AE969" t="s">
        <v>90</v>
      </c>
      <c r="AF969" t="s">
        <v>90</v>
      </c>
      <c r="AG969" t="s">
        <v>90</v>
      </c>
      <c r="AH969">
        <v>14.663</v>
      </c>
      <c r="AI969">
        <v>1</v>
      </c>
      <c r="AJ969">
        <v>14.663</v>
      </c>
      <c r="AK969">
        <v>14.163</v>
      </c>
      <c r="AL969">
        <v>15.163</v>
      </c>
      <c r="AM969">
        <v>0</v>
      </c>
      <c r="AU969">
        <v>0</v>
      </c>
      <c r="AV969">
        <v>0</v>
      </c>
      <c r="AW969">
        <v>0</v>
      </c>
      <c r="AX969">
        <v>7.7048000000000004E-3</v>
      </c>
      <c r="AY969">
        <v>1</v>
      </c>
      <c r="AZ969">
        <v>10195</v>
      </c>
      <c r="BA969">
        <v>69.805000000000007</v>
      </c>
      <c r="BB969">
        <v>36.491999999999997</v>
      </c>
      <c r="BC969">
        <v>1</v>
      </c>
      <c r="BS969">
        <v>729</v>
      </c>
      <c r="BT969">
        <v>178</v>
      </c>
      <c r="BU969">
        <v>567</v>
      </c>
      <c r="BV969">
        <v>568</v>
      </c>
      <c r="BW969">
        <v>990</v>
      </c>
      <c r="BX969">
        <v>990</v>
      </c>
    </row>
    <row r="970" spans="1:78" x14ac:dyDescent="0.25">
      <c r="A970" t="s">
        <v>1888</v>
      </c>
      <c r="B970">
        <v>12</v>
      </c>
      <c r="C970">
        <v>0</v>
      </c>
      <c r="D970">
        <v>2</v>
      </c>
      <c r="E970" t="s">
        <v>78</v>
      </c>
      <c r="F970" t="s">
        <v>1889</v>
      </c>
      <c r="I970">
        <v>0</v>
      </c>
      <c r="J970">
        <v>0</v>
      </c>
      <c r="K970">
        <v>1</v>
      </c>
      <c r="L970" t="s">
        <v>187</v>
      </c>
      <c r="M970" t="s">
        <v>187</v>
      </c>
      <c r="N970" t="s">
        <v>187</v>
      </c>
      <c r="O970" t="s">
        <v>122</v>
      </c>
      <c r="P970">
        <v>0</v>
      </c>
      <c r="Q970" t="s">
        <v>82</v>
      </c>
      <c r="R970">
        <v>1</v>
      </c>
      <c r="S970" t="s">
        <v>83</v>
      </c>
      <c r="T970">
        <v>480.61117553710898</v>
      </c>
      <c r="U970">
        <v>3</v>
      </c>
      <c r="V970">
        <v>480.60876999999999</v>
      </c>
      <c r="W970">
        <v>1438.80448</v>
      </c>
      <c r="X970" t="s">
        <v>90</v>
      </c>
      <c r="Y970" t="s">
        <v>90</v>
      </c>
      <c r="Z970" t="s">
        <v>90</v>
      </c>
      <c r="AA970" t="s">
        <v>90</v>
      </c>
      <c r="AB970" t="s">
        <v>90</v>
      </c>
      <c r="AC970" t="s">
        <v>90</v>
      </c>
      <c r="AD970" t="s">
        <v>90</v>
      </c>
      <c r="AE970" t="s">
        <v>90</v>
      </c>
      <c r="AF970" t="s">
        <v>90</v>
      </c>
      <c r="AG970" t="s">
        <v>90</v>
      </c>
      <c r="AH970">
        <v>39.125999999999998</v>
      </c>
      <c r="AI970">
        <v>1</v>
      </c>
      <c r="AJ970">
        <v>39.125999999999998</v>
      </c>
      <c r="AK970">
        <v>38.625999999999998</v>
      </c>
      <c r="AL970">
        <v>39.625999999999998</v>
      </c>
      <c r="AM970">
        <v>0</v>
      </c>
      <c r="AU970">
        <v>0</v>
      </c>
      <c r="AV970">
        <v>0</v>
      </c>
      <c r="AW970">
        <v>0</v>
      </c>
      <c r="AX970">
        <v>1.6635E-2</v>
      </c>
      <c r="AY970">
        <v>1</v>
      </c>
      <c r="AZ970">
        <v>28739</v>
      </c>
      <c r="BA970">
        <v>42.784999999999997</v>
      </c>
      <c r="BB970">
        <v>28.821000000000002</v>
      </c>
      <c r="BC970">
        <v>1</v>
      </c>
      <c r="BR970" t="s">
        <v>166</v>
      </c>
      <c r="BS970">
        <v>730</v>
      </c>
      <c r="BT970">
        <v>3</v>
      </c>
      <c r="BU970">
        <v>568</v>
      </c>
      <c r="BV970">
        <v>569</v>
      </c>
      <c r="BW970">
        <v>991</v>
      </c>
      <c r="BX970">
        <v>991</v>
      </c>
    </row>
    <row r="971" spans="1:78" x14ac:dyDescent="0.25">
      <c r="A971" t="s">
        <v>1890</v>
      </c>
      <c r="B971">
        <v>16</v>
      </c>
      <c r="C971">
        <v>1</v>
      </c>
      <c r="D971">
        <v>1</v>
      </c>
      <c r="E971" t="s">
        <v>78</v>
      </c>
      <c r="F971" t="s">
        <v>1891</v>
      </c>
      <c r="I971">
        <v>0</v>
      </c>
      <c r="J971">
        <v>0</v>
      </c>
      <c r="K971">
        <v>1</v>
      </c>
      <c r="L971" t="s">
        <v>187</v>
      </c>
      <c r="M971" t="s">
        <v>187</v>
      </c>
      <c r="N971" t="s">
        <v>187</v>
      </c>
      <c r="O971" t="s">
        <v>89</v>
      </c>
      <c r="P971">
        <v>0</v>
      </c>
      <c r="Q971" t="s">
        <v>82</v>
      </c>
      <c r="R971">
        <v>1</v>
      </c>
      <c r="S971" t="s">
        <v>83</v>
      </c>
      <c r="T971">
        <v>682.68347167968795</v>
      </c>
      <c r="U971">
        <v>3</v>
      </c>
      <c r="V971">
        <v>682.34750399999996</v>
      </c>
      <c r="W971">
        <v>2044.0206800000001</v>
      </c>
      <c r="X971" t="s">
        <v>90</v>
      </c>
      <c r="Y971" t="s">
        <v>90</v>
      </c>
      <c r="Z971" t="s">
        <v>90</v>
      </c>
      <c r="AA971">
        <v>0.16467999999999999</v>
      </c>
      <c r="AB971">
        <v>1.1237E-4</v>
      </c>
      <c r="AC971" t="s">
        <v>90</v>
      </c>
      <c r="AD971" t="s">
        <v>90</v>
      </c>
      <c r="AE971" t="s">
        <v>90</v>
      </c>
      <c r="AF971" t="s">
        <v>90</v>
      </c>
      <c r="AG971" t="s">
        <v>90</v>
      </c>
      <c r="AH971">
        <v>66.671999999999997</v>
      </c>
      <c r="AI971">
        <v>2.0590999999999999</v>
      </c>
      <c r="AJ971">
        <v>66.671999999999997</v>
      </c>
      <c r="AK971">
        <v>65.704999999999998</v>
      </c>
      <c r="AL971">
        <v>67.763999999999996</v>
      </c>
      <c r="AM971">
        <v>0</v>
      </c>
      <c r="AU971">
        <v>0</v>
      </c>
      <c r="AV971">
        <v>0</v>
      </c>
      <c r="AW971">
        <v>0</v>
      </c>
      <c r="AX971" s="1">
        <v>5.4435999999999999E-8</v>
      </c>
      <c r="AY971">
        <v>2</v>
      </c>
      <c r="AZ971">
        <v>49738</v>
      </c>
      <c r="BA971">
        <v>104.41</v>
      </c>
      <c r="BB971">
        <v>104.41</v>
      </c>
      <c r="BC971">
        <v>1</v>
      </c>
      <c r="BD971" t="s">
        <v>90</v>
      </c>
      <c r="BE971" t="s">
        <v>90</v>
      </c>
      <c r="BF971">
        <v>0</v>
      </c>
      <c r="BG971" s="7">
        <v>0.11849</v>
      </c>
      <c r="BH971" s="7">
        <v>0.21059</v>
      </c>
      <c r="BI971">
        <v>0</v>
      </c>
      <c r="BJ971" s="7" t="s">
        <v>90</v>
      </c>
      <c r="BK971" s="7" t="s">
        <v>90</v>
      </c>
      <c r="BL971">
        <v>0</v>
      </c>
      <c r="BM971">
        <v>13908000</v>
      </c>
      <c r="BN971" s="9">
        <v>13171000</v>
      </c>
      <c r="BO971" s="9">
        <v>10892</v>
      </c>
      <c r="BP971" s="9">
        <v>725620</v>
      </c>
      <c r="BR971" t="s">
        <v>166</v>
      </c>
      <c r="BS971">
        <v>732</v>
      </c>
      <c r="BT971">
        <v>3</v>
      </c>
      <c r="BU971">
        <v>569</v>
      </c>
      <c r="BV971">
        <v>570</v>
      </c>
      <c r="BW971" t="s">
        <v>1893</v>
      </c>
      <c r="BX971">
        <v>996</v>
      </c>
    </row>
    <row r="972" spans="1:78" x14ac:dyDescent="0.25">
      <c r="A972" t="s">
        <v>1903</v>
      </c>
      <c r="B972">
        <v>9</v>
      </c>
      <c r="C972">
        <v>1</v>
      </c>
      <c r="D972">
        <v>1</v>
      </c>
      <c r="E972" t="s">
        <v>9</v>
      </c>
      <c r="F972" t="s">
        <v>1904</v>
      </c>
      <c r="G972" t="s">
        <v>1905</v>
      </c>
      <c r="H972" t="s">
        <v>1906</v>
      </c>
      <c r="I972">
        <v>0</v>
      </c>
      <c r="J972">
        <v>1</v>
      </c>
      <c r="K972">
        <v>1</v>
      </c>
      <c r="L972" t="s">
        <v>474</v>
      </c>
      <c r="M972" t="s">
        <v>474</v>
      </c>
      <c r="N972" t="s">
        <v>474</v>
      </c>
      <c r="O972" t="s">
        <v>81</v>
      </c>
      <c r="Q972" t="s">
        <v>82</v>
      </c>
      <c r="R972">
        <v>1</v>
      </c>
      <c r="S972" t="s">
        <v>83</v>
      </c>
      <c r="T972">
        <v>398.22616577148398</v>
      </c>
      <c r="U972">
        <v>3</v>
      </c>
      <c r="V972">
        <v>398.22549199999997</v>
      </c>
      <c r="W972">
        <v>1191.6546499999999</v>
      </c>
      <c r="X972">
        <v>42227.6388152418</v>
      </c>
      <c r="Y972">
        <v>0.55928</v>
      </c>
      <c r="Z972">
        <v>2.2272000000000001E-4</v>
      </c>
      <c r="AA972">
        <v>0.86177000000000004</v>
      </c>
      <c r="AB972">
        <v>3.4318E-4</v>
      </c>
      <c r="AC972">
        <v>1.4211</v>
      </c>
      <c r="AD972">
        <v>5.6590000000000004E-4</v>
      </c>
      <c r="AE972">
        <v>398.225987660577</v>
      </c>
      <c r="AF972">
        <v>401.908463115752</v>
      </c>
      <c r="AG972">
        <v>404.23343628023599</v>
      </c>
      <c r="AH972">
        <v>6.1925999999999997</v>
      </c>
      <c r="AI972">
        <v>0.13400999999999999</v>
      </c>
      <c r="AJ972">
        <v>6.1925999999999997</v>
      </c>
      <c r="AK972">
        <v>6.1338999999999997</v>
      </c>
      <c r="AL972">
        <v>6.2679</v>
      </c>
      <c r="AM972">
        <v>0</v>
      </c>
      <c r="AR972">
        <v>46</v>
      </c>
      <c r="AS972">
        <v>7</v>
      </c>
      <c r="AT972">
        <v>11</v>
      </c>
      <c r="AU972">
        <v>0</v>
      </c>
      <c r="AV972">
        <v>0</v>
      </c>
      <c r="AW972">
        <v>0</v>
      </c>
      <c r="AX972" s="1">
        <v>2.5024E-5</v>
      </c>
      <c r="AY972">
        <v>1</v>
      </c>
      <c r="AZ972">
        <v>3999</v>
      </c>
      <c r="BA972">
        <v>87.257999999999996</v>
      </c>
      <c r="BB972">
        <v>69.033000000000001</v>
      </c>
      <c r="BC972">
        <v>1</v>
      </c>
      <c r="BD972">
        <v>5.4435999999999998E-2</v>
      </c>
      <c r="BE972">
        <v>0.24174999999999999</v>
      </c>
      <c r="BF972">
        <v>0</v>
      </c>
      <c r="BG972" s="7">
        <v>1.1374</v>
      </c>
      <c r="BH972" s="7">
        <v>2.0215999999999998</v>
      </c>
      <c r="BI972">
        <v>0</v>
      </c>
      <c r="BJ972" s="7">
        <v>18.556999999999999</v>
      </c>
      <c r="BK972" s="7">
        <v>7.4452999999999996</v>
      </c>
      <c r="BL972">
        <v>0</v>
      </c>
      <c r="BM972">
        <v>2576500000</v>
      </c>
      <c r="BN972" s="9">
        <v>1148600000</v>
      </c>
      <c r="BO972" s="9">
        <v>52318000</v>
      </c>
      <c r="BP972" s="9">
        <v>1375600000</v>
      </c>
      <c r="BS972">
        <v>736</v>
      </c>
      <c r="BT972">
        <v>145</v>
      </c>
      <c r="BU972">
        <v>573</v>
      </c>
      <c r="BV972">
        <v>574</v>
      </c>
      <c r="BW972">
        <v>1001</v>
      </c>
      <c r="BX972">
        <v>1001</v>
      </c>
      <c r="BZ972">
        <v>18</v>
      </c>
    </row>
    <row r="973" spans="1:78" x14ac:dyDescent="0.25">
      <c r="A973" t="s">
        <v>1907</v>
      </c>
      <c r="B973">
        <v>13</v>
      </c>
      <c r="C973">
        <v>1</v>
      </c>
      <c r="D973">
        <v>2</v>
      </c>
      <c r="E973" t="s">
        <v>78</v>
      </c>
      <c r="F973" t="s">
        <v>1908</v>
      </c>
      <c r="I973">
        <v>0</v>
      </c>
      <c r="J973">
        <v>0</v>
      </c>
      <c r="K973">
        <v>2</v>
      </c>
      <c r="L973" t="s">
        <v>134</v>
      </c>
      <c r="M973" t="s">
        <v>135</v>
      </c>
      <c r="N973" t="s">
        <v>135</v>
      </c>
      <c r="O973" t="s">
        <v>81</v>
      </c>
      <c r="Q973" t="s">
        <v>82</v>
      </c>
      <c r="R973">
        <v>1</v>
      </c>
      <c r="S973" t="s">
        <v>83</v>
      </c>
      <c r="T973">
        <v>505.27688598632801</v>
      </c>
      <c r="U973">
        <v>3</v>
      </c>
      <c r="V973">
        <v>505.27422799999999</v>
      </c>
      <c r="W973">
        <v>1512.8008500000001</v>
      </c>
      <c r="X973">
        <v>39392.281127002898</v>
      </c>
      <c r="Y973">
        <v>2.1196000000000002</v>
      </c>
      <c r="Z973">
        <v>1.0709999999999999E-3</v>
      </c>
      <c r="AA973">
        <v>0.65071999999999997</v>
      </c>
      <c r="AB973">
        <v>3.2878999999999997E-4</v>
      </c>
      <c r="AC973">
        <v>2.7703000000000002</v>
      </c>
      <c r="AD973">
        <v>1.3998000000000001E-3</v>
      </c>
      <c r="AE973">
        <v>505.27484152802401</v>
      </c>
      <c r="AF973">
        <v>510.62998027026299</v>
      </c>
      <c r="AG973">
        <v>514.61808835179602</v>
      </c>
      <c r="AH973">
        <v>14.257</v>
      </c>
      <c r="AI973">
        <v>0.16794000000000001</v>
      </c>
      <c r="AJ973">
        <v>14.257</v>
      </c>
      <c r="AK973">
        <v>14.144</v>
      </c>
      <c r="AL973">
        <v>14.311999999999999</v>
      </c>
      <c r="AM973">
        <v>0</v>
      </c>
      <c r="AR973">
        <v>47</v>
      </c>
      <c r="AS973">
        <v>9</v>
      </c>
      <c r="AT973">
        <v>8</v>
      </c>
      <c r="AU973">
        <v>0</v>
      </c>
      <c r="AV973">
        <v>0</v>
      </c>
      <c r="AW973">
        <v>0</v>
      </c>
      <c r="AX973" s="1">
        <v>5.1976000000000004E-100</v>
      </c>
      <c r="AY973">
        <v>2</v>
      </c>
      <c r="AZ973">
        <v>9872</v>
      </c>
      <c r="BA973">
        <v>167.32</v>
      </c>
      <c r="BB973">
        <v>98.295000000000002</v>
      </c>
      <c r="BC973">
        <v>1</v>
      </c>
      <c r="BD973">
        <v>0.25722</v>
      </c>
      <c r="BE973">
        <v>1.4252</v>
      </c>
      <c r="BF973">
        <v>0</v>
      </c>
      <c r="BG973" s="7">
        <v>0.50136999999999998</v>
      </c>
      <c r="BH973" s="7">
        <v>1.008</v>
      </c>
      <c r="BI973">
        <v>0</v>
      </c>
      <c r="BJ973" s="7">
        <v>1.9121999999999999</v>
      </c>
      <c r="BK973" s="7">
        <v>0.83874000000000004</v>
      </c>
      <c r="BL973">
        <v>0</v>
      </c>
      <c r="BM973">
        <v>273300000</v>
      </c>
      <c r="BN973" s="9">
        <v>142530000</v>
      </c>
      <c r="BO973" s="9">
        <v>46172000</v>
      </c>
      <c r="BP973" s="9">
        <v>84603000</v>
      </c>
      <c r="BS973">
        <v>737</v>
      </c>
      <c r="BT973">
        <v>75</v>
      </c>
      <c r="BU973">
        <v>574</v>
      </c>
      <c r="BV973">
        <v>575</v>
      </c>
      <c r="BW973" t="s">
        <v>1909</v>
      </c>
      <c r="BX973">
        <v>1003</v>
      </c>
    </row>
    <row r="974" spans="1:78" x14ac:dyDescent="0.25">
      <c r="A974" t="s">
        <v>1913</v>
      </c>
      <c r="B974">
        <v>11</v>
      </c>
      <c r="C974">
        <v>0</v>
      </c>
      <c r="D974">
        <v>3</v>
      </c>
      <c r="E974" t="s">
        <v>78</v>
      </c>
      <c r="F974" t="s">
        <v>1914</v>
      </c>
      <c r="I974">
        <v>0</v>
      </c>
      <c r="J974">
        <v>0</v>
      </c>
      <c r="K974">
        <v>2</v>
      </c>
      <c r="L974" t="s">
        <v>314</v>
      </c>
      <c r="M974" t="s">
        <v>315</v>
      </c>
      <c r="N974" t="s">
        <v>315</v>
      </c>
      <c r="O974" t="s">
        <v>89</v>
      </c>
      <c r="P974">
        <v>0</v>
      </c>
      <c r="Q974" t="s">
        <v>82</v>
      </c>
      <c r="R974">
        <v>1</v>
      </c>
      <c r="S974" t="s">
        <v>83</v>
      </c>
      <c r="T974">
        <v>483.90856933593801</v>
      </c>
      <c r="U974">
        <v>3</v>
      </c>
      <c r="V974">
        <v>483.90754500000003</v>
      </c>
      <c r="W974">
        <v>1448.7008000000001</v>
      </c>
      <c r="X974" t="s">
        <v>90</v>
      </c>
      <c r="Y974" t="s">
        <v>90</v>
      </c>
      <c r="Z974" t="s">
        <v>90</v>
      </c>
      <c r="AA974">
        <v>-1.0914999999999999</v>
      </c>
      <c r="AB974">
        <v>-5.2820000000000005E-4</v>
      </c>
      <c r="AC974" t="s">
        <v>90</v>
      </c>
      <c r="AD974" t="s">
        <v>90</v>
      </c>
      <c r="AE974" t="s">
        <v>90</v>
      </c>
      <c r="AF974" t="s">
        <v>90</v>
      </c>
      <c r="AG974" t="s">
        <v>90</v>
      </c>
      <c r="AH974">
        <v>13.563000000000001</v>
      </c>
      <c r="AI974">
        <v>0.16785</v>
      </c>
      <c r="AJ974">
        <v>13.563000000000001</v>
      </c>
      <c r="AK974">
        <v>13.472</v>
      </c>
      <c r="AL974">
        <v>13.64</v>
      </c>
      <c r="AM974">
        <v>0</v>
      </c>
      <c r="AU974">
        <v>0</v>
      </c>
      <c r="AV974">
        <v>0</v>
      </c>
      <c r="AW974">
        <v>0</v>
      </c>
      <c r="AX974">
        <v>2.4837000000000001E-3</v>
      </c>
      <c r="AY974">
        <v>1</v>
      </c>
      <c r="AZ974">
        <v>9363</v>
      </c>
      <c r="BA974">
        <v>105.66</v>
      </c>
      <c r="BB974">
        <v>30.960999999999999</v>
      </c>
      <c r="BC974">
        <v>1</v>
      </c>
      <c r="BD974">
        <v>0.24368000000000001</v>
      </c>
      <c r="BE974">
        <v>1.2113</v>
      </c>
      <c r="BF974">
        <v>0</v>
      </c>
      <c r="BG974" s="7">
        <v>0.43075000000000002</v>
      </c>
      <c r="BH974" s="7">
        <v>0.63846999999999998</v>
      </c>
      <c r="BI974">
        <v>0</v>
      </c>
      <c r="BJ974" s="7">
        <v>1.7677</v>
      </c>
      <c r="BK974" s="7">
        <v>0.3891</v>
      </c>
      <c r="BL974">
        <v>0</v>
      </c>
      <c r="BM974">
        <v>51886000</v>
      </c>
      <c r="BN974" s="9">
        <v>28398000</v>
      </c>
      <c r="BO974" s="9">
        <v>7999400</v>
      </c>
      <c r="BP974" s="9">
        <v>15488000</v>
      </c>
      <c r="BS974">
        <v>739</v>
      </c>
      <c r="BT974">
        <v>158</v>
      </c>
      <c r="BU974">
        <v>576</v>
      </c>
      <c r="BV974">
        <v>577</v>
      </c>
      <c r="BW974">
        <v>1009</v>
      </c>
      <c r="BX974">
        <v>1009</v>
      </c>
    </row>
    <row r="975" spans="1:78" x14ac:dyDescent="0.25">
      <c r="A975" t="s">
        <v>1915</v>
      </c>
      <c r="B975">
        <v>10</v>
      </c>
      <c r="C975">
        <v>1</v>
      </c>
      <c r="D975">
        <v>1</v>
      </c>
      <c r="E975" t="s">
        <v>78</v>
      </c>
      <c r="F975" t="s">
        <v>1916</v>
      </c>
      <c r="I975">
        <v>0</v>
      </c>
      <c r="J975">
        <v>0</v>
      </c>
      <c r="K975">
        <v>1</v>
      </c>
      <c r="L975" t="s">
        <v>543</v>
      </c>
      <c r="M975" t="s">
        <v>544</v>
      </c>
      <c r="N975" t="s">
        <v>544</v>
      </c>
      <c r="O975" t="s">
        <v>89</v>
      </c>
      <c r="P975">
        <v>0</v>
      </c>
      <c r="Q975" t="s">
        <v>82</v>
      </c>
      <c r="R975">
        <v>1</v>
      </c>
      <c r="S975" t="s">
        <v>83</v>
      </c>
      <c r="T975">
        <v>403.23196411132801</v>
      </c>
      <c r="U975">
        <v>3</v>
      </c>
      <c r="V975">
        <v>403.23129999999998</v>
      </c>
      <c r="W975">
        <v>1206.6720700000001</v>
      </c>
      <c r="X975" t="s">
        <v>90</v>
      </c>
      <c r="Y975" t="s">
        <v>90</v>
      </c>
      <c r="Z975" t="s">
        <v>90</v>
      </c>
      <c r="AA975">
        <v>-0.62694000000000005</v>
      </c>
      <c r="AB975">
        <v>-2.5280000000000002E-4</v>
      </c>
      <c r="AC975" t="s">
        <v>90</v>
      </c>
      <c r="AD975" t="s">
        <v>90</v>
      </c>
      <c r="AE975" t="s">
        <v>90</v>
      </c>
      <c r="AF975" t="s">
        <v>90</v>
      </c>
      <c r="AG975" t="s">
        <v>90</v>
      </c>
      <c r="AH975">
        <v>14.38</v>
      </c>
      <c r="AI975">
        <v>0.31858999999999998</v>
      </c>
      <c r="AJ975">
        <v>14.38</v>
      </c>
      <c r="AK975">
        <v>14.211</v>
      </c>
      <c r="AL975">
        <v>14.53</v>
      </c>
      <c r="AM975" s="1">
        <v>1.7763999999999998E-15</v>
      </c>
      <c r="AU975">
        <v>0</v>
      </c>
      <c r="AV975">
        <v>0</v>
      </c>
      <c r="AW975">
        <v>0</v>
      </c>
      <c r="AX975">
        <v>8.4483000000000006E-3</v>
      </c>
      <c r="AY975">
        <v>1</v>
      </c>
      <c r="AZ975">
        <v>9960</v>
      </c>
      <c r="BA975">
        <v>110.44</v>
      </c>
      <c r="BB975">
        <v>56.871000000000002</v>
      </c>
      <c r="BC975">
        <v>1</v>
      </c>
      <c r="BD975">
        <v>0.17076</v>
      </c>
      <c r="BE975">
        <v>0.75838000000000005</v>
      </c>
      <c r="BF975">
        <v>0</v>
      </c>
      <c r="BG975" s="7">
        <v>0.95469999999999999</v>
      </c>
      <c r="BH975" s="7">
        <v>1.6968000000000001</v>
      </c>
      <c r="BI975">
        <v>0</v>
      </c>
      <c r="BJ975" s="7">
        <v>5.5907</v>
      </c>
      <c r="BK975" s="7">
        <v>2.2429999999999999</v>
      </c>
      <c r="BL975">
        <v>0</v>
      </c>
      <c r="BM975">
        <v>394050000</v>
      </c>
      <c r="BN975" s="9">
        <v>153360000</v>
      </c>
      <c r="BO975" s="9">
        <v>36762000</v>
      </c>
      <c r="BP975" s="9">
        <v>203930000</v>
      </c>
      <c r="BS975">
        <v>740</v>
      </c>
      <c r="BT975">
        <v>215</v>
      </c>
      <c r="BU975">
        <v>577</v>
      </c>
      <c r="BV975">
        <v>578</v>
      </c>
      <c r="BW975">
        <v>1010</v>
      </c>
      <c r="BX975">
        <v>1010</v>
      </c>
    </row>
    <row r="976" spans="1:78" x14ac:dyDescent="0.25">
      <c r="A976" t="s">
        <v>1932</v>
      </c>
      <c r="B976">
        <v>10</v>
      </c>
      <c r="C976">
        <v>0</v>
      </c>
      <c r="D976">
        <v>2</v>
      </c>
      <c r="E976" t="s">
        <v>78</v>
      </c>
      <c r="F976" t="s">
        <v>1933</v>
      </c>
      <c r="I976">
        <v>0</v>
      </c>
      <c r="J976">
        <v>0</v>
      </c>
      <c r="K976">
        <v>1</v>
      </c>
      <c r="L976" t="s">
        <v>1934</v>
      </c>
      <c r="M976" t="s">
        <v>279</v>
      </c>
      <c r="N976" t="s">
        <v>279</v>
      </c>
      <c r="O976" t="s">
        <v>89</v>
      </c>
      <c r="P976">
        <v>1</v>
      </c>
      <c r="Q976" t="s">
        <v>82</v>
      </c>
      <c r="R976">
        <v>1</v>
      </c>
      <c r="S976" t="s">
        <v>83</v>
      </c>
      <c r="T976">
        <v>407.239013671875</v>
      </c>
      <c r="U976">
        <v>3</v>
      </c>
      <c r="V976">
        <v>402.891166</v>
      </c>
      <c r="W976">
        <v>1205.65167</v>
      </c>
      <c r="X976" t="s">
        <v>90</v>
      </c>
      <c r="Y976" t="s">
        <v>90</v>
      </c>
      <c r="Z976" t="s">
        <v>90</v>
      </c>
      <c r="AA976">
        <v>0.29752000000000001</v>
      </c>
      <c r="AB976">
        <v>1.1987E-4</v>
      </c>
      <c r="AC976" t="s">
        <v>90</v>
      </c>
      <c r="AD976" t="s">
        <v>90</v>
      </c>
      <c r="AE976" t="s">
        <v>90</v>
      </c>
      <c r="AF976" t="s">
        <v>90</v>
      </c>
      <c r="AG976" t="s">
        <v>90</v>
      </c>
      <c r="AH976">
        <v>25.385999999999999</v>
      </c>
      <c r="AI976">
        <v>0.23687</v>
      </c>
      <c r="AJ976">
        <v>25.385999999999999</v>
      </c>
      <c r="AK976">
        <v>25.297000000000001</v>
      </c>
      <c r="AL976">
        <v>25.533999999999999</v>
      </c>
      <c r="AM976">
        <v>0</v>
      </c>
      <c r="AU976">
        <v>0</v>
      </c>
      <c r="AV976">
        <v>0</v>
      </c>
      <c r="AW976">
        <v>0</v>
      </c>
      <c r="AX976">
        <v>2.1017000000000001E-2</v>
      </c>
      <c r="AY976">
        <v>1</v>
      </c>
      <c r="AZ976">
        <v>18346</v>
      </c>
      <c r="BA976">
        <v>78.653000000000006</v>
      </c>
      <c r="BB976">
        <v>60.341000000000001</v>
      </c>
      <c r="BC976">
        <v>1</v>
      </c>
      <c r="BD976">
        <v>0.26267000000000001</v>
      </c>
      <c r="BE976">
        <v>1.4448000000000001</v>
      </c>
      <c r="BF976">
        <v>0</v>
      </c>
      <c r="BG976" s="7">
        <v>0.46529999999999999</v>
      </c>
      <c r="BH976" s="7">
        <v>0.86816000000000004</v>
      </c>
      <c r="BI976">
        <v>0</v>
      </c>
      <c r="BJ976" s="7">
        <v>1.7714000000000001</v>
      </c>
      <c r="BK976" s="7">
        <v>0.62729999999999997</v>
      </c>
      <c r="BL976">
        <v>0</v>
      </c>
      <c r="BM976">
        <v>23498000</v>
      </c>
      <c r="BN976" s="9">
        <v>12805000</v>
      </c>
      <c r="BO976" s="9">
        <v>4451400</v>
      </c>
      <c r="BP976" s="9">
        <v>6241400</v>
      </c>
      <c r="BS976">
        <v>750</v>
      </c>
      <c r="BT976">
        <v>29</v>
      </c>
      <c r="BU976">
        <v>583</v>
      </c>
      <c r="BV976">
        <v>584</v>
      </c>
      <c r="BW976">
        <v>1022</v>
      </c>
      <c r="BX976">
        <v>1022</v>
      </c>
    </row>
    <row r="977" spans="1:78" x14ac:dyDescent="0.25">
      <c r="A977" t="s">
        <v>1942</v>
      </c>
      <c r="B977">
        <v>9</v>
      </c>
      <c r="C977">
        <v>1</v>
      </c>
      <c r="D977">
        <v>2</v>
      </c>
      <c r="E977" t="s">
        <v>78</v>
      </c>
      <c r="F977" t="s">
        <v>1943</v>
      </c>
      <c r="I977">
        <v>0</v>
      </c>
      <c r="J977">
        <v>0</v>
      </c>
      <c r="K977">
        <v>2</v>
      </c>
      <c r="L977" t="s">
        <v>1150</v>
      </c>
      <c r="M977" t="s">
        <v>1150</v>
      </c>
      <c r="N977" t="s">
        <v>1150</v>
      </c>
      <c r="O977" t="s">
        <v>122</v>
      </c>
      <c r="P977">
        <v>0</v>
      </c>
      <c r="Q977" t="s">
        <v>82</v>
      </c>
      <c r="R977">
        <v>1</v>
      </c>
      <c r="S977" t="s">
        <v>83</v>
      </c>
      <c r="T977">
        <v>371.56845092773398</v>
      </c>
      <c r="U977">
        <v>3</v>
      </c>
      <c r="V977">
        <v>371.56813499999998</v>
      </c>
      <c r="W977">
        <v>1111.6825799999999</v>
      </c>
      <c r="X977" t="s">
        <v>90</v>
      </c>
      <c r="Y977" t="s">
        <v>90</v>
      </c>
      <c r="Z977" t="s">
        <v>90</v>
      </c>
      <c r="AA977" t="s">
        <v>90</v>
      </c>
      <c r="AB977" t="s">
        <v>90</v>
      </c>
      <c r="AC977" t="s">
        <v>90</v>
      </c>
      <c r="AD977" t="s">
        <v>90</v>
      </c>
      <c r="AE977" t="s">
        <v>90</v>
      </c>
      <c r="AF977" t="s">
        <v>90</v>
      </c>
      <c r="AG977" t="s">
        <v>90</v>
      </c>
      <c r="AH977">
        <v>12.743</v>
      </c>
      <c r="AI977">
        <v>1</v>
      </c>
      <c r="AJ977">
        <v>12.743</v>
      </c>
      <c r="AK977">
        <v>12.243</v>
      </c>
      <c r="AL977">
        <v>13.243</v>
      </c>
      <c r="AM977">
        <v>0</v>
      </c>
      <c r="AU977">
        <v>0</v>
      </c>
      <c r="AV977">
        <v>0</v>
      </c>
      <c r="AW977">
        <v>0</v>
      </c>
      <c r="AX977">
        <v>5.8469000000000001E-4</v>
      </c>
      <c r="AY977">
        <v>1</v>
      </c>
      <c r="AZ977">
        <v>8710</v>
      </c>
      <c r="BA977">
        <v>106.37</v>
      </c>
      <c r="BB977">
        <v>69.290000000000006</v>
      </c>
      <c r="BC977">
        <v>1</v>
      </c>
      <c r="BS977">
        <v>753</v>
      </c>
      <c r="BT977">
        <v>22</v>
      </c>
      <c r="BU977">
        <v>586</v>
      </c>
      <c r="BV977">
        <v>587</v>
      </c>
      <c r="BW977">
        <v>1025</v>
      </c>
      <c r="BX977">
        <v>1025</v>
      </c>
    </row>
    <row r="978" spans="1:78" x14ac:dyDescent="0.25">
      <c r="A978" t="s">
        <v>1952</v>
      </c>
      <c r="B978">
        <v>8</v>
      </c>
      <c r="C978">
        <v>0</v>
      </c>
      <c r="D978">
        <v>3</v>
      </c>
      <c r="E978" t="s">
        <v>78</v>
      </c>
      <c r="F978" t="s">
        <v>1953</v>
      </c>
      <c r="I978">
        <v>0</v>
      </c>
      <c r="J978">
        <v>0</v>
      </c>
      <c r="K978">
        <v>2</v>
      </c>
      <c r="L978" t="s">
        <v>1249</v>
      </c>
      <c r="M978" t="s">
        <v>1250</v>
      </c>
      <c r="N978" t="s">
        <v>1250</v>
      </c>
      <c r="O978" t="s">
        <v>122</v>
      </c>
      <c r="P978">
        <v>0</v>
      </c>
      <c r="Q978" t="s">
        <v>82</v>
      </c>
      <c r="R978">
        <v>1</v>
      </c>
      <c r="S978" t="s">
        <v>83</v>
      </c>
      <c r="T978">
        <v>352.89465332031301</v>
      </c>
      <c r="U978">
        <v>3</v>
      </c>
      <c r="V978">
        <v>352.89272999999997</v>
      </c>
      <c r="W978">
        <v>1055.6563599999999</v>
      </c>
      <c r="X978" t="s">
        <v>90</v>
      </c>
      <c r="Y978" t="s">
        <v>90</v>
      </c>
      <c r="Z978" t="s">
        <v>90</v>
      </c>
      <c r="AA978" t="s">
        <v>90</v>
      </c>
      <c r="AB978" t="s">
        <v>90</v>
      </c>
      <c r="AC978" t="s">
        <v>90</v>
      </c>
      <c r="AD978" t="s">
        <v>90</v>
      </c>
      <c r="AE978" t="s">
        <v>90</v>
      </c>
      <c r="AF978" t="s">
        <v>90</v>
      </c>
      <c r="AG978" t="s">
        <v>90</v>
      </c>
      <c r="AH978">
        <v>15.788</v>
      </c>
      <c r="AI978">
        <v>1</v>
      </c>
      <c r="AJ978">
        <v>15.788</v>
      </c>
      <c r="AK978">
        <v>15.288</v>
      </c>
      <c r="AL978">
        <v>16.288</v>
      </c>
      <c r="AM978">
        <v>0</v>
      </c>
      <c r="AU978">
        <v>0</v>
      </c>
      <c r="AV978">
        <v>0</v>
      </c>
      <c r="AW978">
        <v>0</v>
      </c>
      <c r="AX978" s="1">
        <v>1.8004E-42</v>
      </c>
      <c r="AY978">
        <v>1</v>
      </c>
      <c r="AZ978">
        <v>11060</v>
      </c>
      <c r="BA978">
        <v>166.16</v>
      </c>
      <c r="BB978">
        <v>92.900999999999996</v>
      </c>
      <c r="BC978">
        <v>1</v>
      </c>
      <c r="BS978">
        <v>758</v>
      </c>
      <c r="BT978">
        <v>34</v>
      </c>
      <c r="BU978">
        <v>590</v>
      </c>
      <c r="BV978">
        <v>591</v>
      </c>
      <c r="BW978">
        <v>1030</v>
      </c>
      <c r="BX978">
        <v>1030</v>
      </c>
    </row>
    <row r="979" spans="1:78" x14ac:dyDescent="0.25">
      <c r="A979" t="s">
        <v>1958</v>
      </c>
      <c r="B979">
        <v>12</v>
      </c>
      <c r="C979">
        <v>1</v>
      </c>
      <c r="D979">
        <v>1</v>
      </c>
      <c r="E979" t="s">
        <v>9</v>
      </c>
      <c r="F979" t="s">
        <v>1959</v>
      </c>
      <c r="G979" t="s">
        <v>1960</v>
      </c>
      <c r="H979" t="s">
        <v>1961</v>
      </c>
      <c r="I979">
        <v>0</v>
      </c>
      <c r="J979">
        <v>1</v>
      </c>
      <c r="K979">
        <v>1</v>
      </c>
      <c r="L979" t="s">
        <v>1962</v>
      </c>
      <c r="M979" t="s">
        <v>423</v>
      </c>
      <c r="N979" t="s">
        <v>423</v>
      </c>
      <c r="O979" t="s">
        <v>89</v>
      </c>
      <c r="P979">
        <v>0</v>
      </c>
      <c r="Q979" t="s">
        <v>82</v>
      </c>
      <c r="R979">
        <v>1</v>
      </c>
      <c r="S979" t="s">
        <v>83</v>
      </c>
      <c r="T979">
        <v>462.25125122070301</v>
      </c>
      <c r="U979">
        <v>3</v>
      </c>
      <c r="V979">
        <v>462.25036599999999</v>
      </c>
      <c r="W979">
        <v>1383.72927</v>
      </c>
      <c r="X979" t="s">
        <v>90</v>
      </c>
      <c r="Y979" t="s">
        <v>90</v>
      </c>
      <c r="Z979" t="s">
        <v>90</v>
      </c>
      <c r="AA979">
        <v>1.0407999999999999</v>
      </c>
      <c r="AB979">
        <v>4.8108999999999999E-4</v>
      </c>
      <c r="AC979" t="s">
        <v>90</v>
      </c>
      <c r="AD979" t="s">
        <v>90</v>
      </c>
      <c r="AE979" t="s">
        <v>90</v>
      </c>
      <c r="AF979" t="s">
        <v>90</v>
      </c>
      <c r="AG979" t="s">
        <v>90</v>
      </c>
      <c r="AH979">
        <v>6.3489000000000004</v>
      </c>
      <c r="AI979">
        <v>0.15076000000000001</v>
      </c>
      <c r="AJ979">
        <v>6.3489000000000004</v>
      </c>
      <c r="AK979">
        <v>6.2511000000000001</v>
      </c>
      <c r="AL979">
        <v>6.4019000000000004</v>
      </c>
      <c r="AM979">
        <v>0</v>
      </c>
      <c r="AU979">
        <v>0</v>
      </c>
      <c r="AV979">
        <v>0</v>
      </c>
      <c r="AW979">
        <v>0</v>
      </c>
      <c r="AX979">
        <v>3.0149999999999999E-3</v>
      </c>
      <c r="AY979">
        <v>1</v>
      </c>
      <c r="AZ979">
        <v>4114</v>
      </c>
      <c r="BA979">
        <v>66.784000000000006</v>
      </c>
      <c r="BB979">
        <v>35.597999999999999</v>
      </c>
      <c r="BC979">
        <v>1</v>
      </c>
      <c r="BD979">
        <v>0.12182999999999999</v>
      </c>
      <c r="BE979">
        <v>0.54105000000000003</v>
      </c>
      <c r="BF979">
        <v>0</v>
      </c>
      <c r="BG979" s="7">
        <v>0.52583999999999997</v>
      </c>
      <c r="BH979" s="7">
        <v>0.93459999999999999</v>
      </c>
      <c r="BI979">
        <v>0</v>
      </c>
      <c r="BJ979" s="7">
        <v>4.3162000000000003</v>
      </c>
      <c r="BK979" s="7">
        <v>1.7317</v>
      </c>
      <c r="BL979">
        <v>0</v>
      </c>
      <c r="BM979">
        <v>377670000</v>
      </c>
      <c r="BN979" s="9">
        <v>230390000</v>
      </c>
      <c r="BO979" s="9">
        <v>34380000</v>
      </c>
      <c r="BP979" s="9">
        <v>112900000</v>
      </c>
      <c r="BS979">
        <v>761</v>
      </c>
      <c r="BT979">
        <v>228</v>
      </c>
      <c r="BU979">
        <v>593</v>
      </c>
      <c r="BV979">
        <v>594</v>
      </c>
      <c r="BW979">
        <v>1033</v>
      </c>
      <c r="BX979">
        <v>1033</v>
      </c>
      <c r="BZ979">
        <v>38</v>
      </c>
    </row>
    <row r="980" spans="1:78" x14ac:dyDescent="0.25">
      <c r="A980" t="s">
        <v>1966</v>
      </c>
      <c r="B980">
        <v>12</v>
      </c>
      <c r="C980">
        <v>1</v>
      </c>
      <c r="D980">
        <v>1</v>
      </c>
      <c r="E980" t="s">
        <v>78</v>
      </c>
      <c r="F980" t="s">
        <v>1967</v>
      </c>
      <c r="I980">
        <v>0</v>
      </c>
      <c r="J980">
        <v>0</v>
      </c>
      <c r="K980">
        <v>1</v>
      </c>
      <c r="L980" t="s">
        <v>164</v>
      </c>
      <c r="M980" t="s">
        <v>165</v>
      </c>
      <c r="N980" t="s">
        <v>165</v>
      </c>
      <c r="O980" t="s">
        <v>89</v>
      </c>
      <c r="P980">
        <v>0</v>
      </c>
      <c r="Q980" t="s">
        <v>82</v>
      </c>
      <c r="R980">
        <v>1</v>
      </c>
      <c r="S980" t="s">
        <v>83</v>
      </c>
      <c r="T980">
        <v>474.58493041992199</v>
      </c>
      <c r="U980">
        <v>3</v>
      </c>
      <c r="V980">
        <v>474.58429100000001</v>
      </c>
      <c r="W980">
        <v>1420.7310399999999</v>
      </c>
      <c r="X980" t="s">
        <v>90</v>
      </c>
      <c r="Y980" t="s">
        <v>90</v>
      </c>
      <c r="Z980" t="s">
        <v>90</v>
      </c>
      <c r="AA980">
        <v>-0.26105</v>
      </c>
      <c r="AB980">
        <v>-1.2389000000000001E-4</v>
      </c>
      <c r="AC980" t="s">
        <v>90</v>
      </c>
      <c r="AD980" t="s">
        <v>90</v>
      </c>
      <c r="AE980" t="s">
        <v>90</v>
      </c>
      <c r="AF980" t="s">
        <v>90</v>
      </c>
      <c r="AG980" t="s">
        <v>90</v>
      </c>
      <c r="AH980">
        <v>20.771000000000001</v>
      </c>
      <c r="AI980">
        <v>0.13425999999999999</v>
      </c>
      <c r="AJ980">
        <v>20.771000000000001</v>
      </c>
      <c r="AK980">
        <v>20.678000000000001</v>
      </c>
      <c r="AL980">
        <v>20.812000000000001</v>
      </c>
      <c r="AM980">
        <v>0</v>
      </c>
      <c r="AU980">
        <v>0</v>
      </c>
      <c r="AV980">
        <v>0</v>
      </c>
      <c r="AW980">
        <v>0</v>
      </c>
      <c r="AX980" s="1">
        <v>2.2161999999999999E-5</v>
      </c>
      <c r="AY980">
        <v>1</v>
      </c>
      <c r="AZ980">
        <v>14887</v>
      </c>
      <c r="BA980">
        <v>119.25</v>
      </c>
      <c r="BB980">
        <v>103.87</v>
      </c>
      <c r="BC980">
        <v>1</v>
      </c>
      <c r="BD980" t="s">
        <v>90</v>
      </c>
      <c r="BE980" t="s">
        <v>90</v>
      </c>
      <c r="BF980">
        <v>0</v>
      </c>
      <c r="BG980" s="7" t="s">
        <v>90</v>
      </c>
      <c r="BH980" s="7" t="s">
        <v>90</v>
      </c>
      <c r="BI980">
        <v>0</v>
      </c>
      <c r="BJ980" s="7" t="s">
        <v>90</v>
      </c>
      <c r="BK980" s="7" t="s">
        <v>90</v>
      </c>
      <c r="BL980">
        <v>0</v>
      </c>
      <c r="BM980">
        <v>232520000</v>
      </c>
      <c r="BN980" s="9">
        <v>228600000</v>
      </c>
      <c r="BO980" s="9">
        <v>0</v>
      </c>
      <c r="BP980" s="9">
        <v>3917900</v>
      </c>
      <c r="BR980" t="s">
        <v>166</v>
      </c>
      <c r="BS980">
        <v>763</v>
      </c>
      <c r="BT980">
        <v>36</v>
      </c>
      <c r="BU980">
        <v>595</v>
      </c>
      <c r="BV980">
        <v>596</v>
      </c>
      <c r="BW980">
        <v>1037</v>
      </c>
      <c r="BX980">
        <v>1037</v>
      </c>
    </row>
    <row r="981" spans="1:78" x14ac:dyDescent="0.25">
      <c r="A981" t="s">
        <v>1968</v>
      </c>
      <c r="B981">
        <v>13</v>
      </c>
      <c r="C981">
        <v>2</v>
      </c>
      <c r="D981">
        <v>1</v>
      </c>
      <c r="E981" t="s">
        <v>78</v>
      </c>
      <c r="F981" t="s">
        <v>1969</v>
      </c>
      <c r="I981">
        <v>0</v>
      </c>
      <c r="J981">
        <v>0</v>
      </c>
      <c r="K981">
        <v>2</v>
      </c>
      <c r="L981" t="s">
        <v>164</v>
      </c>
      <c r="M981" t="s">
        <v>165</v>
      </c>
      <c r="N981" t="s">
        <v>165</v>
      </c>
      <c r="O981" t="s">
        <v>89</v>
      </c>
      <c r="P981">
        <v>0</v>
      </c>
      <c r="Q981" t="s">
        <v>82</v>
      </c>
      <c r="R981">
        <v>1</v>
      </c>
      <c r="S981" t="s">
        <v>83</v>
      </c>
      <c r="T981">
        <v>517.28649902343795</v>
      </c>
      <c r="U981">
        <v>3</v>
      </c>
      <c r="V981">
        <v>517.28261199999997</v>
      </c>
      <c r="W981">
        <v>1548.82601</v>
      </c>
      <c r="X981" t="s">
        <v>90</v>
      </c>
      <c r="Y981" t="s">
        <v>90</v>
      </c>
      <c r="Z981" t="s">
        <v>90</v>
      </c>
      <c r="AA981">
        <v>-0.50985000000000003</v>
      </c>
      <c r="AB981">
        <v>-2.6373E-4</v>
      </c>
      <c r="AC981" t="s">
        <v>90</v>
      </c>
      <c r="AD981" t="s">
        <v>90</v>
      </c>
      <c r="AE981" t="s">
        <v>90</v>
      </c>
      <c r="AF981" t="s">
        <v>90</v>
      </c>
      <c r="AG981" t="s">
        <v>90</v>
      </c>
      <c r="AH981">
        <v>15.862</v>
      </c>
      <c r="AI981">
        <v>0.25235999999999997</v>
      </c>
      <c r="AJ981">
        <v>15.862</v>
      </c>
      <c r="AK981">
        <v>15.742000000000001</v>
      </c>
      <c r="AL981">
        <v>15.994999999999999</v>
      </c>
      <c r="AM981">
        <v>0</v>
      </c>
      <c r="AU981">
        <v>0</v>
      </c>
      <c r="AV981">
        <v>0</v>
      </c>
      <c r="AW981">
        <v>0</v>
      </c>
      <c r="AX981" s="1">
        <v>2.2395999999999999E-89</v>
      </c>
      <c r="AY981">
        <v>1</v>
      </c>
      <c r="AZ981">
        <v>11081</v>
      </c>
      <c r="BA981">
        <v>182.72</v>
      </c>
      <c r="BB981">
        <v>170.19</v>
      </c>
      <c r="BC981">
        <v>1</v>
      </c>
      <c r="BD981" t="s">
        <v>90</v>
      </c>
      <c r="BE981" t="s">
        <v>90</v>
      </c>
      <c r="BF981">
        <v>0</v>
      </c>
      <c r="BG981" s="7">
        <v>4.7927999999999998E-2</v>
      </c>
      <c r="BH981" s="7">
        <v>7.1040000000000006E-2</v>
      </c>
      <c r="BI981">
        <v>0</v>
      </c>
      <c r="BJ981" s="7" t="s">
        <v>90</v>
      </c>
      <c r="BK981" s="7" t="s">
        <v>90</v>
      </c>
      <c r="BL981">
        <v>0</v>
      </c>
      <c r="BM981">
        <v>422670000</v>
      </c>
      <c r="BN981" s="9">
        <v>404440000</v>
      </c>
      <c r="BO981" s="9">
        <v>0</v>
      </c>
      <c r="BP981" s="9">
        <v>18230000</v>
      </c>
      <c r="BR981" t="s">
        <v>166</v>
      </c>
      <c r="BS981">
        <v>764</v>
      </c>
      <c r="BT981">
        <v>36</v>
      </c>
      <c r="BU981">
        <v>596</v>
      </c>
      <c r="BV981">
        <v>597</v>
      </c>
      <c r="BW981">
        <v>1038</v>
      </c>
      <c r="BX981">
        <v>1038</v>
      </c>
    </row>
    <row r="982" spans="1:78" x14ac:dyDescent="0.25">
      <c r="A982" t="s">
        <v>1970</v>
      </c>
      <c r="B982">
        <v>12</v>
      </c>
      <c r="C982">
        <v>1</v>
      </c>
      <c r="D982">
        <v>1</v>
      </c>
      <c r="E982" t="s">
        <v>78</v>
      </c>
      <c r="F982" t="s">
        <v>1971</v>
      </c>
      <c r="I982">
        <v>0</v>
      </c>
      <c r="J982">
        <v>0</v>
      </c>
      <c r="K982">
        <v>1</v>
      </c>
      <c r="L982" t="s">
        <v>1044</v>
      </c>
      <c r="M982" t="s">
        <v>1045</v>
      </c>
      <c r="N982" t="s">
        <v>1045</v>
      </c>
      <c r="O982" t="s">
        <v>89</v>
      </c>
      <c r="P982">
        <v>2</v>
      </c>
      <c r="Q982" t="s">
        <v>82</v>
      </c>
      <c r="R982">
        <v>1</v>
      </c>
      <c r="S982" t="s">
        <v>83</v>
      </c>
      <c r="T982">
        <v>475.60482788085898</v>
      </c>
      <c r="U982">
        <v>3</v>
      </c>
      <c r="V982">
        <v>469.59653100000003</v>
      </c>
      <c r="W982">
        <v>1405.76776</v>
      </c>
      <c r="X982" t="s">
        <v>90</v>
      </c>
      <c r="Y982" t="s">
        <v>90</v>
      </c>
      <c r="Z982" t="s">
        <v>90</v>
      </c>
      <c r="AA982">
        <v>4.1724999999999998E-2</v>
      </c>
      <c r="AB982" s="1">
        <v>1.9593999999999999E-5</v>
      </c>
      <c r="AC982" t="s">
        <v>90</v>
      </c>
      <c r="AD982" t="s">
        <v>90</v>
      </c>
      <c r="AE982" t="s">
        <v>90</v>
      </c>
      <c r="AF982" t="s">
        <v>90</v>
      </c>
      <c r="AG982" t="s">
        <v>90</v>
      </c>
      <c r="AH982">
        <v>20.445</v>
      </c>
      <c r="AI982">
        <v>0.20307</v>
      </c>
      <c r="AJ982">
        <v>20.445</v>
      </c>
      <c r="AK982">
        <v>20.34</v>
      </c>
      <c r="AL982">
        <v>20.542999999999999</v>
      </c>
      <c r="AM982">
        <v>0</v>
      </c>
      <c r="AU982">
        <v>0</v>
      </c>
      <c r="AV982">
        <v>0</v>
      </c>
      <c r="AW982">
        <v>0</v>
      </c>
      <c r="AX982">
        <v>1.6601999999999999E-3</v>
      </c>
      <c r="AY982">
        <v>1</v>
      </c>
      <c r="AZ982">
        <v>14675</v>
      </c>
      <c r="BA982">
        <v>111.31</v>
      </c>
      <c r="BB982">
        <v>91.216999999999999</v>
      </c>
      <c r="BC982">
        <v>1</v>
      </c>
      <c r="BD982">
        <v>0.28526000000000001</v>
      </c>
      <c r="BE982">
        <v>1.2668999999999999</v>
      </c>
      <c r="BF982">
        <v>0</v>
      </c>
      <c r="BG982" s="7">
        <v>1.1392</v>
      </c>
      <c r="BH982" s="7">
        <v>2.0247000000000002</v>
      </c>
      <c r="BI982">
        <v>0</v>
      </c>
      <c r="BJ982" s="7">
        <v>3.9935</v>
      </c>
      <c r="BK982" s="7">
        <v>1.6022000000000001</v>
      </c>
      <c r="BL982">
        <v>0</v>
      </c>
      <c r="BM982">
        <v>42576000</v>
      </c>
      <c r="BN982" s="9">
        <v>17711000</v>
      </c>
      <c r="BO982" s="9">
        <v>4216900</v>
      </c>
      <c r="BP982" s="9">
        <v>20647000</v>
      </c>
      <c r="BS982">
        <v>766</v>
      </c>
      <c r="BT982">
        <v>154</v>
      </c>
      <c r="BU982">
        <v>597</v>
      </c>
      <c r="BV982">
        <v>598</v>
      </c>
      <c r="BW982">
        <v>1040</v>
      </c>
      <c r="BX982">
        <v>1040</v>
      </c>
    </row>
    <row r="983" spans="1:78" x14ac:dyDescent="0.25">
      <c r="A983" t="s">
        <v>1985</v>
      </c>
      <c r="B983">
        <v>14</v>
      </c>
      <c r="C983">
        <v>0</v>
      </c>
      <c r="D983">
        <v>1</v>
      </c>
      <c r="E983" t="s">
        <v>78</v>
      </c>
      <c r="F983" t="s">
        <v>1986</v>
      </c>
      <c r="I983">
        <v>0</v>
      </c>
      <c r="J983">
        <v>0</v>
      </c>
      <c r="K983">
        <v>0</v>
      </c>
      <c r="L983" t="s">
        <v>1450</v>
      </c>
      <c r="M983" t="s">
        <v>1450</v>
      </c>
      <c r="N983" t="s">
        <v>1450</v>
      </c>
      <c r="O983" t="s">
        <v>89</v>
      </c>
      <c r="P983">
        <v>0</v>
      </c>
      <c r="Q983" t="s">
        <v>82</v>
      </c>
      <c r="R983">
        <v>1</v>
      </c>
      <c r="S983" t="s">
        <v>83</v>
      </c>
      <c r="T983">
        <v>451.239990234375</v>
      </c>
      <c r="U983">
        <v>3</v>
      </c>
      <c r="V983">
        <v>451.240747</v>
      </c>
      <c r="W983">
        <v>1350.7004099999999</v>
      </c>
      <c r="X983" t="s">
        <v>90</v>
      </c>
      <c r="Y983" t="s">
        <v>90</v>
      </c>
      <c r="Z983" t="s">
        <v>90</v>
      </c>
      <c r="AA983">
        <v>0.90483000000000002</v>
      </c>
      <c r="AB983">
        <v>4.083E-4</v>
      </c>
      <c r="AC983" t="s">
        <v>90</v>
      </c>
      <c r="AD983" t="s">
        <v>90</v>
      </c>
      <c r="AE983" t="s">
        <v>90</v>
      </c>
      <c r="AF983" t="s">
        <v>90</v>
      </c>
      <c r="AG983" t="s">
        <v>90</v>
      </c>
      <c r="AH983">
        <v>14.941000000000001</v>
      </c>
      <c r="AI983">
        <v>0.20243</v>
      </c>
      <c r="AJ983">
        <v>14.941000000000001</v>
      </c>
      <c r="AK983">
        <v>14.814</v>
      </c>
      <c r="AL983">
        <v>15.016999999999999</v>
      </c>
      <c r="AM983">
        <v>0</v>
      </c>
      <c r="AU983">
        <v>0</v>
      </c>
      <c r="AV983">
        <v>0</v>
      </c>
      <c r="AW983">
        <v>0</v>
      </c>
      <c r="AX983" s="1">
        <v>5.8347999999999996E-6</v>
      </c>
      <c r="AY983">
        <v>1</v>
      </c>
      <c r="AZ983">
        <v>10408</v>
      </c>
      <c r="BA983">
        <v>117.93</v>
      </c>
      <c r="BB983">
        <v>94.840999999999994</v>
      </c>
      <c r="BC983">
        <v>1</v>
      </c>
      <c r="BD983" t="s">
        <v>90</v>
      </c>
      <c r="BE983" t="s">
        <v>90</v>
      </c>
      <c r="BF983">
        <v>0</v>
      </c>
      <c r="BG983" s="7" t="s">
        <v>90</v>
      </c>
      <c r="BH983" s="7" t="s">
        <v>90</v>
      </c>
      <c r="BI983">
        <v>0</v>
      </c>
      <c r="BJ983" s="7" t="s">
        <v>90</v>
      </c>
      <c r="BK983" s="7" t="s">
        <v>90</v>
      </c>
      <c r="BL983">
        <v>0</v>
      </c>
      <c r="BM983">
        <v>41386000</v>
      </c>
      <c r="BN983" s="9">
        <v>34317000</v>
      </c>
      <c r="BO983" s="9">
        <v>0</v>
      </c>
      <c r="BP983" s="9">
        <v>7068900</v>
      </c>
      <c r="BS983">
        <v>776</v>
      </c>
      <c r="BT983">
        <v>223</v>
      </c>
      <c r="BU983">
        <v>603</v>
      </c>
      <c r="BV983">
        <v>604</v>
      </c>
      <c r="BW983">
        <v>1051</v>
      </c>
      <c r="BX983">
        <v>1051</v>
      </c>
    </row>
    <row r="984" spans="1:78" x14ac:dyDescent="0.25">
      <c r="A984" t="s">
        <v>1999</v>
      </c>
      <c r="B984">
        <v>20</v>
      </c>
      <c r="C984">
        <v>0</v>
      </c>
      <c r="D984">
        <v>2</v>
      </c>
      <c r="E984" t="s">
        <v>78</v>
      </c>
      <c r="F984" t="s">
        <v>2000</v>
      </c>
      <c r="I984">
        <v>0</v>
      </c>
      <c r="J984">
        <v>0</v>
      </c>
      <c r="K984">
        <v>1</v>
      </c>
      <c r="L984" t="s">
        <v>306</v>
      </c>
      <c r="M984" t="s">
        <v>306</v>
      </c>
      <c r="N984" t="s">
        <v>306</v>
      </c>
      <c r="O984" t="s">
        <v>89</v>
      </c>
      <c r="P984">
        <v>0</v>
      </c>
      <c r="Q984" t="s">
        <v>82</v>
      </c>
      <c r="R984">
        <v>1</v>
      </c>
      <c r="S984" t="s">
        <v>83</v>
      </c>
      <c r="T984">
        <v>691.99786376953102</v>
      </c>
      <c r="U984">
        <v>3</v>
      </c>
      <c r="V984">
        <v>691.996081</v>
      </c>
      <c r="W984">
        <v>2072.9664200000002</v>
      </c>
      <c r="X984" t="s">
        <v>90</v>
      </c>
      <c r="Y984" t="s">
        <v>90</v>
      </c>
      <c r="Z984" t="s">
        <v>90</v>
      </c>
      <c r="AA984">
        <v>1.3039E-2</v>
      </c>
      <c r="AB984" s="1">
        <v>9.0232000000000003E-6</v>
      </c>
      <c r="AC984" t="s">
        <v>90</v>
      </c>
      <c r="AD984" t="s">
        <v>90</v>
      </c>
      <c r="AE984" t="s">
        <v>90</v>
      </c>
      <c r="AF984" t="s">
        <v>90</v>
      </c>
      <c r="AG984" t="s">
        <v>90</v>
      </c>
      <c r="AH984">
        <v>45.167000000000002</v>
      </c>
      <c r="AI984">
        <v>1.7836000000000001</v>
      </c>
      <c r="AJ984">
        <v>45.167000000000002</v>
      </c>
      <c r="AK984">
        <v>44.826999999999998</v>
      </c>
      <c r="AL984">
        <v>46.610999999999997</v>
      </c>
      <c r="AM984" s="1">
        <v>-7.1053999999999999E-15</v>
      </c>
      <c r="AU984">
        <v>0</v>
      </c>
      <c r="AV984">
        <v>0</v>
      </c>
      <c r="AW984">
        <v>0</v>
      </c>
      <c r="AX984" s="1">
        <v>2.2612E-5</v>
      </c>
      <c r="AY984">
        <v>2</v>
      </c>
      <c r="AZ984">
        <v>33934</v>
      </c>
      <c r="BA984">
        <v>88.872</v>
      </c>
      <c r="BB984">
        <v>79.825000000000003</v>
      </c>
      <c r="BC984">
        <v>1</v>
      </c>
      <c r="BD984" t="s">
        <v>90</v>
      </c>
      <c r="BE984" t="s">
        <v>90</v>
      </c>
      <c r="BF984">
        <v>0</v>
      </c>
      <c r="BG984" s="7" t="s">
        <v>90</v>
      </c>
      <c r="BH984" s="7" t="s">
        <v>90</v>
      </c>
      <c r="BI984">
        <v>0</v>
      </c>
      <c r="BJ984" s="7" t="s">
        <v>90</v>
      </c>
      <c r="BK984" s="7" t="s">
        <v>90</v>
      </c>
      <c r="BL984">
        <v>0</v>
      </c>
      <c r="BM984">
        <v>16995000</v>
      </c>
      <c r="BN984" s="9">
        <v>16187000</v>
      </c>
      <c r="BO984" s="9">
        <v>458750</v>
      </c>
      <c r="BP984" s="9">
        <v>349250</v>
      </c>
      <c r="BR984" t="s">
        <v>166</v>
      </c>
      <c r="BS984">
        <v>783</v>
      </c>
      <c r="BT984">
        <v>8</v>
      </c>
      <c r="BU984">
        <v>609</v>
      </c>
      <c r="BV984">
        <v>610</v>
      </c>
      <c r="BW984" t="s">
        <v>2001</v>
      </c>
      <c r="BX984">
        <v>1064</v>
      </c>
    </row>
    <row r="985" spans="1:78" x14ac:dyDescent="0.25">
      <c r="A985" t="s">
        <v>2005</v>
      </c>
      <c r="B985">
        <v>10</v>
      </c>
      <c r="C985">
        <v>1</v>
      </c>
      <c r="D985">
        <v>2</v>
      </c>
      <c r="E985" t="s">
        <v>78</v>
      </c>
      <c r="F985" t="s">
        <v>2006</v>
      </c>
      <c r="I985">
        <v>0</v>
      </c>
      <c r="J985">
        <v>0</v>
      </c>
      <c r="K985">
        <v>2</v>
      </c>
      <c r="L985" t="s">
        <v>2007</v>
      </c>
      <c r="M985" t="s">
        <v>1183</v>
      </c>
      <c r="N985" t="s">
        <v>1183</v>
      </c>
      <c r="O985" t="s">
        <v>89</v>
      </c>
      <c r="P985">
        <v>0</v>
      </c>
      <c r="Q985" t="s">
        <v>82</v>
      </c>
      <c r="R985">
        <v>1</v>
      </c>
      <c r="S985" t="s">
        <v>83</v>
      </c>
      <c r="T985">
        <v>426.56967163085898</v>
      </c>
      <c r="U985">
        <v>3</v>
      </c>
      <c r="V985">
        <v>426.57020399999999</v>
      </c>
      <c r="W985">
        <v>1276.68878</v>
      </c>
      <c r="X985" t="s">
        <v>90</v>
      </c>
      <c r="Y985" t="s">
        <v>90</v>
      </c>
      <c r="Z985" t="s">
        <v>90</v>
      </c>
      <c r="AA985">
        <v>-1.0436000000000001</v>
      </c>
      <c r="AB985">
        <v>-4.4515000000000001E-4</v>
      </c>
      <c r="AC985" t="s">
        <v>90</v>
      </c>
      <c r="AD985" t="s">
        <v>90</v>
      </c>
      <c r="AE985" t="s">
        <v>90</v>
      </c>
      <c r="AF985" t="s">
        <v>90</v>
      </c>
      <c r="AG985" t="s">
        <v>90</v>
      </c>
      <c r="AH985">
        <v>9.7296999999999993</v>
      </c>
      <c r="AI985">
        <v>0.18593999999999999</v>
      </c>
      <c r="AJ985">
        <v>9.7296999999999993</v>
      </c>
      <c r="AK985">
        <v>9.6501000000000001</v>
      </c>
      <c r="AL985">
        <v>9.8360000000000003</v>
      </c>
      <c r="AM985">
        <v>0</v>
      </c>
      <c r="AU985">
        <v>0</v>
      </c>
      <c r="AV985">
        <v>0</v>
      </c>
      <c r="AW985">
        <v>0</v>
      </c>
      <c r="AX985">
        <v>1.7342E-2</v>
      </c>
      <c r="AY985">
        <v>1</v>
      </c>
      <c r="AZ985">
        <v>6400</v>
      </c>
      <c r="BA985">
        <v>97.456000000000003</v>
      </c>
      <c r="BB985">
        <v>61.122999999999998</v>
      </c>
      <c r="BC985">
        <v>1</v>
      </c>
      <c r="BD985">
        <v>6.7197999999999994E-2</v>
      </c>
      <c r="BE985">
        <v>0.37234</v>
      </c>
      <c r="BF985">
        <v>0</v>
      </c>
      <c r="BG985" s="7">
        <v>0.85236000000000001</v>
      </c>
      <c r="BH985" s="7">
        <v>1.7137</v>
      </c>
      <c r="BI985">
        <v>0</v>
      </c>
      <c r="BJ985" s="7">
        <v>12.683999999999999</v>
      </c>
      <c r="BK985" s="7">
        <v>5.5636000000000001</v>
      </c>
      <c r="BL985">
        <v>0</v>
      </c>
      <c r="BM985">
        <v>165200000</v>
      </c>
      <c r="BN985" s="9">
        <v>90623000</v>
      </c>
      <c r="BO985" s="9">
        <v>6213500</v>
      </c>
      <c r="BP985" s="9">
        <v>68367000</v>
      </c>
      <c r="BS985">
        <v>785</v>
      </c>
      <c r="BT985">
        <v>148</v>
      </c>
      <c r="BU985">
        <v>611</v>
      </c>
      <c r="BV985">
        <v>612</v>
      </c>
      <c r="BW985">
        <v>1067</v>
      </c>
      <c r="BX985">
        <v>1067</v>
      </c>
    </row>
    <row r="986" spans="1:78" x14ac:dyDescent="0.25">
      <c r="A986" t="s">
        <v>2013</v>
      </c>
      <c r="B986">
        <v>12</v>
      </c>
      <c r="C986">
        <v>2</v>
      </c>
      <c r="D986">
        <v>1</v>
      </c>
      <c r="E986" t="s">
        <v>78</v>
      </c>
      <c r="F986" t="s">
        <v>2014</v>
      </c>
      <c r="I986">
        <v>0</v>
      </c>
      <c r="J986">
        <v>0</v>
      </c>
      <c r="K986">
        <v>2</v>
      </c>
      <c r="L986" t="s">
        <v>2015</v>
      </c>
      <c r="M986" t="s">
        <v>654</v>
      </c>
      <c r="N986" t="s">
        <v>654</v>
      </c>
      <c r="O986" t="s">
        <v>89</v>
      </c>
      <c r="P986">
        <v>0</v>
      </c>
      <c r="Q986" t="s">
        <v>82</v>
      </c>
      <c r="R986">
        <v>1</v>
      </c>
      <c r="S986" t="s">
        <v>83</v>
      </c>
      <c r="T986">
        <v>476.922119140625</v>
      </c>
      <c r="U986">
        <v>3</v>
      </c>
      <c r="V986">
        <v>476.58781199999999</v>
      </c>
      <c r="W986">
        <v>1426.74161</v>
      </c>
      <c r="X986" t="s">
        <v>90</v>
      </c>
      <c r="Y986" t="s">
        <v>90</v>
      </c>
      <c r="Z986" t="s">
        <v>90</v>
      </c>
      <c r="AA986">
        <v>0.18076</v>
      </c>
      <c r="AB986" s="1">
        <v>8.6149999999999993E-5</v>
      </c>
      <c r="AC986" t="s">
        <v>90</v>
      </c>
      <c r="AD986" t="s">
        <v>90</v>
      </c>
      <c r="AE986" t="s">
        <v>90</v>
      </c>
      <c r="AF986" t="s">
        <v>90</v>
      </c>
      <c r="AG986" t="s">
        <v>90</v>
      </c>
      <c r="AH986">
        <v>6.8888999999999996</v>
      </c>
      <c r="AI986">
        <v>0.1676</v>
      </c>
      <c r="AJ986">
        <v>6.8888999999999996</v>
      </c>
      <c r="AK986">
        <v>6.8026999999999997</v>
      </c>
      <c r="AL986">
        <v>6.9702999999999999</v>
      </c>
      <c r="AM986">
        <v>0</v>
      </c>
      <c r="AU986">
        <v>0</v>
      </c>
      <c r="AV986">
        <v>0</v>
      </c>
      <c r="AW986">
        <v>0</v>
      </c>
      <c r="AX986">
        <v>1.1389E-3</v>
      </c>
      <c r="AY986">
        <v>1</v>
      </c>
      <c r="AZ986">
        <v>4524</v>
      </c>
      <c r="BA986">
        <v>108.56</v>
      </c>
      <c r="BB986">
        <v>80.358000000000004</v>
      </c>
      <c r="BC986">
        <v>1</v>
      </c>
      <c r="BD986">
        <v>0.38700000000000001</v>
      </c>
      <c r="BE986">
        <v>1.9237</v>
      </c>
      <c r="BF986">
        <v>0</v>
      </c>
      <c r="BG986" s="7">
        <v>0.88131000000000004</v>
      </c>
      <c r="BH986" s="7">
        <v>1.3063</v>
      </c>
      <c r="BI986">
        <v>0</v>
      </c>
      <c r="BJ986" s="7">
        <v>2.2772999999999999</v>
      </c>
      <c r="BK986" s="7">
        <v>0.50126999999999999</v>
      </c>
      <c r="BL986">
        <v>0</v>
      </c>
      <c r="BM986">
        <v>350970000</v>
      </c>
      <c r="BN986" s="9">
        <v>137620000</v>
      </c>
      <c r="BO986" s="9">
        <v>59419000</v>
      </c>
      <c r="BP986" s="9">
        <v>153940000</v>
      </c>
      <c r="BS986">
        <v>788</v>
      </c>
      <c r="BT986">
        <v>47</v>
      </c>
      <c r="BU986">
        <v>614</v>
      </c>
      <c r="BV986">
        <v>615</v>
      </c>
      <c r="BW986">
        <v>1070</v>
      </c>
      <c r="BX986">
        <v>1070</v>
      </c>
    </row>
    <row r="987" spans="1:78" x14ac:dyDescent="0.25">
      <c r="A987" t="s">
        <v>2016</v>
      </c>
      <c r="B987">
        <v>16</v>
      </c>
      <c r="C987">
        <v>1</v>
      </c>
      <c r="D987">
        <v>1</v>
      </c>
      <c r="E987" t="s">
        <v>78</v>
      </c>
      <c r="F987" t="s">
        <v>2017</v>
      </c>
      <c r="I987">
        <v>0</v>
      </c>
      <c r="J987">
        <v>0</v>
      </c>
      <c r="K987">
        <v>1</v>
      </c>
      <c r="L987" t="s">
        <v>831</v>
      </c>
      <c r="M987" t="s">
        <v>560</v>
      </c>
      <c r="N987" t="s">
        <v>560</v>
      </c>
      <c r="O987" t="s">
        <v>89</v>
      </c>
      <c r="P987">
        <v>0</v>
      </c>
      <c r="Q987" t="s">
        <v>82</v>
      </c>
      <c r="R987">
        <v>1</v>
      </c>
      <c r="S987" t="s">
        <v>83</v>
      </c>
      <c r="T987">
        <v>592.95379638671898</v>
      </c>
      <c r="U987">
        <v>3</v>
      </c>
      <c r="V987">
        <v>592.95522300000005</v>
      </c>
      <c r="W987">
        <v>1775.84384</v>
      </c>
      <c r="X987" t="s">
        <v>90</v>
      </c>
      <c r="Y987" t="s">
        <v>90</v>
      </c>
      <c r="Z987" t="s">
        <v>90</v>
      </c>
      <c r="AA987">
        <v>0.64719000000000004</v>
      </c>
      <c r="AB987">
        <v>3.8374999999999998E-4</v>
      </c>
      <c r="AC987" t="s">
        <v>90</v>
      </c>
      <c r="AD987" t="s">
        <v>90</v>
      </c>
      <c r="AE987" t="s">
        <v>90</v>
      </c>
      <c r="AF987" t="s">
        <v>90</v>
      </c>
      <c r="AG987" t="s">
        <v>90</v>
      </c>
      <c r="AH987">
        <v>10.667999999999999</v>
      </c>
      <c r="AI987">
        <v>0.21956000000000001</v>
      </c>
      <c r="AJ987">
        <v>10.667999999999999</v>
      </c>
      <c r="AK987">
        <v>10.509</v>
      </c>
      <c r="AL987">
        <v>10.728</v>
      </c>
      <c r="AM987">
        <v>0</v>
      </c>
      <c r="AU987">
        <v>0</v>
      </c>
      <c r="AV987">
        <v>0</v>
      </c>
      <c r="AW987">
        <v>0</v>
      </c>
      <c r="AX987" s="1">
        <v>8.4659999999999995E-10</v>
      </c>
      <c r="AY987">
        <v>1</v>
      </c>
      <c r="AZ987">
        <v>7039</v>
      </c>
      <c r="BA987">
        <v>125.98</v>
      </c>
      <c r="BB987">
        <v>101.78</v>
      </c>
      <c r="BC987">
        <v>1</v>
      </c>
      <c r="BD987">
        <v>0.27368999999999999</v>
      </c>
      <c r="BE987">
        <v>1.2155</v>
      </c>
      <c r="BF987">
        <v>0</v>
      </c>
      <c r="BG987" s="7">
        <v>0.89303999999999994</v>
      </c>
      <c r="BH987" s="7">
        <v>1.5871999999999999</v>
      </c>
      <c r="BI987">
        <v>0</v>
      </c>
      <c r="BJ987" s="7">
        <v>3.2629999999999999</v>
      </c>
      <c r="BK987" s="7">
        <v>1.3090999999999999</v>
      </c>
      <c r="BL987">
        <v>0</v>
      </c>
      <c r="BM987">
        <v>1173400000</v>
      </c>
      <c r="BN987" s="9">
        <v>575040000</v>
      </c>
      <c r="BO987" s="9">
        <v>148970000</v>
      </c>
      <c r="BP987" s="9">
        <v>449350000</v>
      </c>
      <c r="BS987">
        <v>789</v>
      </c>
      <c r="BT987">
        <v>214</v>
      </c>
      <c r="BU987">
        <v>615</v>
      </c>
      <c r="BV987">
        <v>616</v>
      </c>
      <c r="BW987">
        <v>1071</v>
      </c>
      <c r="BX987">
        <v>1071</v>
      </c>
    </row>
    <row r="988" spans="1:78" x14ac:dyDescent="0.25">
      <c r="A988" t="s">
        <v>2016</v>
      </c>
      <c r="B988">
        <v>16</v>
      </c>
      <c r="C988">
        <v>1</v>
      </c>
      <c r="D988">
        <v>1</v>
      </c>
      <c r="E988" t="s">
        <v>78</v>
      </c>
      <c r="F988" t="s">
        <v>2017</v>
      </c>
      <c r="I988">
        <v>0</v>
      </c>
      <c r="J988">
        <v>0</v>
      </c>
      <c r="K988">
        <v>1</v>
      </c>
      <c r="L988" t="s">
        <v>831</v>
      </c>
      <c r="M988" t="s">
        <v>560</v>
      </c>
      <c r="N988" t="s">
        <v>560</v>
      </c>
      <c r="O988" t="s">
        <v>89</v>
      </c>
      <c r="P988">
        <v>2</v>
      </c>
      <c r="Q988" t="s">
        <v>82</v>
      </c>
      <c r="R988">
        <v>1</v>
      </c>
      <c r="S988" t="s">
        <v>83</v>
      </c>
      <c r="T988">
        <v>599.29626464843795</v>
      </c>
      <c r="U988">
        <v>3</v>
      </c>
      <c r="V988">
        <v>592.95522300000005</v>
      </c>
      <c r="W988">
        <v>1775.84384</v>
      </c>
      <c r="X988" t="s">
        <v>90</v>
      </c>
      <c r="Y988" t="s">
        <v>90</v>
      </c>
      <c r="Z988" t="s">
        <v>90</v>
      </c>
      <c r="AA988">
        <v>-0.36260999999999999</v>
      </c>
      <c r="AB988">
        <v>-2.1500999999999999E-4</v>
      </c>
      <c r="AC988" t="s">
        <v>90</v>
      </c>
      <c r="AD988" t="s">
        <v>90</v>
      </c>
      <c r="AE988" t="s">
        <v>90</v>
      </c>
      <c r="AF988" t="s">
        <v>90</v>
      </c>
      <c r="AG988" t="s">
        <v>90</v>
      </c>
      <c r="AH988">
        <v>10.651999999999999</v>
      </c>
      <c r="AI988">
        <v>0.23632</v>
      </c>
      <c r="AJ988">
        <v>10.651999999999999</v>
      </c>
      <c r="AK988">
        <v>10.492000000000001</v>
      </c>
      <c r="AL988">
        <v>10.728</v>
      </c>
      <c r="AM988">
        <v>0</v>
      </c>
      <c r="AU988">
        <v>0</v>
      </c>
      <c r="AV988">
        <v>0</v>
      </c>
      <c r="AW988">
        <v>0</v>
      </c>
      <c r="AX988" s="1">
        <v>1.0948E-8</v>
      </c>
      <c r="AY988">
        <v>1</v>
      </c>
      <c r="AZ988">
        <v>7045</v>
      </c>
      <c r="BA988">
        <v>111.11</v>
      </c>
      <c r="BB988">
        <v>82.474999999999994</v>
      </c>
      <c r="BC988">
        <v>1</v>
      </c>
      <c r="BD988">
        <v>0.32584999999999997</v>
      </c>
      <c r="BE988">
        <v>1.4471000000000001</v>
      </c>
      <c r="BF988">
        <v>0</v>
      </c>
      <c r="BG988" s="7">
        <v>0.89576999999999996</v>
      </c>
      <c r="BH988" s="7">
        <v>1.5921000000000001</v>
      </c>
      <c r="BI988">
        <v>0</v>
      </c>
      <c r="BJ988" s="7">
        <v>2.7490000000000001</v>
      </c>
      <c r="BK988" s="7">
        <v>1.1029</v>
      </c>
      <c r="BL988">
        <v>0</v>
      </c>
      <c r="BM988">
        <v>1144100000</v>
      </c>
      <c r="BN988" s="9">
        <v>500220000</v>
      </c>
      <c r="BO988" s="9">
        <v>148170000</v>
      </c>
      <c r="BP988" s="9">
        <v>495670000</v>
      </c>
      <c r="BS988">
        <v>790</v>
      </c>
      <c r="BT988">
        <v>214</v>
      </c>
      <c r="BU988">
        <v>615</v>
      </c>
      <c r="BV988">
        <v>616</v>
      </c>
      <c r="BW988">
        <v>1072</v>
      </c>
      <c r="BX988">
        <v>1072</v>
      </c>
    </row>
    <row r="989" spans="1:78" x14ac:dyDescent="0.25">
      <c r="A989" t="s">
        <v>2016</v>
      </c>
      <c r="B989">
        <v>16</v>
      </c>
      <c r="C989">
        <v>1</v>
      </c>
      <c r="D989">
        <v>1</v>
      </c>
      <c r="E989" t="s">
        <v>78</v>
      </c>
      <c r="F989" t="s">
        <v>2017</v>
      </c>
      <c r="I989">
        <v>0</v>
      </c>
      <c r="J989">
        <v>0</v>
      </c>
      <c r="K989">
        <v>1</v>
      </c>
      <c r="L989" t="s">
        <v>831</v>
      </c>
      <c r="M989" t="s">
        <v>560</v>
      </c>
      <c r="N989" t="s">
        <v>560</v>
      </c>
      <c r="O989" t="s">
        <v>89</v>
      </c>
      <c r="P989">
        <v>1</v>
      </c>
      <c r="Q989" t="s">
        <v>82</v>
      </c>
      <c r="R989">
        <v>1</v>
      </c>
      <c r="S989" t="s">
        <v>83</v>
      </c>
      <c r="T989">
        <v>596.30212402343795</v>
      </c>
      <c r="U989">
        <v>3</v>
      </c>
      <c r="V989">
        <v>592.95522300000005</v>
      </c>
      <c r="W989">
        <v>1775.84384</v>
      </c>
      <c r="X989" t="s">
        <v>90</v>
      </c>
      <c r="Y989" t="s">
        <v>90</v>
      </c>
      <c r="Z989" t="s">
        <v>90</v>
      </c>
      <c r="AA989">
        <v>-1.5470999999999999</v>
      </c>
      <c r="AB989">
        <v>-9.1734E-4</v>
      </c>
      <c r="AC989" t="s">
        <v>90</v>
      </c>
      <c r="AD989" t="s">
        <v>90</v>
      </c>
      <c r="AE989" t="s">
        <v>90</v>
      </c>
      <c r="AF989" t="s">
        <v>90</v>
      </c>
      <c r="AG989" t="s">
        <v>90</v>
      </c>
      <c r="AH989">
        <v>10.659000000000001</v>
      </c>
      <c r="AI989">
        <v>0.18603</v>
      </c>
      <c r="AJ989">
        <v>10.659000000000001</v>
      </c>
      <c r="AK989">
        <v>10.526</v>
      </c>
      <c r="AL989">
        <v>10.712</v>
      </c>
      <c r="AM989" s="1">
        <v>-1.7763999999999998E-15</v>
      </c>
      <c r="AU989">
        <v>0</v>
      </c>
      <c r="AV989">
        <v>0</v>
      </c>
      <c r="AW989">
        <v>0</v>
      </c>
      <c r="AX989">
        <v>9.0092000000000004E-4</v>
      </c>
      <c r="AY989">
        <v>1</v>
      </c>
      <c r="AZ989">
        <v>7078</v>
      </c>
      <c r="BA989">
        <v>92.096000000000004</v>
      </c>
      <c r="BB989">
        <v>40.549999999999997</v>
      </c>
      <c r="BC989">
        <v>1</v>
      </c>
      <c r="BD989">
        <v>0.30362</v>
      </c>
      <c r="BE989">
        <v>1.3484</v>
      </c>
      <c r="BF989">
        <v>0</v>
      </c>
      <c r="BG989" s="7">
        <v>0.80245999999999995</v>
      </c>
      <c r="BH989" s="7">
        <v>1.4261999999999999</v>
      </c>
      <c r="BI989">
        <v>0</v>
      </c>
      <c r="BJ989" s="7">
        <v>2.6429999999999998</v>
      </c>
      <c r="BK989" s="7">
        <v>1.0604</v>
      </c>
      <c r="BL989">
        <v>0</v>
      </c>
      <c r="BM989">
        <v>1067300000</v>
      </c>
      <c r="BN989" s="9">
        <v>487120000</v>
      </c>
      <c r="BO989" s="9">
        <v>149940000</v>
      </c>
      <c r="BP989" s="9">
        <v>430210000</v>
      </c>
      <c r="BS989">
        <v>791</v>
      </c>
      <c r="BT989">
        <v>214</v>
      </c>
      <c r="BU989">
        <v>615</v>
      </c>
      <c r="BV989">
        <v>616</v>
      </c>
      <c r="BW989">
        <v>1073</v>
      </c>
      <c r="BX989">
        <v>1073</v>
      </c>
    </row>
    <row r="990" spans="1:78" x14ac:dyDescent="0.25">
      <c r="A990" t="s">
        <v>2027</v>
      </c>
      <c r="B990">
        <v>13</v>
      </c>
      <c r="C990">
        <v>0</v>
      </c>
      <c r="D990">
        <v>2</v>
      </c>
      <c r="E990" t="s">
        <v>78</v>
      </c>
      <c r="F990" t="s">
        <v>2028</v>
      </c>
      <c r="I990">
        <v>0</v>
      </c>
      <c r="J990">
        <v>0</v>
      </c>
      <c r="K990">
        <v>1</v>
      </c>
      <c r="L990" t="s">
        <v>2029</v>
      </c>
      <c r="M990" t="s">
        <v>2030</v>
      </c>
      <c r="N990" t="s">
        <v>2030</v>
      </c>
      <c r="O990" t="s">
        <v>89</v>
      </c>
      <c r="P990">
        <v>0</v>
      </c>
      <c r="Q990" t="s">
        <v>82</v>
      </c>
      <c r="R990">
        <v>1</v>
      </c>
      <c r="S990" t="s">
        <v>83</v>
      </c>
      <c r="T990">
        <v>438.87252807617199</v>
      </c>
      <c r="U990">
        <v>3</v>
      </c>
      <c r="V990">
        <v>438.53756299999998</v>
      </c>
      <c r="W990">
        <v>1312.59086</v>
      </c>
      <c r="X990" t="s">
        <v>90</v>
      </c>
      <c r="Y990" t="s">
        <v>90</v>
      </c>
      <c r="Z990" t="s">
        <v>90</v>
      </c>
      <c r="AA990">
        <v>0.53576000000000001</v>
      </c>
      <c r="AB990">
        <v>2.3494999999999999E-4</v>
      </c>
      <c r="AC990" t="s">
        <v>90</v>
      </c>
      <c r="AD990" t="s">
        <v>90</v>
      </c>
      <c r="AE990" t="s">
        <v>90</v>
      </c>
      <c r="AF990" t="s">
        <v>90</v>
      </c>
      <c r="AG990" t="s">
        <v>90</v>
      </c>
      <c r="AH990">
        <v>16.559999999999999</v>
      </c>
      <c r="AI990">
        <v>0.30348000000000003</v>
      </c>
      <c r="AJ990">
        <v>16.559999999999999</v>
      </c>
      <c r="AK990">
        <v>16.398</v>
      </c>
      <c r="AL990">
        <v>16.702000000000002</v>
      </c>
      <c r="AM990">
        <v>0</v>
      </c>
      <c r="AU990">
        <v>0</v>
      </c>
      <c r="AV990">
        <v>0</v>
      </c>
      <c r="AW990">
        <v>0</v>
      </c>
      <c r="AX990">
        <v>9.3603000000000002E-3</v>
      </c>
      <c r="AY990">
        <v>1</v>
      </c>
      <c r="AZ990">
        <v>11593</v>
      </c>
      <c r="BA990">
        <v>52.527000000000001</v>
      </c>
      <c r="BB990">
        <v>45.161999999999999</v>
      </c>
      <c r="BC990">
        <v>1</v>
      </c>
      <c r="BD990">
        <v>7.5466000000000005E-2</v>
      </c>
      <c r="BE990">
        <v>0.41509000000000001</v>
      </c>
      <c r="BF990">
        <v>0</v>
      </c>
      <c r="BG990" s="7">
        <v>0.51504000000000005</v>
      </c>
      <c r="BH990" s="7">
        <v>0.96096999999999999</v>
      </c>
      <c r="BI990">
        <v>0</v>
      </c>
      <c r="BJ990" s="7">
        <v>6.8247999999999998</v>
      </c>
      <c r="BK990" s="7">
        <v>2.4167999999999998</v>
      </c>
      <c r="BL990">
        <v>0</v>
      </c>
      <c r="BM990">
        <v>81819000</v>
      </c>
      <c r="BN990" s="9">
        <v>51257000</v>
      </c>
      <c r="BO990" s="9">
        <v>3500400</v>
      </c>
      <c r="BP990" s="9">
        <v>27062000</v>
      </c>
      <c r="BS990">
        <v>795</v>
      </c>
      <c r="BT990">
        <v>72</v>
      </c>
      <c r="BU990">
        <v>618</v>
      </c>
      <c r="BV990">
        <v>619</v>
      </c>
      <c r="BW990">
        <v>1077</v>
      </c>
      <c r="BX990">
        <v>1077</v>
      </c>
    </row>
    <row r="991" spans="1:78" x14ac:dyDescent="0.25">
      <c r="A991" t="s">
        <v>2034</v>
      </c>
      <c r="B991">
        <v>19</v>
      </c>
      <c r="C991">
        <v>1</v>
      </c>
      <c r="D991">
        <v>1</v>
      </c>
      <c r="E991" t="s">
        <v>78</v>
      </c>
      <c r="F991" t="s">
        <v>2035</v>
      </c>
      <c r="I991">
        <v>0</v>
      </c>
      <c r="J991">
        <v>0</v>
      </c>
      <c r="K991">
        <v>1</v>
      </c>
      <c r="L991" t="s">
        <v>306</v>
      </c>
      <c r="M991" t="s">
        <v>306</v>
      </c>
      <c r="N991" t="s">
        <v>306</v>
      </c>
      <c r="O991" t="s">
        <v>89</v>
      </c>
      <c r="P991">
        <v>0</v>
      </c>
      <c r="Q991" t="s">
        <v>82</v>
      </c>
      <c r="R991">
        <v>1</v>
      </c>
      <c r="S991" t="s">
        <v>83</v>
      </c>
      <c r="T991">
        <v>660.65954589843795</v>
      </c>
      <c r="U991">
        <v>3</v>
      </c>
      <c r="V991">
        <v>660.32520999999997</v>
      </c>
      <c r="W991">
        <v>1977.9538</v>
      </c>
      <c r="X991" t="s">
        <v>90</v>
      </c>
      <c r="Y991" t="s">
        <v>90</v>
      </c>
      <c r="Z991" t="s">
        <v>90</v>
      </c>
      <c r="AA991">
        <v>8.4753999999999996E-2</v>
      </c>
      <c r="AB991" s="1">
        <v>5.5964999999999997E-5</v>
      </c>
      <c r="AC991" t="s">
        <v>90</v>
      </c>
      <c r="AD991" t="s">
        <v>90</v>
      </c>
      <c r="AE991" t="s">
        <v>90</v>
      </c>
      <c r="AF991" t="s">
        <v>90</v>
      </c>
      <c r="AG991" t="s">
        <v>90</v>
      </c>
      <c r="AH991">
        <v>20.702999999999999</v>
      </c>
      <c r="AI991">
        <v>0.15110999999999999</v>
      </c>
      <c r="AJ991">
        <v>20.702999999999999</v>
      </c>
      <c r="AK991">
        <v>20.611000000000001</v>
      </c>
      <c r="AL991">
        <v>20.762</v>
      </c>
      <c r="AM991">
        <v>0</v>
      </c>
      <c r="AU991">
        <v>0</v>
      </c>
      <c r="AV991">
        <v>0</v>
      </c>
      <c r="AW991">
        <v>0</v>
      </c>
      <c r="AX991" s="1">
        <v>8.7413999999999998E-26</v>
      </c>
      <c r="AY991">
        <v>1</v>
      </c>
      <c r="AZ991">
        <v>14846</v>
      </c>
      <c r="BA991">
        <v>151.94999999999999</v>
      </c>
      <c r="BB991">
        <v>126.75</v>
      </c>
      <c r="BC991">
        <v>1</v>
      </c>
      <c r="BD991">
        <v>0.93137999999999999</v>
      </c>
      <c r="BE991">
        <v>4.1363000000000003</v>
      </c>
      <c r="BF991">
        <v>0</v>
      </c>
      <c r="BG991" s="7">
        <v>7.5739999999999998</v>
      </c>
      <c r="BH991" s="7">
        <v>13.462</v>
      </c>
      <c r="BI991">
        <v>0</v>
      </c>
      <c r="BJ991" s="7">
        <v>8.1319999999999997</v>
      </c>
      <c r="BK991" s="7">
        <v>3.2625999999999999</v>
      </c>
      <c r="BL991">
        <v>0</v>
      </c>
      <c r="BM991">
        <v>108720000</v>
      </c>
      <c r="BN991" s="9">
        <v>28313000</v>
      </c>
      <c r="BO991" s="9">
        <v>4534700</v>
      </c>
      <c r="BP991" s="9">
        <v>75877000</v>
      </c>
      <c r="BR991" t="s">
        <v>166</v>
      </c>
      <c r="BS991">
        <v>797</v>
      </c>
      <c r="BT991">
        <v>8</v>
      </c>
      <c r="BU991">
        <v>620</v>
      </c>
      <c r="BV991">
        <v>621</v>
      </c>
      <c r="BW991">
        <v>1083</v>
      </c>
      <c r="BX991">
        <v>1083</v>
      </c>
    </row>
    <row r="992" spans="1:78" x14ac:dyDescent="0.25">
      <c r="A992" t="s">
        <v>2050</v>
      </c>
      <c r="B992">
        <v>13</v>
      </c>
      <c r="C992">
        <v>0</v>
      </c>
      <c r="D992">
        <v>1</v>
      </c>
      <c r="E992" t="s">
        <v>78</v>
      </c>
      <c r="F992" t="s">
        <v>2051</v>
      </c>
      <c r="I992">
        <v>0</v>
      </c>
      <c r="J992">
        <v>0</v>
      </c>
      <c r="K992">
        <v>0</v>
      </c>
      <c r="L992" t="s">
        <v>698</v>
      </c>
      <c r="M992" t="s">
        <v>698</v>
      </c>
      <c r="N992" t="s">
        <v>698</v>
      </c>
      <c r="O992" t="s">
        <v>89</v>
      </c>
      <c r="P992">
        <v>0</v>
      </c>
      <c r="Q992" t="s">
        <v>82</v>
      </c>
      <c r="R992">
        <v>1</v>
      </c>
      <c r="S992" t="s">
        <v>83</v>
      </c>
      <c r="T992">
        <v>510.59860229492199</v>
      </c>
      <c r="U992">
        <v>3</v>
      </c>
      <c r="V992">
        <v>510.59882299999998</v>
      </c>
      <c r="W992">
        <v>1528.7746400000001</v>
      </c>
      <c r="X992" t="s">
        <v>90</v>
      </c>
      <c r="Y992" t="s">
        <v>90</v>
      </c>
      <c r="Z992" t="s">
        <v>90</v>
      </c>
      <c r="AA992">
        <v>0.22339999999999999</v>
      </c>
      <c r="AB992">
        <v>1.1407E-4</v>
      </c>
      <c r="AC992" t="s">
        <v>90</v>
      </c>
      <c r="AD992" t="s">
        <v>90</v>
      </c>
      <c r="AE992" t="s">
        <v>90</v>
      </c>
      <c r="AF992" t="s">
        <v>90</v>
      </c>
      <c r="AG992" t="s">
        <v>90</v>
      </c>
      <c r="AH992">
        <v>23.542000000000002</v>
      </c>
      <c r="AI992">
        <v>0.54064999999999996</v>
      </c>
      <c r="AJ992">
        <v>23.542000000000002</v>
      </c>
      <c r="AK992">
        <v>23.366</v>
      </c>
      <c r="AL992">
        <v>23.907</v>
      </c>
      <c r="AM992">
        <v>0</v>
      </c>
      <c r="AU992">
        <v>0</v>
      </c>
      <c r="AV992">
        <v>0</v>
      </c>
      <c r="AW992">
        <v>0</v>
      </c>
      <c r="AX992">
        <v>7.4301000000000002E-3</v>
      </c>
      <c r="AY992">
        <v>2</v>
      </c>
      <c r="AZ992">
        <v>16836</v>
      </c>
      <c r="BA992">
        <v>55.195999999999998</v>
      </c>
      <c r="BB992">
        <v>40.843000000000004</v>
      </c>
      <c r="BC992">
        <v>1</v>
      </c>
      <c r="BD992">
        <v>0.37003999999999998</v>
      </c>
      <c r="BE992">
        <v>1.6629</v>
      </c>
      <c r="BF992">
        <v>0</v>
      </c>
      <c r="BG992" s="7">
        <v>0.69732000000000005</v>
      </c>
      <c r="BH992" s="7">
        <v>1.1031</v>
      </c>
      <c r="BI992">
        <v>0</v>
      </c>
      <c r="BJ992" s="7">
        <v>1.8844000000000001</v>
      </c>
      <c r="BK992" s="7">
        <v>0.89275000000000004</v>
      </c>
      <c r="BL992">
        <v>0</v>
      </c>
      <c r="BM992">
        <v>24228000</v>
      </c>
      <c r="BN992" s="9">
        <v>11614000</v>
      </c>
      <c r="BO992" s="9">
        <v>3375000</v>
      </c>
      <c r="BP992" s="9">
        <v>9239200</v>
      </c>
      <c r="BS992">
        <v>803</v>
      </c>
      <c r="BT992">
        <v>226</v>
      </c>
      <c r="BU992">
        <v>626</v>
      </c>
      <c r="BV992">
        <v>627</v>
      </c>
      <c r="BW992" t="s">
        <v>2052</v>
      </c>
      <c r="BX992">
        <v>1098</v>
      </c>
    </row>
    <row r="993" spans="1:76" x14ac:dyDescent="0.25">
      <c r="A993" t="s">
        <v>2059</v>
      </c>
      <c r="B993">
        <v>12</v>
      </c>
      <c r="C993">
        <v>2</v>
      </c>
      <c r="D993">
        <v>0</v>
      </c>
      <c r="E993" t="s">
        <v>78</v>
      </c>
      <c r="F993" t="s">
        <v>2060</v>
      </c>
      <c r="I993">
        <v>0</v>
      </c>
      <c r="J993">
        <v>0</v>
      </c>
      <c r="K993">
        <v>1</v>
      </c>
      <c r="L993" t="s">
        <v>344</v>
      </c>
      <c r="M993" t="s">
        <v>345</v>
      </c>
      <c r="N993" t="s">
        <v>345</v>
      </c>
      <c r="O993" t="s">
        <v>122</v>
      </c>
      <c r="P993">
        <v>0</v>
      </c>
      <c r="Q993" t="s">
        <v>82</v>
      </c>
      <c r="R993">
        <v>1</v>
      </c>
      <c r="S993" t="s">
        <v>83</v>
      </c>
      <c r="T993">
        <v>464.56335449218801</v>
      </c>
      <c r="U993">
        <v>3</v>
      </c>
      <c r="V993">
        <v>464.56489599999998</v>
      </c>
      <c r="W993">
        <v>1390.6728599999999</v>
      </c>
      <c r="X993" t="s">
        <v>90</v>
      </c>
      <c r="Y993" t="s">
        <v>90</v>
      </c>
      <c r="Z993" t="s">
        <v>90</v>
      </c>
      <c r="AA993" t="s">
        <v>90</v>
      </c>
      <c r="AB993" t="s">
        <v>90</v>
      </c>
      <c r="AC993" t="s">
        <v>90</v>
      </c>
      <c r="AD993" t="s">
        <v>90</v>
      </c>
      <c r="AE993" t="s">
        <v>90</v>
      </c>
      <c r="AF993" t="s">
        <v>90</v>
      </c>
      <c r="AG993" t="s">
        <v>90</v>
      </c>
      <c r="AH993">
        <v>9.0807000000000002</v>
      </c>
      <c r="AI993">
        <v>1</v>
      </c>
      <c r="AJ993">
        <v>9.0807000000000002</v>
      </c>
      <c r="AK993">
        <v>8.5807000000000002</v>
      </c>
      <c r="AL993">
        <v>9.5807000000000002</v>
      </c>
      <c r="AM993">
        <v>0</v>
      </c>
      <c r="AU993">
        <v>0</v>
      </c>
      <c r="AV993">
        <v>0</v>
      </c>
      <c r="AW993">
        <v>0</v>
      </c>
      <c r="AX993" s="1">
        <v>1.2717E-76</v>
      </c>
      <c r="AY993">
        <v>1</v>
      </c>
      <c r="AZ993">
        <v>5886</v>
      </c>
      <c r="BA993">
        <v>147.69999999999999</v>
      </c>
      <c r="BB993">
        <v>107.78</v>
      </c>
      <c r="BC993">
        <v>1</v>
      </c>
      <c r="BR993" t="s">
        <v>166</v>
      </c>
      <c r="BS993">
        <v>808</v>
      </c>
      <c r="BT993">
        <v>10</v>
      </c>
      <c r="BU993">
        <v>630</v>
      </c>
      <c r="BV993">
        <v>631</v>
      </c>
      <c r="BW993">
        <v>1104</v>
      </c>
      <c r="BX993">
        <v>1104</v>
      </c>
    </row>
    <row r="994" spans="1:76" x14ac:dyDescent="0.25">
      <c r="A994" t="s">
        <v>2061</v>
      </c>
      <c r="B994">
        <v>13</v>
      </c>
      <c r="C994">
        <v>2</v>
      </c>
      <c r="D994">
        <v>0</v>
      </c>
      <c r="E994" t="s">
        <v>78</v>
      </c>
      <c r="F994" t="s">
        <v>2062</v>
      </c>
      <c r="I994">
        <v>0</v>
      </c>
      <c r="J994">
        <v>0</v>
      </c>
      <c r="K994">
        <v>1</v>
      </c>
      <c r="L994" t="s">
        <v>417</v>
      </c>
      <c r="M994" t="s">
        <v>417</v>
      </c>
      <c r="N994" t="s">
        <v>417</v>
      </c>
      <c r="O994" t="s">
        <v>89</v>
      </c>
      <c r="P994">
        <v>0</v>
      </c>
      <c r="Q994" t="s">
        <v>82</v>
      </c>
      <c r="R994">
        <v>1</v>
      </c>
      <c r="S994" t="s">
        <v>83</v>
      </c>
      <c r="T994">
        <v>500.93667602539102</v>
      </c>
      <c r="U994">
        <v>3</v>
      </c>
      <c r="V994">
        <v>500.93498899999997</v>
      </c>
      <c r="W994">
        <v>1499.78314</v>
      </c>
      <c r="X994" t="s">
        <v>90</v>
      </c>
      <c r="Y994" t="s">
        <v>90</v>
      </c>
      <c r="Z994" t="s">
        <v>90</v>
      </c>
      <c r="AA994">
        <v>0.81088000000000005</v>
      </c>
      <c r="AB994">
        <v>4.0620000000000001E-4</v>
      </c>
      <c r="AC994" t="s">
        <v>90</v>
      </c>
      <c r="AD994" t="s">
        <v>90</v>
      </c>
      <c r="AE994" t="s">
        <v>90</v>
      </c>
      <c r="AF994" t="s">
        <v>90</v>
      </c>
      <c r="AG994" t="s">
        <v>90</v>
      </c>
      <c r="AH994">
        <v>15.582000000000001</v>
      </c>
      <c r="AI994">
        <v>0.21915999999999999</v>
      </c>
      <c r="AJ994">
        <v>15.582000000000001</v>
      </c>
      <c r="AK994">
        <v>15.472</v>
      </c>
      <c r="AL994">
        <v>15.692</v>
      </c>
      <c r="AM994">
        <v>0</v>
      </c>
      <c r="AU994">
        <v>0</v>
      </c>
      <c r="AV994">
        <v>0</v>
      </c>
      <c r="AW994">
        <v>0</v>
      </c>
      <c r="AX994" s="1">
        <v>5.5701999999999998E-14</v>
      </c>
      <c r="AY994">
        <v>1</v>
      </c>
      <c r="AZ994">
        <v>10869</v>
      </c>
      <c r="BA994">
        <v>135.86000000000001</v>
      </c>
      <c r="BB994">
        <v>98.242000000000004</v>
      </c>
      <c r="BC994">
        <v>1</v>
      </c>
      <c r="BD994">
        <v>0.51407000000000003</v>
      </c>
      <c r="BE994">
        <v>4.4309000000000003</v>
      </c>
      <c r="BF994">
        <v>0</v>
      </c>
      <c r="BG994" s="7">
        <v>0.59638999999999998</v>
      </c>
      <c r="BH994" s="7">
        <v>1.0249999999999999</v>
      </c>
      <c r="BI994">
        <v>0</v>
      </c>
      <c r="BJ994" s="7">
        <v>1.1600999999999999</v>
      </c>
      <c r="BK994" s="7">
        <v>1.1752</v>
      </c>
      <c r="BL994">
        <v>0</v>
      </c>
      <c r="BM994">
        <v>257060000</v>
      </c>
      <c r="BN994" s="9">
        <v>125620000</v>
      </c>
      <c r="BO994" s="9">
        <v>57640000</v>
      </c>
      <c r="BP994" s="9">
        <v>73800000</v>
      </c>
      <c r="BS994">
        <v>809</v>
      </c>
      <c r="BT994">
        <v>104</v>
      </c>
      <c r="BU994">
        <v>631</v>
      </c>
      <c r="BV994">
        <v>632</v>
      </c>
      <c r="BW994">
        <v>1105</v>
      </c>
      <c r="BX994">
        <v>1105</v>
      </c>
    </row>
    <row r="995" spans="1:76" x14ac:dyDescent="0.25">
      <c r="A995" t="s">
        <v>2061</v>
      </c>
      <c r="B995">
        <v>13</v>
      </c>
      <c r="C995">
        <v>2</v>
      </c>
      <c r="D995">
        <v>0</v>
      </c>
      <c r="E995" t="s">
        <v>78</v>
      </c>
      <c r="F995" t="s">
        <v>2062</v>
      </c>
      <c r="I995">
        <v>0</v>
      </c>
      <c r="J995">
        <v>0</v>
      </c>
      <c r="K995">
        <v>1</v>
      </c>
      <c r="L995" t="s">
        <v>417</v>
      </c>
      <c r="M995" t="s">
        <v>417</v>
      </c>
      <c r="N995" t="s">
        <v>417</v>
      </c>
      <c r="O995" t="s">
        <v>89</v>
      </c>
      <c r="P995">
        <v>1</v>
      </c>
      <c r="Q995" t="s">
        <v>82</v>
      </c>
      <c r="R995">
        <v>1</v>
      </c>
      <c r="S995" t="s">
        <v>83</v>
      </c>
      <c r="T995">
        <v>503.6220703125</v>
      </c>
      <c r="U995">
        <v>3</v>
      </c>
      <c r="V995">
        <v>500.93498899999997</v>
      </c>
      <c r="W995">
        <v>1499.78314</v>
      </c>
      <c r="X995" t="s">
        <v>90</v>
      </c>
      <c r="Y995" t="s">
        <v>90</v>
      </c>
      <c r="Z995" t="s">
        <v>90</v>
      </c>
      <c r="AA995">
        <v>4.7118000000000002</v>
      </c>
      <c r="AB995">
        <v>2.3603000000000001E-3</v>
      </c>
      <c r="AC995" t="s">
        <v>90</v>
      </c>
      <c r="AD995" t="s">
        <v>90</v>
      </c>
      <c r="AE995" t="s">
        <v>90</v>
      </c>
      <c r="AF995" t="s">
        <v>90</v>
      </c>
      <c r="AG995" t="s">
        <v>90</v>
      </c>
      <c r="AH995">
        <v>15.557</v>
      </c>
      <c r="AI995">
        <v>0.20199</v>
      </c>
      <c r="AJ995">
        <v>15.557</v>
      </c>
      <c r="AK995">
        <v>15.472</v>
      </c>
      <c r="AL995">
        <v>15.673999999999999</v>
      </c>
      <c r="AM995">
        <v>0</v>
      </c>
      <c r="AU995">
        <v>0</v>
      </c>
      <c r="AV995">
        <v>0</v>
      </c>
      <c r="AW995">
        <v>0</v>
      </c>
      <c r="AX995" s="1">
        <v>1.7388999999999999E-5</v>
      </c>
      <c r="AY995">
        <v>1</v>
      </c>
      <c r="AZ995">
        <v>10879</v>
      </c>
      <c r="BA995">
        <v>112.03</v>
      </c>
      <c r="BB995">
        <v>76.995000000000005</v>
      </c>
      <c r="BC995">
        <v>1</v>
      </c>
      <c r="BD995">
        <v>0.52997000000000005</v>
      </c>
      <c r="BE995">
        <v>4.5679999999999996</v>
      </c>
      <c r="BF995">
        <v>0</v>
      </c>
      <c r="BG995" s="7">
        <v>0.66437000000000002</v>
      </c>
      <c r="BH995" s="7">
        <v>1.1417999999999999</v>
      </c>
      <c r="BI995">
        <v>0</v>
      </c>
      <c r="BJ995" s="7">
        <v>1.2536</v>
      </c>
      <c r="BK995" s="7">
        <v>1.2699</v>
      </c>
      <c r="BL995">
        <v>0</v>
      </c>
      <c r="BM995">
        <v>243780000</v>
      </c>
      <c r="BN995" s="9">
        <v>110840000</v>
      </c>
      <c r="BO995" s="9">
        <v>61025000</v>
      </c>
      <c r="BP995" s="9">
        <v>71914000</v>
      </c>
      <c r="BS995">
        <v>810</v>
      </c>
      <c r="BT995">
        <v>104</v>
      </c>
      <c r="BU995">
        <v>631</v>
      </c>
      <c r="BV995">
        <v>632</v>
      </c>
      <c r="BW995">
        <v>1106</v>
      </c>
      <c r="BX995">
        <v>1106</v>
      </c>
    </row>
    <row r="996" spans="1:76" x14ac:dyDescent="0.25">
      <c r="A996" t="s">
        <v>2061</v>
      </c>
      <c r="B996">
        <v>13</v>
      </c>
      <c r="C996">
        <v>2</v>
      </c>
      <c r="D996">
        <v>0</v>
      </c>
      <c r="E996" t="s">
        <v>78</v>
      </c>
      <c r="F996" t="s">
        <v>2062</v>
      </c>
      <c r="I996">
        <v>0</v>
      </c>
      <c r="J996">
        <v>0</v>
      </c>
      <c r="K996">
        <v>1</v>
      </c>
      <c r="L996" t="s">
        <v>417</v>
      </c>
      <c r="M996" t="s">
        <v>417</v>
      </c>
      <c r="N996" t="s">
        <v>417</v>
      </c>
      <c r="O996" t="s">
        <v>89</v>
      </c>
      <c r="P996">
        <v>2</v>
      </c>
      <c r="Q996" t="s">
        <v>82</v>
      </c>
      <c r="R996">
        <v>1</v>
      </c>
      <c r="S996" t="s">
        <v>83</v>
      </c>
      <c r="T996">
        <v>506.280029296875</v>
      </c>
      <c r="U996">
        <v>3</v>
      </c>
      <c r="V996">
        <v>500.93498899999997</v>
      </c>
      <c r="W996">
        <v>1499.78314</v>
      </c>
      <c r="X996" t="s">
        <v>90</v>
      </c>
      <c r="Y996" t="s">
        <v>90</v>
      </c>
      <c r="Z996" t="s">
        <v>90</v>
      </c>
      <c r="AA996">
        <v>1.3793</v>
      </c>
      <c r="AB996">
        <v>6.9092999999999997E-4</v>
      </c>
      <c r="AC996" t="s">
        <v>90</v>
      </c>
      <c r="AD996" t="s">
        <v>90</v>
      </c>
      <c r="AE996" t="s">
        <v>90</v>
      </c>
      <c r="AF996" t="s">
        <v>90</v>
      </c>
      <c r="AG996" t="s">
        <v>90</v>
      </c>
      <c r="AH996">
        <v>15.574999999999999</v>
      </c>
      <c r="AI996">
        <v>0.20199</v>
      </c>
      <c r="AJ996">
        <v>15.574999999999999</v>
      </c>
      <c r="AK996">
        <v>15.472</v>
      </c>
      <c r="AL996">
        <v>15.673999999999999</v>
      </c>
      <c r="AM996" s="1">
        <v>-1.7763999999999998E-15</v>
      </c>
      <c r="AU996">
        <v>0</v>
      </c>
      <c r="AV996">
        <v>0</v>
      </c>
      <c r="AW996">
        <v>0</v>
      </c>
      <c r="AX996" s="1">
        <v>8.0728E-20</v>
      </c>
      <c r="AY996">
        <v>1</v>
      </c>
      <c r="AZ996">
        <v>10880</v>
      </c>
      <c r="BA996">
        <v>164.7</v>
      </c>
      <c r="BB996">
        <v>118.91</v>
      </c>
      <c r="BC996">
        <v>1</v>
      </c>
      <c r="BD996">
        <v>0.49098999999999998</v>
      </c>
      <c r="BE996">
        <v>4.2321</v>
      </c>
      <c r="BF996">
        <v>0</v>
      </c>
      <c r="BG996" s="7">
        <v>0.60941999999999996</v>
      </c>
      <c r="BH996" s="7">
        <v>1.0474000000000001</v>
      </c>
      <c r="BI996">
        <v>0</v>
      </c>
      <c r="BJ996" s="7">
        <v>1.2412000000000001</v>
      </c>
      <c r="BK996" s="7">
        <v>1.2573000000000001</v>
      </c>
      <c r="BL996">
        <v>0</v>
      </c>
      <c r="BM996">
        <v>246100000</v>
      </c>
      <c r="BN996" s="9">
        <v>112200000</v>
      </c>
      <c r="BO996" s="9">
        <v>56658000</v>
      </c>
      <c r="BP996" s="9">
        <v>77242000</v>
      </c>
      <c r="BS996">
        <v>811</v>
      </c>
      <c r="BT996">
        <v>104</v>
      </c>
      <c r="BU996">
        <v>631</v>
      </c>
      <c r="BV996">
        <v>632</v>
      </c>
      <c r="BW996">
        <v>1107</v>
      </c>
      <c r="BX996">
        <v>1107</v>
      </c>
    </row>
    <row r="997" spans="1:76" x14ac:dyDescent="0.25">
      <c r="A997" t="s">
        <v>2063</v>
      </c>
      <c r="B997">
        <v>12</v>
      </c>
      <c r="C997">
        <v>1</v>
      </c>
      <c r="D997">
        <v>1</v>
      </c>
      <c r="E997" t="s">
        <v>78</v>
      </c>
      <c r="F997" t="s">
        <v>2064</v>
      </c>
      <c r="I997">
        <v>0</v>
      </c>
      <c r="J997">
        <v>0</v>
      </c>
      <c r="K997">
        <v>1</v>
      </c>
      <c r="L997" t="s">
        <v>429</v>
      </c>
      <c r="M997" t="s">
        <v>430</v>
      </c>
      <c r="N997" t="s">
        <v>430</v>
      </c>
      <c r="O997" t="s">
        <v>89</v>
      </c>
      <c r="P997">
        <v>0</v>
      </c>
      <c r="Q997" t="s">
        <v>82</v>
      </c>
      <c r="R997">
        <v>1</v>
      </c>
      <c r="S997" t="s">
        <v>83</v>
      </c>
      <c r="T997">
        <v>455.92239379882801</v>
      </c>
      <c r="U997">
        <v>3</v>
      </c>
      <c r="V997">
        <v>455.92101400000001</v>
      </c>
      <c r="W997">
        <v>1364.7412099999999</v>
      </c>
      <c r="X997" t="s">
        <v>90</v>
      </c>
      <c r="Y997" t="s">
        <v>90</v>
      </c>
      <c r="Z997" t="s">
        <v>90</v>
      </c>
      <c r="AA997">
        <v>1.1715</v>
      </c>
      <c r="AB997">
        <v>5.3412999999999996E-4</v>
      </c>
      <c r="AC997" t="s">
        <v>90</v>
      </c>
      <c r="AD997" t="s">
        <v>90</v>
      </c>
      <c r="AE997" t="s">
        <v>90</v>
      </c>
      <c r="AF997" t="s">
        <v>90</v>
      </c>
      <c r="AG997" t="s">
        <v>90</v>
      </c>
      <c r="AH997">
        <v>15.882999999999999</v>
      </c>
      <c r="AI997">
        <v>0.40438000000000002</v>
      </c>
      <c r="AJ997">
        <v>15.882999999999999</v>
      </c>
      <c r="AK997">
        <v>15.557</v>
      </c>
      <c r="AL997">
        <v>15.961</v>
      </c>
      <c r="AM997" s="1">
        <v>-1.7763999999999998E-15</v>
      </c>
      <c r="AU997">
        <v>0</v>
      </c>
      <c r="AV997">
        <v>0</v>
      </c>
      <c r="AW997">
        <v>0</v>
      </c>
      <c r="AX997">
        <v>1.3891000000000001E-2</v>
      </c>
      <c r="AY997">
        <v>1</v>
      </c>
      <c r="AZ997">
        <v>11132</v>
      </c>
      <c r="BA997">
        <v>61.167000000000002</v>
      </c>
      <c r="BB997">
        <v>28.838000000000001</v>
      </c>
      <c r="BC997">
        <v>1</v>
      </c>
      <c r="BD997">
        <v>0.245</v>
      </c>
      <c r="BE997">
        <v>1.0881000000000001</v>
      </c>
      <c r="BF997">
        <v>0</v>
      </c>
      <c r="BG997" s="7">
        <v>4.2323000000000004</v>
      </c>
      <c r="BH997" s="7">
        <v>7.5221999999999998</v>
      </c>
      <c r="BI997">
        <v>0</v>
      </c>
      <c r="BJ997" s="7">
        <v>17.274999999999999</v>
      </c>
      <c r="BK997" s="7">
        <v>6.9306000000000001</v>
      </c>
      <c r="BL997">
        <v>0</v>
      </c>
      <c r="BM997">
        <v>191850000</v>
      </c>
      <c r="BN997" s="9">
        <v>22239000</v>
      </c>
      <c r="BO997" s="9">
        <v>2269700</v>
      </c>
      <c r="BP997" s="9">
        <v>167340000</v>
      </c>
      <c r="BS997">
        <v>812</v>
      </c>
      <c r="BT997">
        <v>80</v>
      </c>
      <c r="BU997">
        <v>632</v>
      </c>
      <c r="BV997">
        <v>633</v>
      </c>
      <c r="BW997">
        <v>1108</v>
      </c>
      <c r="BX997">
        <v>1108</v>
      </c>
    </row>
    <row r="998" spans="1:76" x14ac:dyDescent="0.25">
      <c r="A998" t="s">
        <v>2085</v>
      </c>
      <c r="B998">
        <v>13</v>
      </c>
      <c r="C998">
        <v>0</v>
      </c>
      <c r="D998">
        <v>1</v>
      </c>
      <c r="E998" t="s">
        <v>78</v>
      </c>
      <c r="F998" t="s">
        <v>2086</v>
      </c>
      <c r="I998">
        <v>0</v>
      </c>
      <c r="J998">
        <v>0</v>
      </c>
      <c r="K998">
        <v>0</v>
      </c>
      <c r="L998" t="s">
        <v>2087</v>
      </c>
      <c r="M998" t="s">
        <v>2088</v>
      </c>
      <c r="N998" t="s">
        <v>2088</v>
      </c>
      <c r="O998" t="s">
        <v>89</v>
      </c>
      <c r="P998">
        <v>1</v>
      </c>
      <c r="Q998" t="s">
        <v>82</v>
      </c>
      <c r="R998">
        <v>1</v>
      </c>
      <c r="S998" t="s">
        <v>83</v>
      </c>
      <c r="T998">
        <v>440.56048583984398</v>
      </c>
      <c r="U998">
        <v>3</v>
      </c>
      <c r="V998">
        <v>438.55299000000002</v>
      </c>
      <c r="W998">
        <v>1312.63714</v>
      </c>
      <c r="X998" t="s">
        <v>90</v>
      </c>
      <c r="Y998" t="s">
        <v>90</v>
      </c>
      <c r="Z998" t="s">
        <v>90</v>
      </c>
      <c r="AA998">
        <v>1.579</v>
      </c>
      <c r="AB998">
        <v>6.9247999999999998E-4</v>
      </c>
      <c r="AC998" t="s">
        <v>90</v>
      </c>
      <c r="AD998" t="s">
        <v>90</v>
      </c>
      <c r="AE998" t="s">
        <v>90</v>
      </c>
      <c r="AF998" t="s">
        <v>90</v>
      </c>
      <c r="AG998" t="s">
        <v>90</v>
      </c>
      <c r="AH998">
        <v>12.109</v>
      </c>
      <c r="AI998">
        <v>0.15171000000000001</v>
      </c>
      <c r="AJ998">
        <v>12.109</v>
      </c>
      <c r="AK998">
        <v>12.007</v>
      </c>
      <c r="AL998">
        <v>12.159000000000001</v>
      </c>
      <c r="AM998" s="1">
        <v>1.7763999999999998E-15</v>
      </c>
      <c r="AU998">
        <v>0</v>
      </c>
      <c r="AV998">
        <v>0</v>
      </c>
      <c r="AW998">
        <v>0</v>
      </c>
      <c r="AX998" s="1">
        <v>4.8405000000000003E-14</v>
      </c>
      <c r="AY998">
        <v>1</v>
      </c>
      <c r="AZ998">
        <v>8184</v>
      </c>
      <c r="BA998">
        <v>155.66</v>
      </c>
      <c r="BB998">
        <v>124.79</v>
      </c>
      <c r="BC998">
        <v>1</v>
      </c>
      <c r="BD998">
        <v>1.6459999999999999</v>
      </c>
      <c r="BE998">
        <v>7.3968999999999996</v>
      </c>
      <c r="BF998">
        <v>0</v>
      </c>
      <c r="BG998" s="7" t="s">
        <v>90</v>
      </c>
      <c r="BH998" s="7" t="s">
        <v>90</v>
      </c>
      <c r="BI998">
        <v>0</v>
      </c>
      <c r="BJ998" s="7" t="s">
        <v>90</v>
      </c>
      <c r="BK998" s="7" t="s">
        <v>90</v>
      </c>
      <c r="BL998">
        <v>0</v>
      </c>
      <c r="BM998">
        <v>66317000</v>
      </c>
      <c r="BN998" s="9">
        <v>24193000</v>
      </c>
      <c r="BO998" s="9">
        <v>38157000</v>
      </c>
      <c r="BP998" s="9">
        <v>3967500</v>
      </c>
      <c r="BS998">
        <v>821</v>
      </c>
      <c r="BT998">
        <v>30</v>
      </c>
      <c r="BU998">
        <v>641</v>
      </c>
      <c r="BV998">
        <v>642</v>
      </c>
      <c r="BW998">
        <v>1122</v>
      </c>
      <c r="BX998">
        <v>1122</v>
      </c>
    </row>
    <row r="999" spans="1:76" x14ac:dyDescent="0.25">
      <c r="A999" t="s">
        <v>2085</v>
      </c>
      <c r="B999">
        <v>13</v>
      </c>
      <c r="C999">
        <v>0</v>
      </c>
      <c r="D999">
        <v>1</v>
      </c>
      <c r="E999" t="s">
        <v>78</v>
      </c>
      <c r="F999" t="s">
        <v>2086</v>
      </c>
      <c r="I999">
        <v>0</v>
      </c>
      <c r="J999">
        <v>0</v>
      </c>
      <c r="K999">
        <v>0</v>
      </c>
      <c r="L999" t="s">
        <v>2087</v>
      </c>
      <c r="M999" t="s">
        <v>2088</v>
      </c>
      <c r="N999" t="s">
        <v>2088</v>
      </c>
      <c r="O999" t="s">
        <v>89</v>
      </c>
      <c r="P999">
        <v>0</v>
      </c>
      <c r="Q999" t="s">
        <v>82</v>
      </c>
      <c r="R999">
        <v>1</v>
      </c>
      <c r="S999" t="s">
        <v>83</v>
      </c>
      <c r="T999">
        <v>438.55398559570301</v>
      </c>
      <c r="U999">
        <v>3</v>
      </c>
      <c r="V999">
        <v>438.55299000000002</v>
      </c>
      <c r="W999">
        <v>1312.63714</v>
      </c>
      <c r="X999" t="s">
        <v>90</v>
      </c>
      <c r="Y999" t="s">
        <v>90</v>
      </c>
      <c r="Z999" t="s">
        <v>90</v>
      </c>
      <c r="AA999">
        <v>0.66693999999999998</v>
      </c>
      <c r="AB999">
        <v>2.9249000000000001E-4</v>
      </c>
      <c r="AC999" t="s">
        <v>90</v>
      </c>
      <c r="AD999" t="s">
        <v>90</v>
      </c>
      <c r="AE999" t="s">
        <v>90</v>
      </c>
      <c r="AF999" t="s">
        <v>90</v>
      </c>
      <c r="AG999" t="s">
        <v>90</v>
      </c>
      <c r="AH999">
        <v>12.089</v>
      </c>
      <c r="AI999">
        <v>0.16850000000000001</v>
      </c>
      <c r="AJ999">
        <v>12.089</v>
      </c>
      <c r="AK999">
        <v>11.99</v>
      </c>
      <c r="AL999">
        <v>12.159000000000001</v>
      </c>
      <c r="AM999" s="1">
        <v>1.7763999999999998E-15</v>
      </c>
      <c r="AU999">
        <v>0</v>
      </c>
      <c r="AV999">
        <v>0</v>
      </c>
      <c r="AW999">
        <v>0</v>
      </c>
      <c r="AX999">
        <v>1.1848E-4</v>
      </c>
      <c r="AY999">
        <v>1</v>
      </c>
      <c r="AZ999">
        <v>8212</v>
      </c>
      <c r="BA999">
        <v>81.619</v>
      </c>
      <c r="BB999">
        <v>67.534000000000006</v>
      </c>
      <c r="BC999">
        <v>1</v>
      </c>
      <c r="BD999">
        <v>1.6073</v>
      </c>
      <c r="BE999">
        <v>7.2229999999999999</v>
      </c>
      <c r="BF999">
        <v>0</v>
      </c>
      <c r="BG999" s="7" t="s">
        <v>90</v>
      </c>
      <c r="BH999" s="7" t="s">
        <v>90</v>
      </c>
      <c r="BI999">
        <v>0</v>
      </c>
      <c r="BJ999" s="7" t="s">
        <v>90</v>
      </c>
      <c r="BK999" s="7" t="s">
        <v>90</v>
      </c>
      <c r="BL999">
        <v>0</v>
      </c>
      <c r="BM999">
        <v>57820000</v>
      </c>
      <c r="BN999" s="9">
        <v>21344000</v>
      </c>
      <c r="BO999" s="9">
        <v>32509000</v>
      </c>
      <c r="BP999" s="9">
        <v>3967500</v>
      </c>
      <c r="BS999">
        <v>822</v>
      </c>
      <c r="BT999">
        <v>30</v>
      </c>
      <c r="BU999">
        <v>641</v>
      </c>
      <c r="BV999">
        <v>642</v>
      </c>
      <c r="BW999">
        <v>1123</v>
      </c>
      <c r="BX999">
        <v>1123</v>
      </c>
    </row>
    <row r="1000" spans="1:76" x14ac:dyDescent="0.25">
      <c r="A1000" t="s">
        <v>2115</v>
      </c>
      <c r="B1000">
        <v>9</v>
      </c>
      <c r="C1000">
        <v>0</v>
      </c>
      <c r="D1000">
        <v>2</v>
      </c>
      <c r="E1000" t="s">
        <v>78</v>
      </c>
      <c r="F1000" t="s">
        <v>2116</v>
      </c>
      <c r="I1000">
        <v>0</v>
      </c>
      <c r="J1000">
        <v>0</v>
      </c>
      <c r="K1000">
        <v>1</v>
      </c>
      <c r="L1000" t="s">
        <v>2117</v>
      </c>
      <c r="M1000" t="s">
        <v>2118</v>
      </c>
      <c r="N1000" t="s">
        <v>2118</v>
      </c>
      <c r="O1000" t="s">
        <v>122</v>
      </c>
      <c r="P1000">
        <v>0</v>
      </c>
      <c r="Q1000" t="s">
        <v>82</v>
      </c>
      <c r="R1000">
        <v>1</v>
      </c>
      <c r="S1000" t="s">
        <v>83</v>
      </c>
      <c r="T1000">
        <v>372.528076171875</v>
      </c>
      <c r="U1000">
        <v>3</v>
      </c>
      <c r="V1000">
        <v>372.52834000000001</v>
      </c>
      <c r="W1000">
        <v>1114.5631900000001</v>
      </c>
      <c r="X1000" t="s">
        <v>90</v>
      </c>
      <c r="Y1000" t="s">
        <v>90</v>
      </c>
      <c r="Z1000" t="s">
        <v>90</v>
      </c>
      <c r="AA1000" t="s">
        <v>90</v>
      </c>
      <c r="AB1000" t="s">
        <v>90</v>
      </c>
      <c r="AC1000" t="s">
        <v>90</v>
      </c>
      <c r="AD1000" t="s">
        <v>90</v>
      </c>
      <c r="AE1000" t="s">
        <v>90</v>
      </c>
      <c r="AF1000" t="s">
        <v>90</v>
      </c>
      <c r="AG1000" t="s">
        <v>90</v>
      </c>
      <c r="AH1000">
        <v>6.0652999999999997</v>
      </c>
      <c r="AI1000">
        <v>1</v>
      </c>
      <c r="AJ1000">
        <v>6.0652999999999997</v>
      </c>
      <c r="AK1000">
        <v>5.5652999999999997</v>
      </c>
      <c r="AL1000">
        <v>6.5652999999999997</v>
      </c>
      <c r="AM1000">
        <v>0</v>
      </c>
      <c r="AU1000">
        <v>0</v>
      </c>
      <c r="AV1000">
        <v>0</v>
      </c>
      <c r="AW1000">
        <v>0</v>
      </c>
      <c r="AX1000" s="1">
        <v>9.3809000000000003E-6</v>
      </c>
      <c r="AY1000">
        <v>1</v>
      </c>
      <c r="AZ1000">
        <v>3882</v>
      </c>
      <c r="BA1000">
        <v>105.4</v>
      </c>
      <c r="BB1000">
        <v>68.204999999999998</v>
      </c>
      <c r="BC1000">
        <v>1</v>
      </c>
      <c r="BS1000">
        <v>835</v>
      </c>
      <c r="BT1000">
        <v>207</v>
      </c>
      <c r="BU1000">
        <v>652</v>
      </c>
      <c r="BV1000">
        <v>653</v>
      </c>
      <c r="BW1000">
        <v>1139</v>
      </c>
      <c r="BX1000">
        <v>1139</v>
      </c>
    </row>
    <row r="1001" spans="1:76" x14ac:dyDescent="0.25">
      <c r="A1001" t="s">
        <v>2122</v>
      </c>
      <c r="B1001">
        <v>14</v>
      </c>
      <c r="C1001">
        <v>0</v>
      </c>
      <c r="D1001">
        <v>1</v>
      </c>
      <c r="E1001" t="s">
        <v>78</v>
      </c>
      <c r="F1001" t="s">
        <v>2123</v>
      </c>
      <c r="I1001">
        <v>0</v>
      </c>
      <c r="J1001">
        <v>0</v>
      </c>
      <c r="K1001">
        <v>0</v>
      </c>
      <c r="L1001" t="s">
        <v>742</v>
      </c>
      <c r="M1001" t="s">
        <v>525</v>
      </c>
      <c r="N1001" t="s">
        <v>525</v>
      </c>
      <c r="O1001" t="s">
        <v>81</v>
      </c>
      <c r="Q1001" t="s">
        <v>82</v>
      </c>
      <c r="R1001">
        <v>1</v>
      </c>
      <c r="S1001" t="s">
        <v>83</v>
      </c>
      <c r="T1001">
        <v>494.61083984375</v>
      </c>
      <c r="U1001">
        <v>3</v>
      </c>
      <c r="V1001">
        <v>494.60720700000002</v>
      </c>
      <c r="W1001">
        <v>1480.79979</v>
      </c>
      <c r="X1001">
        <v>40759.021396479999</v>
      </c>
      <c r="Y1001">
        <v>2.2534999999999998</v>
      </c>
      <c r="Z1001">
        <v>1.1146000000000001E-3</v>
      </c>
      <c r="AA1001">
        <v>1.1795</v>
      </c>
      <c r="AB1001">
        <v>5.8337000000000005E-4</v>
      </c>
      <c r="AC1001">
        <v>3.4329999999999998</v>
      </c>
      <c r="AD1001">
        <v>1.6980000000000001E-3</v>
      </c>
      <c r="AE1001">
        <v>494.607937998777</v>
      </c>
      <c r="AF1001">
        <v>496.61464227767698</v>
      </c>
      <c r="AG1001">
        <v>497.94402437328802</v>
      </c>
      <c r="AH1001">
        <v>32.450000000000003</v>
      </c>
      <c r="AI1001">
        <v>0.49395</v>
      </c>
      <c r="AJ1001">
        <v>32.450000000000003</v>
      </c>
      <c r="AK1001">
        <v>32.118000000000002</v>
      </c>
      <c r="AL1001">
        <v>32.612000000000002</v>
      </c>
      <c r="AM1001">
        <v>0</v>
      </c>
      <c r="AR1001">
        <v>73</v>
      </c>
      <c r="AS1001">
        <v>19</v>
      </c>
      <c r="AT1001">
        <v>6</v>
      </c>
      <c r="AU1001">
        <v>0</v>
      </c>
      <c r="AV1001">
        <v>0</v>
      </c>
      <c r="AW1001">
        <v>0</v>
      </c>
      <c r="AX1001">
        <v>5.7245999999999998E-3</v>
      </c>
      <c r="AY1001">
        <v>1</v>
      </c>
      <c r="AZ1001">
        <v>23571</v>
      </c>
      <c r="BA1001">
        <v>26.474</v>
      </c>
      <c r="BB1001">
        <v>26.474</v>
      </c>
      <c r="BC1001">
        <v>1</v>
      </c>
      <c r="BD1001">
        <v>0.13738</v>
      </c>
      <c r="BE1001">
        <v>0.61734999999999995</v>
      </c>
      <c r="BF1001">
        <v>0</v>
      </c>
      <c r="BG1001" s="7">
        <v>0.17851</v>
      </c>
      <c r="BH1001" s="7">
        <v>0.28238999999999997</v>
      </c>
      <c r="BI1001">
        <v>0</v>
      </c>
      <c r="BJ1001" s="7">
        <v>1.2857000000000001</v>
      </c>
      <c r="BK1001" s="7">
        <v>0.60909000000000002</v>
      </c>
      <c r="BL1001">
        <v>0</v>
      </c>
      <c r="BM1001">
        <v>13283000</v>
      </c>
      <c r="BN1001" s="9">
        <v>9541100</v>
      </c>
      <c r="BO1001" s="9">
        <v>1451600</v>
      </c>
      <c r="BP1001" s="9">
        <v>2290100</v>
      </c>
      <c r="BS1001">
        <v>837</v>
      </c>
      <c r="BT1001">
        <v>56</v>
      </c>
      <c r="BU1001">
        <v>654</v>
      </c>
      <c r="BV1001">
        <v>655</v>
      </c>
      <c r="BW1001">
        <v>1143</v>
      </c>
      <c r="BX1001">
        <v>1143</v>
      </c>
    </row>
    <row r="1002" spans="1:76" x14ac:dyDescent="0.25">
      <c r="A1002" t="s">
        <v>2128</v>
      </c>
      <c r="B1002">
        <v>12</v>
      </c>
      <c r="C1002">
        <v>1</v>
      </c>
      <c r="D1002">
        <v>1</v>
      </c>
      <c r="E1002" t="s">
        <v>78</v>
      </c>
      <c r="F1002" t="s">
        <v>2129</v>
      </c>
      <c r="I1002">
        <v>0</v>
      </c>
      <c r="J1002">
        <v>0</v>
      </c>
      <c r="K1002">
        <v>1</v>
      </c>
      <c r="L1002" t="s">
        <v>1062</v>
      </c>
      <c r="M1002" t="s">
        <v>274</v>
      </c>
      <c r="N1002" t="s">
        <v>274</v>
      </c>
      <c r="O1002" t="s">
        <v>89</v>
      </c>
      <c r="P1002">
        <v>0</v>
      </c>
      <c r="Q1002" t="s">
        <v>82</v>
      </c>
      <c r="R1002">
        <v>1</v>
      </c>
      <c r="S1002" t="s">
        <v>83</v>
      </c>
      <c r="T1002">
        <v>498.58361816406301</v>
      </c>
      <c r="U1002">
        <v>3</v>
      </c>
      <c r="V1002">
        <v>498.58294999999998</v>
      </c>
      <c r="W1002">
        <v>1492.72702</v>
      </c>
      <c r="X1002" t="s">
        <v>90</v>
      </c>
      <c r="Y1002" t="s">
        <v>90</v>
      </c>
      <c r="Z1002" t="s">
        <v>90</v>
      </c>
      <c r="AA1002">
        <v>0.33892</v>
      </c>
      <c r="AB1002">
        <v>1.6898E-4</v>
      </c>
      <c r="AC1002" t="s">
        <v>90</v>
      </c>
      <c r="AD1002" t="s">
        <v>90</v>
      </c>
      <c r="AE1002" t="s">
        <v>90</v>
      </c>
      <c r="AF1002" t="s">
        <v>90</v>
      </c>
      <c r="AG1002" t="s">
        <v>90</v>
      </c>
      <c r="AH1002">
        <v>14.167999999999999</v>
      </c>
      <c r="AI1002">
        <v>0.28541</v>
      </c>
      <c r="AJ1002">
        <v>14.167999999999999</v>
      </c>
      <c r="AK1002">
        <v>14.01</v>
      </c>
      <c r="AL1002">
        <v>14.295</v>
      </c>
      <c r="AM1002">
        <v>0</v>
      </c>
      <c r="AU1002">
        <v>0</v>
      </c>
      <c r="AV1002">
        <v>0</v>
      </c>
      <c r="AW1002">
        <v>0</v>
      </c>
      <c r="AX1002">
        <v>9.0434E-4</v>
      </c>
      <c r="AY1002">
        <v>1</v>
      </c>
      <c r="AZ1002">
        <v>9752</v>
      </c>
      <c r="BA1002">
        <v>123.92</v>
      </c>
      <c r="BB1002">
        <v>104.18</v>
      </c>
      <c r="BC1002">
        <v>1</v>
      </c>
      <c r="BD1002">
        <v>1.9288E-2</v>
      </c>
      <c r="BE1002">
        <v>8.5658999999999999E-2</v>
      </c>
      <c r="BF1002">
        <v>0</v>
      </c>
      <c r="BG1002" s="7">
        <v>2.2027999999999999E-2</v>
      </c>
      <c r="BH1002" s="7">
        <v>3.9150999999999998E-2</v>
      </c>
      <c r="BI1002">
        <v>0</v>
      </c>
      <c r="BJ1002" s="7">
        <v>1.1420999999999999</v>
      </c>
      <c r="BK1002" s="7">
        <v>0.4582</v>
      </c>
      <c r="BL1002">
        <v>0</v>
      </c>
      <c r="BM1002">
        <v>586960000</v>
      </c>
      <c r="BN1002" s="9">
        <v>573280000</v>
      </c>
      <c r="BO1002" s="9">
        <v>4890600</v>
      </c>
      <c r="BP1002" s="9">
        <v>8797600</v>
      </c>
      <c r="BR1002" t="s">
        <v>166</v>
      </c>
      <c r="BS1002">
        <v>840</v>
      </c>
      <c r="BT1002">
        <v>6</v>
      </c>
      <c r="BU1002">
        <v>657</v>
      </c>
      <c r="BV1002">
        <v>658</v>
      </c>
      <c r="BW1002">
        <v>1146</v>
      </c>
      <c r="BX1002">
        <v>1146</v>
      </c>
    </row>
    <row r="1003" spans="1:76" x14ac:dyDescent="0.25">
      <c r="A1003" t="s">
        <v>2132</v>
      </c>
      <c r="B1003">
        <v>11</v>
      </c>
      <c r="C1003">
        <v>1</v>
      </c>
      <c r="D1003">
        <v>1</v>
      </c>
      <c r="E1003" t="s">
        <v>78</v>
      </c>
      <c r="F1003" t="s">
        <v>2133</v>
      </c>
      <c r="I1003">
        <v>0</v>
      </c>
      <c r="J1003">
        <v>0</v>
      </c>
      <c r="K1003">
        <v>1</v>
      </c>
      <c r="L1003" t="s">
        <v>454</v>
      </c>
      <c r="M1003" t="s">
        <v>454</v>
      </c>
      <c r="N1003" t="s">
        <v>454</v>
      </c>
      <c r="O1003" t="s">
        <v>89</v>
      </c>
      <c r="P1003">
        <v>2</v>
      </c>
      <c r="Q1003" t="s">
        <v>82</v>
      </c>
      <c r="R1003">
        <v>1</v>
      </c>
      <c r="S1003" t="s">
        <v>83</v>
      </c>
      <c r="T1003">
        <v>454.25363159179699</v>
      </c>
      <c r="U1003">
        <v>3</v>
      </c>
      <c r="V1003">
        <v>448.245721</v>
      </c>
      <c r="W1003">
        <v>1341.71533</v>
      </c>
      <c r="X1003" t="s">
        <v>90</v>
      </c>
      <c r="Y1003" t="s">
        <v>90</v>
      </c>
      <c r="Z1003" t="s">
        <v>90</v>
      </c>
      <c r="AA1003">
        <v>0.74243000000000003</v>
      </c>
      <c r="AB1003">
        <v>3.3279000000000002E-4</v>
      </c>
      <c r="AC1003" t="s">
        <v>90</v>
      </c>
      <c r="AD1003" t="s">
        <v>90</v>
      </c>
      <c r="AE1003" t="s">
        <v>90</v>
      </c>
      <c r="AF1003" t="s">
        <v>90</v>
      </c>
      <c r="AG1003" t="s">
        <v>90</v>
      </c>
      <c r="AH1003">
        <v>12.15</v>
      </c>
      <c r="AI1003">
        <v>0.27022000000000002</v>
      </c>
      <c r="AJ1003">
        <v>12.15</v>
      </c>
      <c r="AK1003">
        <v>12.023999999999999</v>
      </c>
      <c r="AL1003">
        <v>12.294</v>
      </c>
      <c r="AM1003">
        <v>0</v>
      </c>
      <c r="AU1003">
        <v>0</v>
      </c>
      <c r="AV1003">
        <v>0</v>
      </c>
      <c r="AW1003">
        <v>0</v>
      </c>
      <c r="AX1003">
        <v>1.0212999999999999E-3</v>
      </c>
      <c r="AY1003">
        <v>1</v>
      </c>
      <c r="AZ1003">
        <v>8216</v>
      </c>
      <c r="BA1003">
        <v>115.92</v>
      </c>
      <c r="BB1003">
        <v>94.144999999999996</v>
      </c>
      <c r="BC1003">
        <v>1</v>
      </c>
      <c r="BD1003">
        <v>0.24621000000000001</v>
      </c>
      <c r="BE1003">
        <v>1.0933999999999999</v>
      </c>
      <c r="BF1003">
        <v>0</v>
      </c>
      <c r="BG1003" s="7">
        <v>0.54386999999999996</v>
      </c>
      <c r="BH1003" s="7">
        <v>0.96664000000000005</v>
      </c>
      <c r="BI1003">
        <v>0</v>
      </c>
      <c r="BJ1003" s="7">
        <v>2.2090000000000001</v>
      </c>
      <c r="BK1003" s="7">
        <v>0.88626000000000005</v>
      </c>
      <c r="BL1003">
        <v>0</v>
      </c>
      <c r="BM1003">
        <v>1379400000</v>
      </c>
      <c r="BN1003" s="9">
        <v>743560000</v>
      </c>
      <c r="BO1003" s="9">
        <v>194160000</v>
      </c>
      <c r="BP1003" s="9">
        <v>441670000</v>
      </c>
      <c r="BS1003">
        <v>842</v>
      </c>
      <c r="BT1003">
        <v>69</v>
      </c>
      <c r="BU1003">
        <v>659</v>
      </c>
      <c r="BV1003">
        <v>660</v>
      </c>
      <c r="BW1003">
        <v>1148</v>
      </c>
      <c r="BX1003">
        <v>1148</v>
      </c>
    </row>
    <row r="1004" spans="1:76" x14ac:dyDescent="0.25">
      <c r="A1004" t="s">
        <v>2134</v>
      </c>
      <c r="B1004">
        <v>18</v>
      </c>
      <c r="C1004">
        <v>0</v>
      </c>
      <c r="D1004">
        <v>2</v>
      </c>
      <c r="E1004" t="s">
        <v>78</v>
      </c>
      <c r="F1004" t="s">
        <v>2135</v>
      </c>
      <c r="I1004">
        <v>0</v>
      </c>
      <c r="J1004">
        <v>0</v>
      </c>
      <c r="K1004">
        <v>1</v>
      </c>
      <c r="L1004" t="s">
        <v>134</v>
      </c>
      <c r="M1004" t="s">
        <v>135</v>
      </c>
      <c r="N1004" t="s">
        <v>135</v>
      </c>
      <c r="O1004" t="s">
        <v>122</v>
      </c>
      <c r="P1004">
        <v>0</v>
      </c>
      <c r="Q1004" t="s">
        <v>82</v>
      </c>
      <c r="R1004">
        <v>1</v>
      </c>
      <c r="S1004" t="s">
        <v>83</v>
      </c>
      <c r="T1004">
        <v>606.28082275390602</v>
      </c>
      <c r="U1004">
        <v>3</v>
      </c>
      <c r="V1004">
        <v>606.28043500000001</v>
      </c>
      <c r="W1004">
        <v>1815.8194800000001</v>
      </c>
      <c r="X1004" t="s">
        <v>90</v>
      </c>
      <c r="Y1004" t="s">
        <v>90</v>
      </c>
      <c r="Z1004" t="s">
        <v>90</v>
      </c>
      <c r="AA1004" t="s">
        <v>90</v>
      </c>
      <c r="AB1004" t="s">
        <v>90</v>
      </c>
      <c r="AC1004" t="s">
        <v>90</v>
      </c>
      <c r="AD1004" t="s">
        <v>90</v>
      </c>
      <c r="AE1004" t="s">
        <v>90</v>
      </c>
      <c r="AF1004" t="s">
        <v>90</v>
      </c>
      <c r="AG1004" t="s">
        <v>90</v>
      </c>
      <c r="AH1004">
        <v>2.4327000000000001</v>
      </c>
      <c r="AI1004">
        <v>1</v>
      </c>
      <c r="AJ1004">
        <v>2.4327000000000001</v>
      </c>
      <c r="AK1004">
        <v>1.9327000000000001</v>
      </c>
      <c r="AL1004">
        <v>2.9327000000000001</v>
      </c>
      <c r="AM1004">
        <v>0</v>
      </c>
      <c r="AU1004">
        <v>0</v>
      </c>
      <c r="AV1004">
        <v>0</v>
      </c>
      <c r="AW1004">
        <v>0</v>
      </c>
      <c r="AX1004" s="1">
        <v>5.0294999999999999E-74</v>
      </c>
      <c r="AY1004">
        <v>1</v>
      </c>
      <c r="AZ1004">
        <v>1728</v>
      </c>
      <c r="BA1004">
        <v>126.84</v>
      </c>
      <c r="BB1004">
        <v>110.05</v>
      </c>
      <c r="BC1004">
        <v>1</v>
      </c>
      <c r="BS1004">
        <v>843</v>
      </c>
      <c r="BT1004">
        <v>75</v>
      </c>
      <c r="BU1004">
        <v>660</v>
      </c>
      <c r="BV1004">
        <v>661</v>
      </c>
      <c r="BW1004">
        <v>1149</v>
      </c>
      <c r="BX1004">
        <v>1149</v>
      </c>
    </row>
    <row r="1005" spans="1:76" x14ac:dyDescent="0.25">
      <c r="A1005" t="s">
        <v>2150</v>
      </c>
      <c r="B1005">
        <v>12</v>
      </c>
      <c r="C1005">
        <v>1</v>
      </c>
      <c r="D1005">
        <v>0</v>
      </c>
      <c r="E1005" t="s">
        <v>78</v>
      </c>
      <c r="F1005" t="s">
        <v>2151</v>
      </c>
      <c r="I1005">
        <v>0</v>
      </c>
      <c r="J1005">
        <v>0</v>
      </c>
      <c r="K1005">
        <v>0</v>
      </c>
      <c r="L1005" t="s">
        <v>693</v>
      </c>
      <c r="M1005" t="s">
        <v>693</v>
      </c>
      <c r="N1005" t="s">
        <v>693</v>
      </c>
      <c r="O1005" t="s">
        <v>81</v>
      </c>
      <c r="Q1005" t="s">
        <v>82</v>
      </c>
      <c r="R1005">
        <v>1</v>
      </c>
      <c r="S1005" t="s">
        <v>83</v>
      </c>
      <c r="T1005">
        <v>475.22546386718801</v>
      </c>
      <c r="U1005">
        <v>3</v>
      </c>
      <c r="V1005">
        <v>473.88440600000001</v>
      </c>
      <c r="W1005">
        <v>1418.63139</v>
      </c>
      <c r="X1005">
        <v>40843.371378662101</v>
      </c>
      <c r="Y1005">
        <v>0.46698000000000001</v>
      </c>
      <c r="Z1005">
        <v>2.2130000000000001E-4</v>
      </c>
      <c r="AA1005">
        <v>-1.5335E-2</v>
      </c>
      <c r="AB1005" s="1">
        <v>-7.2671000000000003E-6</v>
      </c>
      <c r="AC1005">
        <v>0.45165</v>
      </c>
      <c r="AD1005">
        <v>2.1403000000000001E-4</v>
      </c>
      <c r="AE1005">
        <v>473.884402795764</v>
      </c>
      <c r="AF1005">
        <v>475.22536758700699</v>
      </c>
      <c r="AG1005">
        <v>476.55590785379502</v>
      </c>
      <c r="AH1005">
        <v>19.326000000000001</v>
      </c>
      <c r="AI1005">
        <v>0.40401999999999999</v>
      </c>
      <c r="AJ1005">
        <v>19.326000000000001</v>
      </c>
      <c r="AK1005">
        <v>19.094000000000001</v>
      </c>
      <c r="AL1005">
        <v>19.498000000000001</v>
      </c>
      <c r="AM1005">
        <v>0</v>
      </c>
      <c r="AR1005">
        <v>147</v>
      </c>
      <c r="AS1005">
        <v>23</v>
      </c>
      <c r="AT1005">
        <v>11</v>
      </c>
      <c r="AU1005">
        <v>0</v>
      </c>
      <c r="AV1005">
        <v>0</v>
      </c>
      <c r="AW1005">
        <v>0</v>
      </c>
      <c r="AX1005">
        <v>3.0547000000000001E-4</v>
      </c>
      <c r="AY1005">
        <v>3</v>
      </c>
      <c r="AZ1005">
        <v>13753</v>
      </c>
      <c r="BA1005">
        <v>65.471999999999994</v>
      </c>
      <c r="BB1005">
        <v>62.286999999999999</v>
      </c>
      <c r="BC1005">
        <v>1</v>
      </c>
      <c r="BD1005">
        <v>0.24807000000000001</v>
      </c>
      <c r="BE1005">
        <v>2.2303999999999999</v>
      </c>
      <c r="BF1005">
        <v>0</v>
      </c>
      <c r="BG1005" s="7">
        <v>0.55396999999999996</v>
      </c>
      <c r="BH1005" s="7">
        <v>0.78746000000000005</v>
      </c>
      <c r="BI1005">
        <v>0</v>
      </c>
      <c r="BJ1005" s="7">
        <v>2.0788000000000002</v>
      </c>
      <c r="BK1005" s="7">
        <v>0.21682000000000001</v>
      </c>
      <c r="BL1005">
        <v>0</v>
      </c>
      <c r="BM1005">
        <v>132560000</v>
      </c>
      <c r="BN1005" s="9">
        <v>74217000</v>
      </c>
      <c r="BO1005" s="9">
        <v>17834000</v>
      </c>
      <c r="BP1005" s="9">
        <v>40511000</v>
      </c>
      <c r="BS1005">
        <v>851</v>
      </c>
      <c r="BT1005">
        <v>208</v>
      </c>
      <c r="BU1005">
        <v>666</v>
      </c>
      <c r="BV1005">
        <v>667</v>
      </c>
      <c r="BW1005" t="s">
        <v>2152</v>
      </c>
      <c r="BX1005">
        <v>1162</v>
      </c>
    </row>
    <row r="1006" spans="1:76" x14ac:dyDescent="0.25">
      <c r="A1006" t="s">
        <v>2155</v>
      </c>
      <c r="B1006">
        <v>16</v>
      </c>
      <c r="C1006">
        <v>0</v>
      </c>
      <c r="D1006">
        <v>1</v>
      </c>
      <c r="E1006" t="s">
        <v>78</v>
      </c>
      <c r="F1006" t="s">
        <v>2156</v>
      </c>
      <c r="I1006">
        <v>0</v>
      </c>
      <c r="J1006">
        <v>0</v>
      </c>
      <c r="K1006">
        <v>0</v>
      </c>
      <c r="L1006" t="s">
        <v>524</v>
      </c>
      <c r="M1006" t="s">
        <v>525</v>
      </c>
      <c r="N1006" t="s">
        <v>525</v>
      </c>
      <c r="O1006" t="s">
        <v>81</v>
      </c>
      <c r="Q1006" t="s">
        <v>82</v>
      </c>
      <c r="R1006">
        <v>1</v>
      </c>
      <c r="S1006" t="s">
        <v>83</v>
      </c>
      <c r="T1006">
        <v>564.58099365234398</v>
      </c>
      <c r="U1006">
        <v>3</v>
      </c>
      <c r="V1006">
        <v>564.58004500000004</v>
      </c>
      <c r="W1006">
        <v>1690.71831</v>
      </c>
      <c r="X1006">
        <v>37518.4662894012</v>
      </c>
      <c r="Y1006">
        <v>0.21920999999999999</v>
      </c>
      <c r="Z1006">
        <v>1.2375999999999999E-4</v>
      </c>
      <c r="AA1006">
        <v>0.47402</v>
      </c>
      <c r="AB1006">
        <v>2.6761999999999999E-4</v>
      </c>
      <c r="AC1006">
        <v>0.69323000000000001</v>
      </c>
      <c r="AD1006">
        <v>3.9137999999999998E-4</v>
      </c>
      <c r="AE1006">
        <v>564.58036398038098</v>
      </c>
      <c r="AF1006">
        <v>566.58714259011799</v>
      </c>
      <c r="AG1006">
        <v>567.91663495203898</v>
      </c>
      <c r="AH1006">
        <v>19.207000000000001</v>
      </c>
      <c r="AI1006">
        <v>0.33611999999999997</v>
      </c>
      <c r="AJ1006">
        <v>19.207000000000001</v>
      </c>
      <c r="AK1006">
        <v>19.042999999999999</v>
      </c>
      <c r="AL1006">
        <v>19.379000000000001</v>
      </c>
      <c r="AM1006">
        <v>0</v>
      </c>
      <c r="AR1006">
        <v>189</v>
      </c>
      <c r="AS1006">
        <v>19</v>
      </c>
      <c r="AT1006">
        <v>15</v>
      </c>
      <c r="AU1006">
        <v>0</v>
      </c>
      <c r="AV1006">
        <v>0</v>
      </c>
      <c r="AW1006">
        <v>0</v>
      </c>
      <c r="AX1006" s="1">
        <v>3.2383000000000001E-7</v>
      </c>
      <c r="AY1006">
        <v>3</v>
      </c>
      <c r="AZ1006">
        <v>13617</v>
      </c>
      <c r="BA1006">
        <v>82.007000000000005</v>
      </c>
      <c r="BB1006">
        <v>78.165999999999997</v>
      </c>
      <c r="BC1006">
        <v>1</v>
      </c>
      <c r="BD1006">
        <v>0.17663999999999999</v>
      </c>
      <c r="BE1006">
        <v>0.79381000000000002</v>
      </c>
      <c r="BF1006">
        <v>0</v>
      </c>
      <c r="BG1006" s="7">
        <v>0.1976</v>
      </c>
      <c r="BH1006" s="7">
        <v>0.31259999999999999</v>
      </c>
      <c r="BI1006">
        <v>0</v>
      </c>
      <c r="BJ1006" s="7">
        <v>1.1335999999999999</v>
      </c>
      <c r="BK1006" s="7">
        <v>0.53703000000000001</v>
      </c>
      <c r="BL1006">
        <v>0</v>
      </c>
      <c r="BM1006">
        <v>661370000</v>
      </c>
      <c r="BN1006" s="9">
        <v>480120000</v>
      </c>
      <c r="BO1006" s="9">
        <v>83336000</v>
      </c>
      <c r="BP1006" s="9">
        <v>97920000</v>
      </c>
      <c r="BS1006">
        <v>855</v>
      </c>
      <c r="BT1006">
        <v>56</v>
      </c>
      <c r="BU1006">
        <v>668</v>
      </c>
      <c r="BV1006">
        <v>669</v>
      </c>
      <c r="BW1006" t="s">
        <v>2157</v>
      </c>
      <c r="BX1006">
        <v>1166</v>
      </c>
    </row>
    <row r="1007" spans="1:76" x14ac:dyDescent="0.25">
      <c r="A1007" t="s">
        <v>2193</v>
      </c>
      <c r="B1007">
        <v>25</v>
      </c>
      <c r="C1007">
        <v>1</v>
      </c>
      <c r="D1007">
        <v>0</v>
      </c>
      <c r="E1007" t="s">
        <v>78</v>
      </c>
      <c r="F1007" t="s">
        <v>2194</v>
      </c>
      <c r="I1007">
        <v>0</v>
      </c>
      <c r="J1007">
        <v>0</v>
      </c>
      <c r="K1007">
        <v>0</v>
      </c>
      <c r="L1007" t="s">
        <v>2195</v>
      </c>
      <c r="M1007" t="s">
        <v>2195</v>
      </c>
      <c r="N1007" t="s">
        <v>2195</v>
      </c>
      <c r="O1007" t="s">
        <v>89</v>
      </c>
      <c r="P1007">
        <v>0</v>
      </c>
      <c r="Q1007" t="s">
        <v>82</v>
      </c>
      <c r="R1007">
        <v>1</v>
      </c>
      <c r="S1007" t="s">
        <v>83</v>
      </c>
      <c r="T1007">
        <v>828.47454833984398</v>
      </c>
      <c r="U1007">
        <v>3</v>
      </c>
      <c r="V1007">
        <v>828.13866700000005</v>
      </c>
      <c r="W1007">
        <v>2481.39417</v>
      </c>
      <c r="X1007" t="s">
        <v>90</v>
      </c>
      <c r="Y1007" t="s">
        <v>90</v>
      </c>
      <c r="Z1007" t="s">
        <v>90</v>
      </c>
      <c r="AA1007">
        <v>0.18559</v>
      </c>
      <c r="AB1007">
        <v>1.537E-4</v>
      </c>
      <c r="AC1007" t="s">
        <v>90</v>
      </c>
      <c r="AD1007" t="s">
        <v>90</v>
      </c>
      <c r="AE1007" t="s">
        <v>90</v>
      </c>
      <c r="AF1007" t="s">
        <v>90</v>
      </c>
      <c r="AG1007" t="s">
        <v>90</v>
      </c>
      <c r="AH1007">
        <v>116.82</v>
      </c>
      <c r="AI1007">
        <v>0.10236000000000001</v>
      </c>
      <c r="AJ1007">
        <v>116.82</v>
      </c>
      <c r="AK1007">
        <v>116.76</v>
      </c>
      <c r="AL1007">
        <v>116.87</v>
      </c>
      <c r="AM1007">
        <v>0</v>
      </c>
      <c r="AU1007">
        <v>0</v>
      </c>
      <c r="AV1007">
        <v>0</v>
      </c>
      <c r="AW1007">
        <v>0</v>
      </c>
      <c r="AX1007" s="1">
        <v>4.4219999999999998E-151</v>
      </c>
      <c r="AY1007">
        <v>1</v>
      </c>
      <c r="AZ1007">
        <v>78700</v>
      </c>
      <c r="BA1007">
        <v>226.08</v>
      </c>
      <c r="BB1007">
        <v>185.76</v>
      </c>
      <c r="BC1007">
        <v>1</v>
      </c>
      <c r="BD1007">
        <v>0.1661</v>
      </c>
      <c r="BE1007">
        <v>1.4934000000000001</v>
      </c>
      <c r="BF1007">
        <v>0</v>
      </c>
      <c r="BG1007" s="7">
        <v>0.14865999999999999</v>
      </c>
      <c r="BH1007" s="7">
        <v>0.21132000000000001</v>
      </c>
      <c r="BI1007">
        <v>0</v>
      </c>
      <c r="BJ1007" s="7">
        <v>0.89498999999999995</v>
      </c>
      <c r="BK1007" s="7">
        <v>9.3348E-2</v>
      </c>
      <c r="BL1007">
        <v>0</v>
      </c>
      <c r="BM1007">
        <v>47893000</v>
      </c>
      <c r="BN1007" s="9">
        <v>38116000</v>
      </c>
      <c r="BO1007" s="9">
        <v>5505700</v>
      </c>
      <c r="BP1007" s="9">
        <v>4270800</v>
      </c>
      <c r="BS1007">
        <v>869</v>
      </c>
      <c r="BT1007">
        <v>54</v>
      </c>
      <c r="BU1007">
        <v>680</v>
      </c>
      <c r="BV1007">
        <v>681</v>
      </c>
      <c r="BW1007">
        <v>1197</v>
      </c>
      <c r="BX1007">
        <v>1197</v>
      </c>
    </row>
    <row r="1008" spans="1:76" x14ac:dyDescent="0.25">
      <c r="A1008" t="s">
        <v>2193</v>
      </c>
      <c r="B1008">
        <v>25</v>
      </c>
      <c r="C1008">
        <v>1</v>
      </c>
      <c r="D1008">
        <v>0</v>
      </c>
      <c r="E1008" t="s">
        <v>78</v>
      </c>
      <c r="F1008" t="s">
        <v>2194</v>
      </c>
      <c r="I1008">
        <v>0</v>
      </c>
      <c r="J1008">
        <v>0</v>
      </c>
      <c r="K1008">
        <v>0</v>
      </c>
      <c r="L1008" t="s">
        <v>2195</v>
      </c>
      <c r="M1008" t="s">
        <v>2195</v>
      </c>
      <c r="N1008" t="s">
        <v>2195</v>
      </c>
      <c r="O1008" t="s">
        <v>89</v>
      </c>
      <c r="P1008">
        <v>2</v>
      </c>
      <c r="Q1008" t="s">
        <v>82</v>
      </c>
      <c r="R1008">
        <v>1</v>
      </c>
      <c r="S1008" t="s">
        <v>83</v>
      </c>
      <c r="T1008">
        <v>831.14636230468795</v>
      </c>
      <c r="U1008">
        <v>3</v>
      </c>
      <c r="V1008">
        <v>828.13866700000005</v>
      </c>
      <c r="W1008">
        <v>2481.39417</v>
      </c>
      <c r="X1008" t="s">
        <v>90</v>
      </c>
      <c r="Y1008" t="s">
        <v>90</v>
      </c>
      <c r="Z1008" t="s">
        <v>90</v>
      </c>
      <c r="AA1008">
        <v>0.25990999999999997</v>
      </c>
      <c r="AB1008">
        <v>2.1524000000000001E-4</v>
      </c>
      <c r="AC1008" t="s">
        <v>90</v>
      </c>
      <c r="AD1008" t="s">
        <v>90</v>
      </c>
      <c r="AE1008" t="s">
        <v>90</v>
      </c>
      <c r="AF1008" t="s">
        <v>90</v>
      </c>
      <c r="AG1008" t="s">
        <v>90</v>
      </c>
      <c r="AH1008">
        <v>116.82</v>
      </c>
      <c r="AI1008">
        <v>6.7890000000000006E-2</v>
      </c>
      <c r="AJ1008">
        <v>116.82</v>
      </c>
      <c r="AK1008">
        <v>116.78</v>
      </c>
      <c r="AL1008">
        <v>116.85</v>
      </c>
      <c r="AM1008">
        <v>0</v>
      </c>
      <c r="AU1008">
        <v>0</v>
      </c>
      <c r="AV1008">
        <v>0</v>
      </c>
      <c r="AW1008">
        <v>0</v>
      </c>
      <c r="AX1008">
        <v>1.1291000000000001E-2</v>
      </c>
      <c r="AY1008">
        <v>1</v>
      </c>
      <c r="AZ1008">
        <v>78707</v>
      </c>
      <c r="BA1008">
        <v>36.256</v>
      </c>
      <c r="BB1008">
        <v>28.263999999999999</v>
      </c>
      <c r="BC1008">
        <v>1</v>
      </c>
      <c r="BD1008">
        <v>0.19966</v>
      </c>
      <c r="BE1008">
        <v>1.7951999999999999</v>
      </c>
      <c r="BF1008">
        <v>0</v>
      </c>
      <c r="BG1008" s="7">
        <v>0.15475</v>
      </c>
      <c r="BH1008" s="7">
        <v>0.21997</v>
      </c>
      <c r="BI1008">
        <v>0</v>
      </c>
      <c r="BJ1008" s="7">
        <v>0.77503</v>
      </c>
      <c r="BK1008" s="7">
        <v>8.0836000000000005E-2</v>
      </c>
      <c r="BL1008">
        <v>0</v>
      </c>
      <c r="BM1008">
        <v>37137000</v>
      </c>
      <c r="BN1008" s="9">
        <v>26240000</v>
      </c>
      <c r="BO1008" s="9">
        <v>5364800</v>
      </c>
      <c r="BP1008" s="9">
        <v>5532900</v>
      </c>
      <c r="BS1008">
        <v>870</v>
      </c>
      <c r="BT1008">
        <v>54</v>
      </c>
      <c r="BU1008">
        <v>680</v>
      </c>
      <c r="BV1008">
        <v>681</v>
      </c>
      <c r="BW1008">
        <v>1198</v>
      </c>
      <c r="BX1008">
        <v>1198</v>
      </c>
    </row>
    <row r="1009" spans="1:76" x14ac:dyDescent="0.25">
      <c r="A1009" t="s">
        <v>2196</v>
      </c>
      <c r="B1009">
        <v>28</v>
      </c>
      <c r="C1009">
        <v>2</v>
      </c>
      <c r="D1009">
        <v>0</v>
      </c>
      <c r="E1009" t="s">
        <v>78</v>
      </c>
      <c r="F1009" t="s">
        <v>2197</v>
      </c>
      <c r="I1009">
        <v>0</v>
      </c>
      <c r="J1009">
        <v>0</v>
      </c>
      <c r="K1009">
        <v>1</v>
      </c>
      <c r="L1009" t="s">
        <v>2195</v>
      </c>
      <c r="M1009" t="s">
        <v>2195</v>
      </c>
      <c r="N1009" t="s">
        <v>2195</v>
      </c>
      <c r="O1009" t="s">
        <v>89</v>
      </c>
      <c r="P1009">
        <v>0</v>
      </c>
      <c r="Q1009" t="s">
        <v>82</v>
      </c>
      <c r="R1009">
        <v>1</v>
      </c>
      <c r="S1009" t="s">
        <v>83</v>
      </c>
      <c r="T1009">
        <v>956.86346435546898</v>
      </c>
      <c r="U1009">
        <v>3</v>
      </c>
      <c r="V1009">
        <v>956.86538299999995</v>
      </c>
      <c r="W1009">
        <v>2867.5743200000002</v>
      </c>
      <c r="X1009" t="s">
        <v>90</v>
      </c>
      <c r="Y1009" t="s">
        <v>90</v>
      </c>
      <c r="Z1009" t="s">
        <v>90</v>
      </c>
      <c r="AA1009">
        <v>-1.0962000000000001</v>
      </c>
      <c r="AB1009">
        <v>-1.0489E-3</v>
      </c>
      <c r="AC1009" t="s">
        <v>90</v>
      </c>
      <c r="AD1009" t="s">
        <v>90</v>
      </c>
      <c r="AE1009" t="s">
        <v>90</v>
      </c>
      <c r="AF1009" t="s">
        <v>90</v>
      </c>
      <c r="AG1009" t="s">
        <v>90</v>
      </c>
      <c r="AH1009">
        <v>115.88</v>
      </c>
      <c r="AI1009">
        <v>0.39151000000000002</v>
      </c>
      <c r="AJ1009">
        <v>115.88</v>
      </c>
      <c r="AK1009">
        <v>115.68</v>
      </c>
      <c r="AL1009">
        <v>116.07</v>
      </c>
      <c r="AM1009">
        <v>0</v>
      </c>
      <c r="AU1009">
        <v>0</v>
      </c>
      <c r="AV1009">
        <v>0</v>
      </c>
      <c r="AW1009">
        <v>0</v>
      </c>
      <c r="AX1009">
        <v>2.351E-4</v>
      </c>
      <c r="AY1009">
        <v>1</v>
      </c>
      <c r="AZ1009">
        <v>77930</v>
      </c>
      <c r="BA1009">
        <v>46.404000000000003</v>
      </c>
      <c r="BB1009">
        <v>40.372999999999998</v>
      </c>
      <c r="BC1009">
        <v>1</v>
      </c>
      <c r="BD1009">
        <v>0.21204000000000001</v>
      </c>
      <c r="BE1009">
        <v>1.8277000000000001</v>
      </c>
      <c r="BF1009">
        <v>0</v>
      </c>
      <c r="BG1009" s="7">
        <v>0.17246</v>
      </c>
      <c r="BH1009" s="7">
        <v>0.2964</v>
      </c>
      <c r="BI1009">
        <v>0</v>
      </c>
      <c r="BJ1009" s="7">
        <v>0.81333</v>
      </c>
      <c r="BK1009" s="7">
        <v>0.82387999999999995</v>
      </c>
      <c r="BL1009">
        <v>0</v>
      </c>
      <c r="BM1009">
        <v>2707200</v>
      </c>
      <c r="BN1009" s="9">
        <v>2094200</v>
      </c>
      <c r="BO1009" s="9">
        <v>346420</v>
      </c>
      <c r="BP1009" s="9">
        <v>266580</v>
      </c>
      <c r="BS1009">
        <v>871</v>
      </c>
      <c r="BT1009">
        <v>54</v>
      </c>
      <c r="BU1009">
        <v>681</v>
      </c>
      <c r="BV1009">
        <v>682</v>
      </c>
      <c r="BW1009">
        <v>1199</v>
      </c>
      <c r="BX1009">
        <v>1199</v>
      </c>
    </row>
    <row r="1010" spans="1:76" x14ac:dyDescent="0.25">
      <c r="A1010" t="s">
        <v>2198</v>
      </c>
      <c r="B1010">
        <v>13</v>
      </c>
      <c r="C1010">
        <v>0</v>
      </c>
      <c r="D1010">
        <v>1</v>
      </c>
      <c r="E1010" t="s">
        <v>78</v>
      </c>
      <c r="F1010" t="s">
        <v>2199</v>
      </c>
      <c r="I1010">
        <v>0</v>
      </c>
      <c r="J1010">
        <v>0</v>
      </c>
      <c r="K1010">
        <v>0</v>
      </c>
      <c r="L1010" t="s">
        <v>326</v>
      </c>
      <c r="M1010" t="s">
        <v>327</v>
      </c>
      <c r="N1010" t="s">
        <v>327</v>
      </c>
      <c r="O1010" t="s">
        <v>89</v>
      </c>
      <c r="P1010">
        <v>1</v>
      </c>
      <c r="Q1010" t="s">
        <v>82</v>
      </c>
      <c r="R1010">
        <v>1</v>
      </c>
      <c r="S1010" t="s">
        <v>83</v>
      </c>
      <c r="T1010">
        <v>493.58364868164102</v>
      </c>
      <c r="U1010">
        <v>3</v>
      </c>
      <c r="V1010">
        <v>491.57579500000003</v>
      </c>
      <c r="W1010">
        <v>1471.7055600000001</v>
      </c>
      <c r="X1010" t="s">
        <v>90</v>
      </c>
      <c r="Y1010" t="s">
        <v>90</v>
      </c>
      <c r="Z1010" t="s">
        <v>90</v>
      </c>
      <c r="AA1010">
        <v>-2.2425E-2</v>
      </c>
      <c r="AB1010" s="1">
        <v>-1.1022999999999999E-5</v>
      </c>
      <c r="AC1010" t="s">
        <v>90</v>
      </c>
      <c r="AD1010" t="s">
        <v>90</v>
      </c>
      <c r="AE1010" t="s">
        <v>90</v>
      </c>
      <c r="AF1010" t="s">
        <v>90</v>
      </c>
      <c r="AG1010" t="s">
        <v>90</v>
      </c>
      <c r="AH1010">
        <v>21.209</v>
      </c>
      <c r="AI1010">
        <v>0.45484999999999998</v>
      </c>
      <c r="AJ1010">
        <v>21.209</v>
      </c>
      <c r="AK1010">
        <v>21.013000000000002</v>
      </c>
      <c r="AL1010">
        <v>21.468</v>
      </c>
      <c r="AM1010">
        <v>0</v>
      </c>
      <c r="AU1010">
        <v>0</v>
      </c>
      <c r="AV1010">
        <v>0</v>
      </c>
      <c r="AW1010">
        <v>0</v>
      </c>
      <c r="AX1010" s="1">
        <v>1.9188000000000002E-6</v>
      </c>
      <c r="AY1010">
        <v>1</v>
      </c>
      <c r="AZ1010">
        <v>15115</v>
      </c>
      <c r="BA1010">
        <v>127.71</v>
      </c>
      <c r="BB1010">
        <v>102.54</v>
      </c>
      <c r="BC1010">
        <v>1</v>
      </c>
      <c r="BD1010">
        <v>1.2918000000000001</v>
      </c>
      <c r="BE1010">
        <v>5.8051000000000004</v>
      </c>
      <c r="BF1010">
        <v>0</v>
      </c>
      <c r="BG1010" s="7">
        <v>0.80811999999999995</v>
      </c>
      <c r="BH1010" s="7">
        <v>1.2784</v>
      </c>
      <c r="BI1010">
        <v>0</v>
      </c>
      <c r="BJ1010" s="7">
        <v>0.62558999999999998</v>
      </c>
      <c r="BK1010" s="7">
        <v>0.29637000000000002</v>
      </c>
      <c r="BL1010">
        <v>0</v>
      </c>
      <c r="BM1010">
        <v>1009900000</v>
      </c>
      <c r="BN1010" s="9">
        <v>301870000</v>
      </c>
      <c r="BO1010" s="9">
        <v>433020000</v>
      </c>
      <c r="BP1010" s="9">
        <v>275030000</v>
      </c>
      <c r="BS1010">
        <v>872</v>
      </c>
      <c r="BT1010">
        <v>178</v>
      </c>
      <c r="BU1010">
        <v>682</v>
      </c>
      <c r="BV1010">
        <v>683</v>
      </c>
      <c r="BW1010">
        <v>1200</v>
      </c>
      <c r="BX1010">
        <v>1200</v>
      </c>
    </row>
    <row r="1011" spans="1:76" x14ac:dyDescent="0.25">
      <c r="A1011" t="s">
        <v>2198</v>
      </c>
      <c r="B1011">
        <v>13</v>
      </c>
      <c r="C1011">
        <v>0</v>
      </c>
      <c r="D1011">
        <v>1</v>
      </c>
      <c r="E1011" t="s">
        <v>78</v>
      </c>
      <c r="F1011" t="s">
        <v>2199</v>
      </c>
      <c r="I1011">
        <v>0</v>
      </c>
      <c r="J1011">
        <v>0</v>
      </c>
      <c r="K1011">
        <v>0</v>
      </c>
      <c r="L1011" t="s">
        <v>326</v>
      </c>
      <c r="M1011" t="s">
        <v>327</v>
      </c>
      <c r="N1011" t="s">
        <v>327</v>
      </c>
      <c r="O1011" t="s">
        <v>89</v>
      </c>
      <c r="P1011">
        <v>0</v>
      </c>
      <c r="Q1011" t="s">
        <v>82</v>
      </c>
      <c r="R1011">
        <v>1</v>
      </c>
      <c r="S1011" t="s">
        <v>83</v>
      </c>
      <c r="T1011">
        <v>491.90948486328102</v>
      </c>
      <c r="U1011">
        <v>3</v>
      </c>
      <c r="V1011">
        <v>491.57579500000003</v>
      </c>
      <c r="W1011">
        <v>1471.7055600000001</v>
      </c>
      <c r="X1011" t="s">
        <v>90</v>
      </c>
      <c r="Y1011" t="s">
        <v>90</v>
      </c>
      <c r="Z1011" t="s">
        <v>90</v>
      </c>
      <c r="AA1011">
        <v>0.71328000000000003</v>
      </c>
      <c r="AB1011">
        <v>3.5063E-4</v>
      </c>
      <c r="AC1011" t="s">
        <v>90</v>
      </c>
      <c r="AD1011" t="s">
        <v>90</v>
      </c>
      <c r="AE1011" t="s">
        <v>90</v>
      </c>
      <c r="AF1011" t="s">
        <v>90</v>
      </c>
      <c r="AG1011" t="s">
        <v>90</v>
      </c>
      <c r="AH1011">
        <v>21.218</v>
      </c>
      <c r="AI1011">
        <v>0.47541</v>
      </c>
      <c r="AJ1011">
        <v>21.218</v>
      </c>
      <c r="AK1011">
        <v>21.023</v>
      </c>
      <c r="AL1011">
        <v>21.498000000000001</v>
      </c>
      <c r="AM1011">
        <v>0</v>
      </c>
      <c r="AU1011">
        <v>0</v>
      </c>
      <c r="AV1011">
        <v>0</v>
      </c>
      <c r="AW1011">
        <v>0</v>
      </c>
      <c r="AX1011" s="1">
        <v>5.2474999999999999E-14</v>
      </c>
      <c r="AY1011">
        <v>3</v>
      </c>
      <c r="AZ1011">
        <v>15119</v>
      </c>
      <c r="BA1011">
        <v>124.47</v>
      </c>
      <c r="BB1011">
        <v>124.47</v>
      </c>
      <c r="BC1011">
        <v>1</v>
      </c>
      <c r="BD1011">
        <v>1.2845</v>
      </c>
      <c r="BE1011">
        <v>5.7723000000000004</v>
      </c>
      <c r="BF1011">
        <v>0</v>
      </c>
      <c r="BG1011" s="7">
        <v>0.77466999999999997</v>
      </c>
      <c r="BH1011" s="7">
        <v>1.2255</v>
      </c>
      <c r="BI1011">
        <v>0</v>
      </c>
      <c r="BJ1011" s="7">
        <v>0.60309999999999997</v>
      </c>
      <c r="BK1011" s="7">
        <v>0.28571999999999997</v>
      </c>
      <c r="BL1011">
        <v>0</v>
      </c>
      <c r="BM1011">
        <v>966440000</v>
      </c>
      <c r="BN1011" s="9">
        <v>288670000</v>
      </c>
      <c r="BO1011" s="9">
        <v>405330000</v>
      </c>
      <c r="BP1011" s="9">
        <v>272440000</v>
      </c>
      <c r="BS1011">
        <v>873</v>
      </c>
      <c r="BT1011">
        <v>178</v>
      </c>
      <c r="BU1011">
        <v>682</v>
      </c>
      <c r="BV1011">
        <v>683</v>
      </c>
      <c r="BW1011" t="s">
        <v>2200</v>
      </c>
      <c r="BX1011">
        <v>1201</v>
      </c>
    </row>
    <row r="1012" spans="1:76" x14ac:dyDescent="0.25">
      <c r="A1012" t="s">
        <v>2201</v>
      </c>
      <c r="B1012">
        <v>14</v>
      </c>
      <c r="C1012">
        <v>1</v>
      </c>
      <c r="D1012">
        <v>1</v>
      </c>
      <c r="E1012" t="s">
        <v>78</v>
      </c>
      <c r="F1012" t="s">
        <v>2202</v>
      </c>
      <c r="I1012">
        <v>0</v>
      </c>
      <c r="J1012">
        <v>0</v>
      </c>
      <c r="K1012">
        <v>1</v>
      </c>
      <c r="L1012" t="s">
        <v>326</v>
      </c>
      <c r="M1012" t="s">
        <v>327</v>
      </c>
      <c r="N1012" t="s">
        <v>327</v>
      </c>
      <c r="O1012" t="s">
        <v>89</v>
      </c>
      <c r="P1012">
        <v>0</v>
      </c>
      <c r="Q1012" t="s">
        <v>82</v>
      </c>
      <c r="R1012">
        <v>1</v>
      </c>
      <c r="S1012" t="s">
        <v>83</v>
      </c>
      <c r="T1012">
        <v>534.27429199218795</v>
      </c>
      <c r="U1012">
        <v>3</v>
      </c>
      <c r="V1012">
        <v>534.27411600000005</v>
      </c>
      <c r="W1012">
        <v>1599.80052</v>
      </c>
      <c r="X1012" t="s">
        <v>90</v>
      </c>
      <c r="Y1012" t="s">
        <v>90</v>
      </c>
      <c r="Z1012" t="s">
        <v>90</v>
      </c>
      <c r="AA1012">
        <v>-0.10907</v>
      </c>
      <c r="AB1012" s="1">
        <v>-5.8270999999999998E-5</v>
      </c>
      <c r="AC1012" t="s">
        <v>90</v>
      </c>
      <c r="AD1012" t="s">
        <v>90</v>
      </c>
      <c r="AE1012" t="s">
        <v>90</v>
      </c>
      <c r="AF1012" t="s">
        <v>90</v>
      </c>
      <c r="AG1012" t="s">
        <v>90</v>
      </c>
      <c r="AH1012">
        <v>16.524999999999999</v>
      </c>
      <c r="AI1012">
        <v>0.48808000000000001</v>
      </c>
      <c r="AJ1012">
        <v>16.524999999999999</v>
      </c>
      <c r="AK1012">
        <v>16.196999999999999</v>
      </c>
      <c r="AL1012">
        <v>16.684999999999999</v>
      </c>
      <c r="AM1012">
        <v>0</v>
      </c>
      <c r="AU1012">
        <v>0</v>
      </c>
      <c r="AV1012">
        <v>0</v>
      </c>
      <c r="AW1012">
        <v>0</v>
      </c>
      <c r="AX1012" s="1">
        <v>3.6259000000000002E-7</v>
      </c>
      <c r="AY1012">
        <v>1</v>
      </c>
      <c r="AZ1012">
        <v>11527</v>
      </c>
      <c r="BA1012">
        <v>132.31</v>
      </c>
      <c r="BB1012">
        <v>113.25</v>
      </c>
      <c r="BC1012">
        <v>1</v>
      </c>
      <c r="BD1012">
        <v>6.7755999999999998</v>
      </c>
      <c r="BE1012">
        <v>30.091000000000001</v>
      </c>
      <c r="BF1012">
        <v>0</v>
      </c>
      <c r="BG1012" s="7">
        <v>8.6310999999999999E-2</v>
      </c>
      <c r="BH1012" s="7">
        <v>0.15340000000000001</v>
      </c>
      <c r="BI1012">
        <v>0</v>
      </c>
      <c r="BJ1012" s="7">
        <v>1.2739E-2</v>
      </c>
      <c r="BK1012" s="7">
        <v>5.1107000000000001E-3</v>
      </c>
      <c r="BL1012">
        <v>0</v>
      </c>
      <c r="BM1012">
        <v>2181100000</v>
      </c>
      <c r="BN1012" s="9">
        <v>352450000</v>
      </c>
      <c r="BO1012" s="9">
        <v>1798300000</v>
      </c>
      <c r="BP1012" s="9">
        <v>30369000</v>
      </c>
      <c r="BS1012">
        <v>877</v>
      </c>
      <c r="BT1012">
        <v>178</v>
      </c>
      <c r="BU1012">
        <v>683</v>
      </c>
      <c r="BV1012">
        <v>684</v>
      </c>
      <c r="BW1012">
        <v>1207</v>
      </c>
      <c r="BX1012">
        <v>1207</v>
      </c>
    </row>
    <row r="1013" spans="1:76" x14ac:dyDescent="0.25">
      <c r="A1013" t="s">
        <v>2203</v>
      </c>
      <c r="B1013">
        <v>8</v>
      </c>
      <c r="C1013">
        <v>1</v>
      </c>
      <c r="D1013">
        <v>1</v>
      </c>
      <c r="E1013" t="s">
        <v>78</v>
      </c>
      <c r="F1013" t="s">
        <v>2204</v>
      </c>
      <c r="I1013">
        <v>0</v>
      </c>
      <c r="J1013">
        <v>0</v>
      </c>
      <c r="K1013">
        <v>1</v>
      </c>
      <c r="L1013" t="s">
        <v>1343</v>
      </c>
      <c r="M1013" t="s">
        <v>1343</v>
      </c>
      <c r="N1013" t="s">
        <v>1343</v>
      </c>
      <c r="O1013" t="s">
        <v>81</v>
      </c>
      <c r="Q1013" t="s">
        <v>82</v>
      </c>
      <c r="R1013">
        <v>1</v>
      </c>
      <c r="S1013" t="s">
        <v>83</v>
      </c>
      <c r="T1013">
        <v>357.85443115234398</v>
      </c>
      <c r="U1013">
        <v>3</v>
      </c>
      <c r="V1013">
        <v>357.85383000000002</v>
      </c>
      <c r="W1013">
        <v>1070.5396599999999</v>
      </c>
      <c r="X1013">
        <v>46509.360816710803</v>
      </c>
      <c r="Y1013">
        <v>1.0847</v>
      </c>
      <c r="Z1013">
        <v>3.8817000000000002E-4</v>
      </c>
      <c r="AA1013">
        <v>7.8024999999999997E-2</v>
      </c>
      <c r="AB1013" s="1">
        <v>2.7922000000000001E-5</v>
      </c>
      <c r="AC1013">
        <v>1.1627000000000001</v>
      </c>
      <c r="AD1013">
        <v>4.1608999999999998E-4</v>
      </c>
      <c r="AE1013">
        <v>357.85393624133201</v>
      </c>
      <c r="AF1013">
        <v>361.20277586753201</v>
      </c>
      <c r="AG1013">
        <v>363.861556357864</v>
      </c>
      <c r="AH1013">
        <v>19.657</v>
      </c>
      <c r="AI1013">
        <v>0.30388999999999999</v>
      </c>
      <c r="AJ1013">
        <v>19.657</v>
      </c>
      <c r="AK1013">
        <v>19.498000000000001</v>
      </c>
      <c r="AL1013">
        <v>19.802</v>
      </c>
      <c r="AM1013">
        <v>0</v>
      </c>
      <c r="AR1013">
        <v>97</v>
      </c>
      <c r="AS1013">
        <v>17</v>
      </c>
      <c r="AT1013">
        <v>9</v>
      </c>
      <c r="AU1013">
        <v>0</v>
      </c>
      <c r="AV1013">
        <v>0</v>
      </c>
      <c r="AW1013">
        <v>0</v>
      </c>
      <c r="AX1013" s="1">
        <v>1.9600000000000001E-7</v>
      </c>
      <c r="AY1013">
        <v>1</v>
      </c>
      <c r="AZ1013">
        <v>14037</v>
      </c>
      <c r="BA1013">
        <v>96.367000000000004</v>
      </c>
      <c r="BB1013">
        <v>47.040999999999997</v>
      </c>
      <c r="BC1013">
        <v>1</v>
      </c>
      <c r="BD1013">
        <v>0.35780000000000001</v>
      </c>
      <c r="BE1013">
        <v>1.589</v>
      </c>
      <c r="BF1013">
        <v>0</v>
      </c>
      <c r="BG1013" s="7">
        <v>0.63658999999999999</v>
      </c>
      <c r="BH1013" s="7">
        <v>1.1314</v>
      </c>
      <c r="BI1013">
        <v>0</v>
      </c>
      <c r="BJ1013" s="7">
        <v>1.7874000000000001</v>
      </c>
      <c r="BK1013" s="7">
        <v>0.71711000000000003</v>
      </c>
      <c r="BL1013">
        <v>0</v>
      </c>
      <c r="BM1013">
        <v>68386000</v>
      </c>
      <c r="BN1013" s="9">
        <v>26405000</v>
      </c>
      <c r="BO1013" s="9">
        <v>18121000</v>
      </c>
      <c r="BP1013" s="9">
        <v>23861000</v>
      </c>
      <c r="BS1013">
        <v>879</v>
      </c>
      <c r="BT1013">
        <v>186</v>
      </c>
      <c r="BU1013">
        <v>684</v>
      </c>
      <c r="BV1013">
        <v>685</v>
      </c>
      <c r="BW1013">
        <v>1210</v>
      </c>
      <c r="BX1013">
        <v>1210</v>
      </c>
    </row>
    <row r="1014" spans="1:76" x14ac:dyDescent="0.25">
      <c r="A1014" t="s">
        <v>2209</v>
      </c>
      <c r="B1014">
        <v>11</v>
      </c>
      <c r="C1014">
        <v>2</v>
      </c>
      <c r="D1014">
        <v>0</v>
      </c>
      <c r="E1014" t="s">
        <v>78</v>
      </c>
      <c r="F1014" t="s">
        <v>2210</v>
      </c>
      <c r="I1014">
        <v>0</v>
      </c>
      <c r="J1014">
        <v>0</v>
      </c>
      <c r="K1014">
        <v>1</v>
      </c>
      <c r="L1014" t="s">
        <v>1732</v>
      </c>
      <c r="M1014" t="s">
        <v>1733</v>
      </c>
      <c r="N1014" t="s">
        <v>1733</v>
      </c>
      <c r="O1014" t="s">
        <v>89</v>
      </c>
      <c r="P1014">
        <v>0</v>
      </c>
      <c r="Q1014" t="s">
        <v>82</v>
      </c>
      <c r="R1014">
        <v>1</v>
      </c>
      <c r="S1014" t="s">
        <v>83</v>
      </c>
      <c r="T1014">
        <v>443.90216064453102</v>
      </c>
      <c r="U1014">
        <v>3</v>
      </c>
      <c r="V1014">
        <v>443.90139699999997</v>
      </c>
      <c r="W1014">
        <v>1328.68236</v>
      </c>
      <c r="X1014" t="s">
        <v>90</v>
      </c>
      <c r="Y1014" t="s">
        <v>90</v>
      </c>
      <c r="Z1014" t="s">
        <v>90</v>
      </c>
      <c r="AA1014">
        <v>0.17713000000000001</v>
      </c>
      <c r="AB1014" s="1">
        <v>7.8626000000000002E-5</v>
      </c>
      <c r="AC1014" t="s">
        <v>90</v>
      </c>
      <c r="AD1014" t="s">
        <v>90</v>
      </c>
      <c r="AE1014" t="s">
        <v>90</v>
      </c>
      <c r="AF1014" t="s">
        <v>90</v>
      </c>
      <c r="AG1014" t="s">
        <v>90</v>
      </c>
      <c r="AH1014">
        <v>13.192</v>
      </c>
      <c r="AI1014">
        <v>0.21881999999999999</v>
      </c>
      <c r="AJ1014">
        <v>13.192</v>
      </c>
      <c r="AK1014">
        <v>13.052</v>
      </c>
      <c r="AL1014">
        <v>13.271000000000001</v>
      </c>
      <c r="AM1014">
        <v>0</v>
      </c>
      <c r="AU1014">
        <v>0</v>
      </c>
      <c r="AV1014">
        <v>0</v>
      </c>
      <c r="AW1014">
        <v>0</v>
      </c>
      <c r="AX1014">
        <v>4.6972000000000003E-3</v>
      </c>
      <c r="AY1014">
        <v>1</v>
      </c>
      <c r="AZ1014">
        <v>9062</v>
      </c>
      <c r="BA1014">
        <v>84.718000000000004</v>
      </c>
      <c r="BB1014">
        <v>40.514000000000003</v>
      </c>
      <c r="BC1014">
        <v>1</v>
      </c>
      <c r="BD1014">
        <v>0.22922000000000001</v>
      </c>
      <c r="BE1014">
        <v>1.9757</v>
      </c>
      <c r="BF1014">
        <v>0</v>
      </c>
      <c r="BG1014" s="7">
        <v>0.40597</v>
      </c>
      <c r="BH1014" s="7">
        <v>0.69772000000000001</v>
      </c>
      <c r="BI1014">
        <v>0</v>
      </c>
      <c r="BJ1014" s="7">
        <v>1.7710999999999999</v>
      </c>
      <c r="BK1014" s="7">
        <v>1.7941</v>
      </c>
      <c r="BL1014">
        <v>0</v>
      </c>
      <c r="BM1014">
        <v>54663000</v>
      </c>
      <c r="BN1014" s="9">
        <v>32983000</v>
      </c>
      <c r="BO1014" s="9">
        <v>4585800</v>
      </c>
      <c r="BP1014" s="9">
        <v>17095000</v>
      </c>
      <c r="BS1014">
        <v>882</v>
      </c>
      <c r="BT1014">
        <v>220</v>
      </c>
      <c r="BU1014">
        <v>686</v>
      </c>
      <c r="BV1014">
        <v>687</v>
      </c>
      <c r="BW1014">
        <v>1214</v>
      </c>
      <c r="BX1014">
        <v>1214</v>
      </c>
    </row>
    <row r="1015" spans="1:76" x14ac:dyDescent="0.25">
      <c r="A1015" t="s">
        <v>2222</v>
      </c>
      <c r="B1015">
        <v>12</v>
      </c>
      <c r="C1015">
        <v>0</v>
      </c>
      <c r="D1015">
        <v>1</v>
      </c>
      <c r="E1015" t="s">
        <v>78</v>
      </c>
      <c r="F1015" t="s">
        <v>2223</v>
      </c>
      <c r="I1015">
        <v>0</v>
      </c>
      <c r="J1015">
        <v>0</v>
      </c>
      <c r="K1015">
        <v>0</v>
      </c>
      <c r="L1015" t="s">
        <v>597</v>
      </c>
      <c r="M1015" t="s">
        <v>597</v>
      </c>
      <c r="N1015" t="s">
        <v>597</v>
      </c>
      <c r="O1015" t="s">
        <v>81</v>
      </c>
      <c r="Q1015" t="s">
        <v>82</v>
      </c>
      <c r="R1015">
        <v>1</v>
      </c>
      <c r="S1015" t="s">
        <v>83</v>
      </c>
      <c r="T1015">
        <v>461.898193359375</v>
      </c>
      <c r="U1015">
        <v>3</v>
      </c>
      <c r="V1015">
        <v>458.56182000000001</v>
      </c>
      <c r="W1015">
        <v>1372.66363</v>
      </c>
      <c r="X1015">
        <v>42442.027469570603</v>
      </c>
      <c r="Y1015">
        <v>1.6813</v>
      </c>
      <c r="Z1015">
        <v>7.7097000000000005E-4</v>
      </c>
      <c r="AA1015">
        <v>-0.41400999999999999</v>
      </c>
      <c r="AB1015">
        <v>-1.8985000000000001E-4</v>
      </c>
      <c r="AC1015">
        <v>1.2673000000000001</v>
      </c>
      <c r="AD1015">
        <v>5.8111999999999997E-4</v>
      </c>
      <c r="AE1015">
        <v>458.56224158005699</v>
      </c>
      <c r="AF1015">
        <v>460.90238636345703</v>
      </c>
      <c r="AG1015">
        <v>461.897289634674</v>
      </c>
      <c r="AH1015">
        <v>13.178000000000001</v>
      </c>
      <c r="AI1015">
        <v>0.25219999999999998</v>
      </c>
      <c r="AJ1015">
        <v>13.178000000000001</v>
      </c>
      <c r="AK1015">
        <v>13.103</v>
      </c>
      <c r="AL1015">
        <v>13.355</v>
      </c>
      <c r="AM1015">
        <v>0</v>
      </c>
      <c r="AR1015">
        <v>56</v>
      </c>
      <c r="AS1015">
        <v>14</v>
      </c>
      <c r="AT1015">
        <v>7</v>
      </c>
      <c r="AU1015">
        <v>0</v>
      </c>
      <c r="AV1015">
        <v>0</v>
      </c>
      <c r="AW1015">
        <v>0</v>
      </c>
      <c r="AX1015" s="1">
        <v>5.4551999999999996E-22</v>
      </c>
      <c r="AY1015">
        <v>2</v>
      </c>
      <c r="AZ1015">
        <v>9056</v>
      </c>
      <c r="BA1015">
        <v>110.08</v>
      </c>
      <c r="BB1015">
        <v>101.03</v>
      </c>
      <c r="BC1015">
        <v>1</v>
      </c>
      <c r="BD1015">
        <v>0.22922999999999999</v>
      </c>
      <c r="BE1015">
        <v>1.0302</v>
      </c>
      <c r="BF1015">
        <v>0</v>
      </c>
      <c r="BG1015" s="7">
        <v>0.71950999999999998</v>
      </c>
      <c r="BH1015" s="7">
        <v>1.1382000000000001</v>
      </c>
      <c r="BI1015">
        <v>0</v>
      </c>
      <c r="BJ1015" s="7">
        <v>2.7113999999999998</v>
      </c>
      <c r="BK1015" s="7">
        <v>1.2845</v>
      </c>
      <c r="BL1015">
        <v>0</v>
      </c>
      <c r="BM1015">
        <v>122850000</v>
      </c>
      <c r="BN1015" s="9">
        <v>67610000</v>
      </c>
      <c r="BO1015" s="9">
        <v>13373000</v>
      </c>
      <c r="BP1015" s="9">
        <v>41862000</v>
      </c>
      <c r="BS1015">
        <v>886</v>
      </c>
      <c r="BT1015">
        <v>200</v>
      </c>
      <c r="BU1015">
        <v>690</v>
      </c>
      <c r="BV1015">
        <v>691</v>
      </c>
      <c r="BW1015" t="s">
        <v>2224</v>
      </c>
      <c r="BX1015">
        <v>1220</v>
      </c>
    </row>
    <row r="1016" spans="1:76" x14ac:dyDescent="0.25">
      <c r="A1016" t="s">
        <v>2225</v>
      </c>
      <c r="B1016">
        <v>12</v>
      </c>
      <c r="C1016">
        <v>1</v>
      </c>
      <c r="D1016">
        <v>1</v>
      </c>
      <c r="E1016" t="s">
        <v>78</v>
      </c>
      <c r="F1016" t="s">
        <v>2226</v>
      </c>
      <c r="I1016">
        <v>0</v>
      </c>
      <c r="J1016">
        <v>0</v>
      </c>
      <c r="K1016">
        <v>1</v>
      </c>
      <c r="L1016" t="s">
        <v>866</v>
      </c>
      <c r="M1016" t="s">
        <v>867</v>
      </c>
      <c r="N1016" t="s">
        <v>867</v>
      </c>
      <c r="O1016" t="s">
        <v>89</v>
      </c>
      <c r="P1016">
        <v>2</v>
      </c>
      <c r="Q1016" t="s">
        <v>82</v>
      </c>
      <c r="R1016">
        <v>1</v>
      </c>
      <c r="S1016" t="s">
        <v>83</v>
      </c>
      <c r="T1016">
        <v>412.91125488281301</v>
      </c>
      <c r="U1016">
        <v>3</v>
      </c>
      <c r="V1016">
        <v>406.90329500000001</v>
      </c>
      <c r="W1016">
        <v>1217.68806</v>
      </c>
      <c r="X1016" t="s">
        <v>90</v>
      </c>
      <c r="Y1016" t="s">
        <v>90</v>
      </c>
      <c r="Z1016" t="s">
        <v>90</v>
      </c>
      <c r="AA1016">
        <v>-1.1667000000000001</v>
      </c>
      <c r="AB1016">
        <v>-4.7471999999999998E-4</v>
      </c>
      <c r="AC1016" t="s">
        <v>90</v>
      </c>
      <c r="AD1016" t="s">
        <v>90</v>
      </c>
      <c r="AE1016" t="s">
        <v>90</v>
      </c>
      <c r="AF1016" t="s">
        <v>90</v>
      </c>
      <c r="AG1016" t="s">
        <v>90</v>
      </c>
      <c r="AH1016">
        <v>14.34</v>
      </c>
      <c r="AI1016">
        <v>0.13411999999999999</v>
      </c>
      <c r="AJ1016">
        <v>14.34</v>
      </c>
      <c r="AK1016">
        <v>14.262</v>
      </c>
      <c r="AL1016">
        <v>14.396000000000001</v>
      </c>
      <c r="AM1016">
        <v>0</v>
      </c>
      <c r="AU1016">
        <v>0</v>
      </c>
      <c r="AV1016">
        <v>0</v>
      </c>
      <c r="AW1016">
        <v>0</v>
      </c>
      <c r="AX1016">
        <v>1.7784000000000001E-2</v>
      </c>
      <c r="AY1016">
        <v>1</v>
      </c>
      <c r="AZ1016">
        <v>9948</v>
      </c>
      <c r="BA1016">
        <v>57.582999999999998</v>
      </c>
      <c r="BB1016">
        <v>35.951999999999998</v>
      </c>
      <c r="BC1016">
        <v>1</v>
      </c>
      <c r="BD1016">
        <v>0.20644999999999999</v>
      </c>
      <c r="BE1016">
        <v>0.91686000000000001</v>
      </c>
      <c r="BF1016">
        <v>0</v>
      </c>
      <c r="BG1016" s="7">
        <v>0.62841999999999998</v>
      </c>
      <c r="BH1016" s="7">
        <v>1.1169</v>
      </c>
      <c r="BI1016">
        <v>0</v>
      </c>
      <c r="BJ1016" s="7">
        <v>3.0438999999999998</v>
      </c>
      <c r="BK1016" s="7">
        <v>1.2212000000000001</v>
      </c>
      <c r="BL1016">
        <v>0</v>
      </c>
      <c r="BM1016">
        <v>263640000</v>
      </c>
      <c r="BN1016" s="9">
        <v>140220000</v>
      </c>
      <c r="BO1016" s="9">
        <v>29500000</v>
      </c>
      <c r="BP1016" s="9">
        <v>93917000</v>
      </c>
      <c r="BS1016">
        <v>887</v>
      </c>
      <c r="BT1016">
        <v>20</v>
      </c>
      <c r="BU1016">
        <v>691</v>
      </c>
      <c r="BV1016">
        <v>692</v>
      </c>
      <c r="BW1016">
        <v>1221</v>
      </c>
      <c r="BX1016">
        <v>1221</v>
      </c>
    </row>
    <row r="1017" spans="1:76" x14ac:dyDescent="0.25">
      <c r="A1017" t="s">
        <v>2225</v>
      </c>
      <c r="B1017">
        <v>12</v>
      </c>
      <c r="C1017">
        <v>1</v>
      </c>
      <c r="D1017">
        <v>1</v>
      </c>
      <c r="E1017" t="s">
        <v>78</v>
      </c>
      <c r="F1017" t="s">
        <v>2226</v>
      </c>
      <c r="I1017">
        <v>0</v>
      </c>
      <c r="J1017">
        <v>0</v>
      </c>
      <c r="K1017">
        <v>1</v>
      </c>
      <c r="L1017" t="s">
        <v>866</v>
      </c>
      <c r="M1017" t="s">
        <v>867</v>
      </c>
      <c r="N1017" t="s">
        <v>867</v>
      </c>
      <c r="O1017" t="s">
        <v>89</v>
      </c>
      <c r="P1017">
        <v>0</v>
      </c>
      <c r="Q1017" t="s">
        <v>82</v>
      </c>
      <c r="R1017">
        <v>1</v>
      </c>
      <c r="S1017" t="s">
        <v>83</v>
      </c>
      <c r="T1017">
        <v>406.90362548828102</v>
      </c>
      <c r="U1017">
        <v>3</v>
      </c>
      <c r="V1017">
        <v>406.90329500000001</v>
      </c>
      <c r="W1017">
        <v>1217.68806</v>
      </c>
      <c r="X1017" t="s">
        <v>90</v>
      </c>
      <c r="Y1017" t="s">
        <v>90</v>
      </c>
      <c r="Z1017" t="s">
        <v>90</v>
      </c>
      <c r="AA1017">
        <v>-1.7052</v>
      </c>
      <c r="AB1017">
        <v>-6.9382999999999999E-4</v>
      </c>
      <c r="AC1017" t="s">
        <v>90</v>
      </c>
      <c r="AD1017" t="s">
        <v>90</v>
      </c>
      <c r="AE1017" t="s">
        <v>90</v>
      </c>
      <c r="AF1017" t="s">
        <v>90</v>
      </c>
      <c r="AG1017" t="s">
        <v>90</v>
      </c>
      <c r="AH1017">
        <v>14.349</v>
      </c>
      <c r="AI1017">
        <v>0.13411999999999999</v>
      </c>
      <c r="AJ1017">
        <v>14.349</v>
      </c>
      <c r="AK1017">
        <v>14.262</v>
      </c>
      <c r="AL1017">
        <v>14.396000000000001</v>
      </c>
      <c r="AM1017">
        <v>0</v>
      </c>
      <c r="AU1017">
        <v>0</v>
      </c>
      <c r="AV1017">
        <v>0</v>
      </c>
      <c r="AW1017">
        <v>0</v>
      </c>
      <c r="AX1017" s="1">
        <v>9.0224999999999998E-5</v>
      </c>
      <c r="AY1017">
        <v>1</v>
      </c>
      <c r="AZ1017">
        <v>9949</v>
      </c>
      <c r="BA1017">
        <v>103.43</v>
      </c>
      <c r="BB1017">
        <v>80.311999999999998</v>
      </c>
      <c r="BC1017">
        <v>1</v>
      </c>
      <c r="BD1017">
        <v>0.22613</v>
      </c>
      <c r="BE1017">
        <v>1.0043</v>
      </c>
      <c r="BF1017">
        <v>0</v>
      </c>
      <c r="BG1017" s="7">
        <v>0.55357999999999996</v>
      </c>
      <c r="BH1017" s="7">
        <v>0.9839</v>
      </c>
      <c r="BI1017">
        <v>0</v>
      </c>
      <c r="BJ1017" s="7">
        <v>2.4481000000000002</v>
      </c>
      <c r="BK1017" s="7">
        <v>0.98218000000000005</v>
      </c>
      <c r="BL1017">
        <v>0</v>
      </c>
      <c r="BM1017">
        <v>278540000</v>
      </c>
      <c r="BN1017" s="9">
        <v>155690000</v>
      </c>
      <c r="BO1017" s="9">
        <v>30497000</v>
      </c>
      <c r="BP1017" s="9">
        <v>92357000</v>
      </c>
      <c r="BS1017">
        <v>888</v>
      </c>
      <c r="BT1017">
        <v>20</v>
      </c>
      <c r="BU1017">
        <v>691</v>
      </c>
      <c r="BV1017">
        <v>692</v>
      </c>
      <c r="BW1017">
        <v>1222</v>
      </c>
      <c r="BX1017">
        <v>1222</v>
      </c>
    </row>
    <row r="1018" spans="1:76" x14ac:dyDescent="0.25">
      <c r="A1018" t="s">
        <v>2239</v>
      </c>
      <c r="B1018">
        <v>8</v>
      </c>
      <c r="C1018">
        <v>1</v>
      </c>
      <c r="D1018">
        <v>1</v>
      </c>
      <c r="E1018" t="s">
        <v>78</v>
      </c>
      <c r="F1018" t="s">
        <v>2240</v>
      </c>
      <c r="I1018">
        <v>0</v>
      </c>
      <c r="J1018">
        <v>0</v>
      </c>
      <c r="K1018">
        <v>1</v>
      </c>
      <c r="L1018" t="s">
        <v>2241</v>
      </c>
      <c r="M1018" t="s">
        <v>1678</v>
      </c>
      <c r="N1018" t="s">
        <v>1678</v>
      </c>
      <c r="O1018" t="s">
        <v>89</v>
      </c>
      <c r="P1018">
        <v>0</v>
      </c>
      <c r="Q1018" t="s">
        <v>82</v>
      </c>
      <c r="R1018">
        <v>1</v>
      </c>
      <c r="S1018" t="s">
        <v>83</v>
      </c>
      <c r="T1018">
        <v>355.85433959960898</v>
      </c>
      <c r="U1018">
        <v>3</v>
      </c>
      <c r="V1018">
        <v>355.85405300000002</v>
      </c>
      <c r="W1018">
        <v>1064.54033</v>
      </c>
      <c r="X1018" t="s">
        <v>90</v>
      </c>
      <c r="Y1018" t="s">
        <v>90</v>
      </c>
      <c r="Z1018" t="s">
        <v>90</v>
      </c>
      <c r="AA1018">
        <v>-0.83740999999999999</v>
      </c>
      <c r="AB1018">
        <v>-2.9799999999999998E-4</v>
      </c>
      <c r="AC1018" t="s">
        <v>90</v>
      </c>
      <c r="AD1018" t="s">
        <v>90</v>
      </c>
      <c r="AE1018" t="s">
        <v>90</v>
      </c>
      <c r="AF1018" t="s">
        <v>90</v>
      </c>
      <c r="AG1018" t="s">
        <v>90</v>
      </c>
      <c r="AH1018">
        <v>8.6385000000000005</v>
      </c>
      <c r="AI1018">
        <v>0.12987000000000001</v>
      </c>
      <c r="AJ1018">
        <v>8.6385000000000005</v>
      </c>
      <c r="AK1018">
        <v>8.56</v>
      </c>
      <c r="AL1018">
        <v>8.6898</v>
      </c>
      <c r="AM1018" s="1">
        <v>-1.7763999999999998E-15</v>
      </c>
      <c r="AU1018">
        <v>0</v>
      </c>
      <c r="AV1018">
        <v>0</v>
      </c>
      <c r="AW1018">
        <v>0</v>
      </c>
      <c r="AX1018">
        <v>6.2008999999999996E-3</v>
      </c>
      <c r="AY1018">
        <v>1</v>
      </c>
      <c r="AZ1018">
        <v>5540</v>
      </c>
      <c r="BA1018">
        <v>81.263000000000005</v>
      </c>
      <c r="BB1018">
        <v>35.134999999999998</v>
      </c>
      <c r="BC1018">
        <v>1</v>
      </c>
      <c r="BD1018">
        <v>9.3107000000000006</v>
      </c>
      <c r="BE1018">
        <v>41.35</v>
      </c>
      <c r="BF1018">
        <v>0</v>
      </c>
      <c r="BG1018" s="7">
        <v>0.35964000000000002</v>
      </c>
      <c r="BH1018" s="7">
        <v>0.63920999999999994</v>
      </c>
      <c r="BI1018">
        <v>0</v>
      </c>
      <c r="BJ1018" s="7">
        <v>3.8627000000000002E-2</v>
      </c>
      <c r="BK1018" s="7">
        <v>1.5497E-2</v>
      </c>
      <c r="BL1018">
        <v>0</v>
      </c>
      <c r="BM1018">
        <v>160780000</v>
      </c>
      <c r="BN1018" s="9">
        <v>28118000</v>
      </c>
      <c r="BO1018" s="9">
        <v>127340000</v>
      </c>
      <c r="BP1018" s="9">
        <v>5317800</v>
      </c>
      <c r="BS1018">
        <v>902</v>
      </c>
      <c r="BT1018">
        <v>198</v>
      </c>
      <c r="BU1018">
        <v>697</v>
      </c>
      <c r="BV1018">
        <v>698</v>
      </c>
      <c r="BW1018">
        <v>1237</v>
      </c>
      <c r="BX1018">
        <v>1237</v>
      </c>
    </row>
    <row r="1019" spans="1:76" x14ac:dyDescent="0.25">
      <c r="A1019" t="s">
        <v>2245</v>
      </c>
      <c r="B1019">
        <v>13</v>
      </c>
      <c r="C1019">
        <v>0</v>
      </c>
      <c r="D1019">
        <v>2</v>
      </c>
      <c r="E1019" t="s">
        <v>78</v>
      </c>
      <c r="F1019" t="s">
        <v>2246</v>
      </c>
      <c r="I1019">
        <v>0</v>
      </c>
      <c r="J1019">
        <v>0</v>
      </c>
      <c r="K1019">
        <v>1</v>
      </c>
      <c r="L1019" t="s">
        <v>559</v>
      </c>
      <c r="M1019" t="s">
        <v>560</v>
      </c>
      <c r="N1019" t="s">
        <v>560</v>
      </c>
      <c r="O1019" t="s">
        <v>89</v>
      </c>
      <c r="P1019">
        <v>0</v>
      </c>
      <c r="Q1019" t="s">
        <v>82</v>
      </c>
      <c r="R1019">
        <v>1</v>
      </c>
      <c r="S1019" t="s">
        <v>83</v>
      </c>
      <c r="T1019">
        <v>485.58206176757801</v>
      </c>
      <c r="U1019">
        <v>3</v>
      </c>
      <c r="V1019">
        <v>485.58306099999999</v>
      </c>
      <c r="W1019">
        <v>1453.7273499999999</v>
      </c>
      <c r="X1019" t="s">
        <v>90</v>
      </c>
      <c r="Y1019" t="s">
        <v>90</v>
      </c>
      <c r="Z1019" t="s">
        <v>90</v>
      </c>
      <c r="AA1019">
        <v>-1.6453</v>
      </c>
      <c r="AB1019">
        <v>-7.9894000000000005E-4</v>
      </c>
      <c r="AC1019" t="s">
        <v>90</v>
      </c>
      <c r="AD1019" t="s">
        <v>90</v>
      </c>
      <c r="AE1019" t="s">
        <v>90</v>
      </c>
      <c r="AF1019" t="s">
        <v>90</v>
      </c>
      <c r="AG1019" t="s">
        <v>90</v>
      </c>
      <c r="AH1019">
        <v>9.2658000000000005</v>
      </c>
      <c r="AI1019">
        <v>0.23446</v>
      </c>
      <c r="AJ1019">
        <v>9.2658000000000005</v>
      </c>
      <c r="AK1019">
        <v>9.1336999999999993</v>
      </c>
      <c r="AL1019">
        <v>9.3681999999999999</v>
      </c>
      <c r="AM1019">
        <v>0</v>
      </c>
      <c r="AU1019">
        <v>0</v>
      </c>
      <c r="AV1019">
        <v>0</v>
      </c>
      <c r="AW1019">
        <v>0</v>
      </c>
      <c r="AX1019">
        <v>1.9610999999999999E-4</v>
      </c>
      <c r="AY1019">
        <v>1</v>
      </c>
      <c r="AZ1019">
        <v>5962</v>
      </c>
      <c r="BA1019">
        <v>100.22</v>
      </c>
      <c r="BB1019">
        <v>78.992999999999995</v>
      </c>
      <c r="BC1019">
        <v>1</v>
      </c>
      <c r="BD1019">
        <v>0.11106000000000001</v>
      </c>
      <c r="BE1019">
        <v>0.61087999999999998</v>
      </c>
      <c r="BF1019">
        <v>0</v>
      </c>
      <c r="BG1019" s="7">
        <v>0.34062999999999999</v>
      </c>
      <c r="BH1019" s="7">
        <v>0.63556000000000001</v>
      </c>
      <c r="BI1019">
        <v>0</v>
      </c>
      <c r="BJ1019" s="7">
        <v>3.0670999999999999</v>
      </c>
      <c r="BK1019" s="7">
        <v>1.0861000000000001</v>
      </c>
      <c r="BL1019">
        <v>0</v>
      </c>
      <c r="BM1019">
        <v>276060000</v>
      </c>
      <c r="BN1019" s="9">
        <v>179660000</v>
      </c>
      <c r="BO1019" s="9">
        <v>24976000</v>
      </c>
      <c r="BP1019" s="9">
        <v>71417000</v>
      </c>
      <c r="BS1019">
        <v>904</v>
      </c>
      <c r="BT1019">
        <v>214</v>
      </c>
      <c r="BU1019">
        <v>699</v>
      </c>
      <c r="BV1019">
        <v>700</v>
      </c>
      <c r="BW1019">
        <v>1240</v>
      </c>
      <c r="BX1019">
        <v>1240</v>
      </c>
    </row>
    <row r="1020" spans="1:76" x14ac:dyDescent="0.25">
      <c r="A1020" t="s">
        <v>2245</v>
      </c>
      <c r="B1020">
        <v>13</v>
      </c>
      <c r="C1020">
        <v>0</v>
      </c>
      <c r="D1020">
        <v>2</v>
      </c>
      <c r="E1020" t="s">
        <v>78</v>
      </c>
      <c r="F1020" t="s">
        <v>2246</v>
      </c>
      <c r="I1020">
        <v>0</v>
      </c>
      <c r="J1020">
        <v>0</v>
      </c>
      <c r="K1020">
        <v>1</v>
      </c>
      <c r="L1020" t="s">
        <v>559</v>
      </c>
      <c r="M1020" t="s">
        <v>560</v>
      </c>
      <c r="N1020" t="s">
        <v>560</v>
      </c>
      <c r="O1020" t="s">
        <v>89</v>
      </c>
      <c r="P1020">
        <v>2</v>
      </c>
      <c r="Q1020" t="s">
        <v>82</v>
      </c>
      <c r="R1020">
        <v>1</v>
      </c>
      <c r="S1020" t="s">
        <v>83</v>
      </c>
      <c r="T1020">
        <v>492.25558471679699</v>
      </c>
      <c r="U1020">
        <v>3</v>
      </c>
      <c r="V1020">
        <v>485.58306099999999</v>
      </c>
      <c r="W1020">
        <v>1453.7273499999999</v>
      </c>
      <c r="X1020" t="s">
        <v>90</v>
      </c>
      <c r="Y1020" t="s">
        <v>90</v>
      </c>
      <c r="Z1020" t="s">
        <v>90</v>
      </c>
      <c r="AA1020">
        <v>-0.41686000000000001</v>
      </c>
      <c r="AB1020">
        <v>-2.0242E-4</v>
      </c>
      <c r="AC1020" t="s">
        <v>90</v>
      </c>
      <c r="AD1020" t="s">
        <v>90</v>
      </c>
      <c r="AE1020" t="s">
        <v>90</v>
      </c>
      <c r="AF1020" t="s">
        <v>90</v>
      </c>
      <c r="AG1020" t="s">
        <v>90</v>
      </c>
      <c r="AH1020">
        <v>9.2570999999999994</v>
      </c>
      <c r="AI1020">
        <v>0.20093</v>
      </c>
      <c r="AJ1020">
        <v>9.2570999999999994</v>
      </c>
      <c r="AK1020">
        <v>9.1336999999999993</v>
      </c>
      <c r="AL1020">
        <v>9.3346</v>
      </c>
      <c r="AM1020">
        <v>0</v>
      </c>
      <c r="AU1020">
        <v>0</v>
      </c>
      <c r="AV1020">
        <v>0</v>
      </c>
      <c r="AW1020">
        <v>0</v>
      </c>
      <c r="AX1020">
        <v>8.1658000000000008E-3</v>
      </c>
      <c r="AY1020">
        <v>1</v>
      </c>
      <c r="AZ1020">
        <v>5989</v>
      </c>
      <c r="BA1020">
        <v>85.271000000000001</v>
      </c>
      <c r="BB1020">
        <v>46.122999999999998</v>
      </c>
      <c r="BC1020">
        <v>1</v>
      </c>
      <c r="BD1020">
        <v>0.12101000000000001</v>
      </c>
      <c r="BE1020">
        <v>0.66556999999999999</v>
      </c>
      <c r="BF1020">
        <v>0</v>
      </c>
      <c r="BG1020" s="7">
        <v>0.39176</v>
      </c>
      <c r="BH1020" s="7">
        <v>0.73094999999999999</v>
      </c>
      <c r="BI1020">
        <v>0</v>
      </c>
      <c r="BJ1020" s="7">
        <v>3.2374999999999998</v>
      </c>
      <c r="BK1020" s="7">
        <v>1.1465000000000001</v>
      </c>
      <c r="BL1020">
        <v>0</v>
      </c>
      <c r="BM1020">
        <v>262960000</v>
      </c>
      <c r="BN1020" s="9">
        <v>179340000</v>
      </c>
      <c r="BO1020" s="9">
        <v>23936000</v>
      </c>
      <c r="BP1020" s="9">
        <v>59682000</v>
      </c>
      <c r="BS1020">
        <v>905</v>
      </c>
      <c r="BT1020">
        <v>214</v>
      </c>
      <c r="BU1020">
        <v>699</v>
      </c>
      <c r="BV1020">
        <v>700</v>
      </c>
      <c r="BW1020">
        <v>1241</v>
      </c>
      <c r="BX1020">
        <v>1241</v>
      </c>
    </row>
    <row r="1021" spans="1:76" x14ac:dyDescent="0.25">
      <c r="A1021" t="s">
        <v>2245</v>
      </c>
      <c r="B1021">
        <v>13</v>
      </c>
      <c r="C1021">
        <v>0</v>
      </c>
      <c r="D1021">
        <v>2</v>
      </c>
      <c r="E1021" t="s">
        <v>78</v>
      </c>
      <c r="F1021" t="s">
        <v>2246</v>
      </c>
      <c r="I1021">
        <v>0</v>
      </c>
      <c r="J1021">
        <v>0</v>
      </c>
      <c r="K1021">
        <v>1</v>
      </c>
      <c r="L1021" t="s">
        <v>559</v>
      </c>
      <c r="M1021" t="s">
        <v>560</v>
      </c>
      <c r="N1021" t="s">
        <v>560</v>
      </c>
      <c r="O1021" t="s">
        <v>122</v>
      </c>
      <c r="P1021">
        <v>1</v>
      </c>
      <c r="Q1021" t="s">
        <v>82</v>
      </c>
      <c r="R1021">
        <v>1</v>
      </c>
      <c r="S1021" t="s">
        <v>83</v>
      </c>
      <c r="T1021">
        <v>489.59686279296898</v>
      </c>
      <c r="U1021">
        <v>3</v>
      </c>
      <c r="V1021">
        <v>485.58306099999999</v>
      </c>
      <c r="W1021">
        <v>1453.7273499999999</v>
      </c>
      <c r="X1021" t="s">
        <v>90</v>
      </c>
      <c r="Y1021" t="s">
        <v>90</v>
      </c>
      <c r="Z1021" t="s">
        <v>90</v>
      </c>
      <c r="AA1021" t="s">
        <v>90</v>
      </c>
      <c r="AB1021" t="s">
        <v>90</v>
      </c>
      <c r="AC1021" t="s">
        <v>90</v>
      </c>
      <c r="AD1021" t="s">
        <v>90</v>
      </c>
      <c r="AE1021" t="s">
        <v>90</v>
      </c>
      <c r="AF1021" t="s">
        <v>90</v>
      </c>
      <c r="AG1021" t="s">
        <v>90</v>
      </c>
      <c r="AH1021">
        <v>9.2363</v>
      </c>
      <c r="AI1021">
        <v>1</v>
      </c>
      <c r="AJ1021">
        <v>9.2363</v>
      </c>
      <c r="AK1021">
        <v>8.7363</v>
      </c>
      <c r="AL1021">
        <v>9.7363</v>
      </c>
      <c r="AM1021">
        <v>0</v>
      </c>
      <c r="AU1021">
        <v>0</v>
      </c>
      <c r="AV1021">
        <v>0</v>
      </c>
      <c r="AW1021">
        <v>0</v>
      </c>
      <c r="AX1021">
        <v>2.4826000000000001E-2</v>
      </c>
      <c r="AY1021">
        <v>1</v>
      </c>
      <c r="AZ1021">
        <v>6007</v>
      </c>
      <c r="BA1021">
        <v>66.284999999999997</v>
      </c>
      <c r="BB1021">
        <v>38.875999999999998</v>
      </c>
      <c r="BC1021">
        <v>1</v>
      </c>
      <c r="BS1021">
        <v>906</v>
      </c>
      <c r="BT1021">
        <v>214</v>
      </c>
      <c r="BU1021">
        <v>699</v>
      </c>
      <c r="BV1021">
        <v>700</v>
      </c>
      <c r="BW1021">
        <v>1242</v>
      </c>
      <c r="BX1021">
        <v>1242</v>
      </c>
    </row>
    <row r="1022" spans="1:76" x14ac:dyDescent="0.25">
      <c r="A1022" t="s">
        <v>2250</v>
      </c>
      <c r="B1022">
        <v>13</v>
      </c>
      <c r="C1022">
        <v>0</v>
      </c>
      <c r="D1022">
        <v>1</v>
      </c>
      <c r="E1022" t="s">
        <v>78</v>
      </c>
      <c r="F1022" t="s">
        <v>2251</v>
      </c>
      <c r="I1022">
        <v>0</v>
      </c>
      <c r="J1022">
        <v>0</v>
      </c>
      <c r="K1022">
        <v>0</v>
      </c>
      <c r="L1022" t="s">
        <v>2087</v>
      </c>
      <c r="M1022" t="s">
        <v>2088</v>
      </c>
      <c r="N1022" t="s">
        <v>2088</v>
      </c>
      <c r="O1022" t="s">
        <v>89</v>
      </c>
      <c r="P1022">
        <v>1</v>
      </c>
      <c r="Q1022" t="s">
        <v>82</v>
      </c>
      <c r="R1022">
        <v>1</v>
      </c>
      <c r="S1022" t="s">
        <v>83</v>
      </c>
      <c r="T1022">
        <v>442.91250610351602</v>
      </c>
      <c r="U1022">
        <v>3</v>
      </c>
      <c r="V1022">
        <v>440.90547600000002</v>
      </c>
      <c r="W1022">
        <v>1319.6946</v>
      </c>
      <c r="X1022" t="s">
        <v>90</v>
      </c>
      <c r="Y1022" t="s">
        <v>90</v>
      </c>
      <c r="Z1022" t="s">
        <v>90</v>
      </c>
      <c r="AA1022">
        <v>-4.7566999999999998E-2</v>
      </c>
      <c r="AB1022" s="1">
        <v>-2.0971999999999998E-5</v>
      </c>
      <c r="AC1022" t="s">
        <v>90</v>
      </c>
      <c r="AD1022" t="s">
        <v>90</v>
      </c>
      <c r="AE1022" t="s">
        <v>90</v>
      </c>
      <c r="AF1022" t="s">
        <v>90</v>
      </c>
      <c r="AG1022" t="s">
        <v>90</v>
      </c>
      <c r="AH1022">
        <v>20.068999999999999</v>
      </c>
      <c r="AI1022">
        <v>0.18479000000000001</v>
      </c>
      <c r="AJ1022">
        <v>20.068999999999999</v>
      </c>
      <c r="AK1022">
        <v>19.97</v>
      </c>
      <c r="AL1022">
        <v>20.155000000000001</v>
      </c>
      <c r="AM1022">
        <v>0</v>
      </c>
      <c r="AU1022">
        <v>0</v>
      </c>
      <c r="AV1022">
        <v>0</v>
      </c>
      <c r="AW1022">
        <v>0</v>
      </c>
      <c r="AX1022">
        <v>1.7108999999999999E-2</v>
      </c>
      <c r="AY1022">
        <v>1</v>
      </c>
      <c r="AZ1022">
        <v>14376</v>
      </c>
      <c r="BA1022">
        <v>55.195999999999998</v>
      </c>
      <c r="BB1022">
        <v>32.618000000000002</v>
      </c>
      <c r="BC1022">
        <v>1</v>
      </c>
      <c r="BD1022">
        <v>3.1467000000000001</v>
      </c>
      <c r="BE1022">
        <v>14.141</v>
      </c>
      <c r="BF1022">
        <v>0</v>
      </c>
      <c r="BG1022" s="7">
        <v>0.46736</v>
      </c>
      <c r="BH1022" s="7">
        <v>0.73934</v>
      </c>
      <c r="BI1022">
        <v>0</v>
      </c>
      <c r="BJ1022" s="7">
        <v>0.14853</v>
      </c>
      <c r="BK1022" s="7">
        <v>7.0364999999999997E-2</v>
      </c>
      <c r="BL1022">
        <v>0</v>
      </c>
      <c r="BM1022">
        <v>16406000</v>
      </c>
      <c r="BN1022" s="9">
        <v>3593400</v>
      </c>
      <c r="BO1022" s="9">
        <v>11878000</v>
      </c>
      <c r="BP1022" s="9">
        <v>935210</v>
      </c>
      <c r="BS1022">
        <v>909</v>
      </c>
      <c r="BT1022">
        <v>30</v>
      </c>
      <c r="BU1022">
        <v>701</v>
      </c>
      <c r="BV1022">
        <v>702</v>
      </c>
      <c r="BW1022">
        <v>1246</v>
      </c>
      <c r="BX1022">
        <v>1246</v>
      </c>
    </row>
    <row r="1023" spans="1:76" x14ac:dyDescent="0.25">
      <c r="A1023" t="s">
        <v>2274</v>
      </c>
      <c r="B1023">
        <v>10</v>
      </c>
      <c r="C1023">
        <v>0</v>
      </c>
      <c r="D1023">
        <v>2</v>
      </c>
      <c r="E1023" t="s">
        <v>78</v>
      </c>
      <c r="F1023" t="s">
        <v>2275</v>
      </c>
      <c r="I1023">
        <v>0</v>
      </c>
      <c r="J1023">
        <v>0</v>
      </c>
      <c r="K1023">
        <v>1</v>
      </c>
      <c r="L1023" t="s">
        <v>1044</v>
      </c>
      <c r="M1023" t="s">
        <v>1045</v>
      </c>
      <c r="N1023" t="s">
        <v>1045</v>
      </c>
      <c r="O1023" t="s">
        <v>81</v>
      </c>
      <c r="Q1023" t="s">
        <v>82</v>
      </c>
      <c r="R1023">
        <v>1</v>
      </c>
      <c r="S1023" t="s">
        <v>83</v>
      </c>
      <c r="T1023">
        <v>387.56048583984398</v>
      </c>
      <c r="U1023">
        <v>3</v>
      </c>
      <c r="V1023">
        <v>380.88764500000002</v>
      </c>
      <c r="W1023">
        <v>1139.64111</v>
      </c>
      <c r="X1023">
        <v>43155.2385729917</v>
      </c>
      <c r="Y1023">
        <v>1.9361999999999999</v>
      </c>
      <c r="Z1023">
        <v>7.3749000000000004E-4</v>
      </c>
      <c r="AA1023">
        <v>-2.1911999999999998</v>
      </c>
      <c r="AB1023">
        <v>-8.3458999999999996E-4</v>
      </c>
      <c r="AC1023">
        <v>-0.25494</v>
      </c>
      <c r="AD1023" s="1">
        <v>-9.7102999999999995E-5</v>
      </c>
      <c r="AE1023">
        <v>380.88684181788602</v>
      </c>
      <c r="AF1023">
        <v>384.90062681456902</v>
      </c>
      <c r="AG1023">
        <v>387.56003049238899</v>
      </c>
      <c r="AH1023">
        <v>17.241</v>
      </c>
      <c r="AI1023">
        <v>0.26957999999999999</v>
      </c>
      <c r="AJ1023">
        <v>17.241</v>
      </c>
      <c r="AK1023">
        <v>17.088999999999999</v>
      </c>
      <c r="AL1023">
        <v>17.359000000000002</v>
      </c>
      <c r="AM1023">
        <v>0</v>
      </c>
      <c r="AR1023">
        <v>76</v>
      </c>
      <c r="AS1023">
        <v>15</v>
      </c>
      <c r="AT1023">
        <v>8</v>
      </c>
      <c r="AU1023">
        <v>0</v>
      </c>
      <c r="AV1023">
        <v>0</v>
      </c>
      <c r="AW1023">
        <v>0</v>
      </c>
      <c r="AX1023" s="1">
        <v>1.5824999999999999E-28</v>
      </c>
      <c r="AY1023">
        <v>3</v>
      </c>
      <c r="AZ1023">
        <v>12145</v>
      </c>
      <c r="BA1023">
        <v>120.03</v>
      </c>
      <c r="BB1023">
        <v>109.11</v>
      </c>
      <c r="BC1023">
        <v>1</v>
      </c>
      <c r="BD1023">
        <v>3.1147999999999999E-2</v>
      </c>
      <c r="BE1023">
        <v>0.17133000000000001</v>
      </c>
      <c r="BF1023">
        <v>0</v>
      </c>
      <c r="BG1023" s="7">
        <v>0.41667999999999999</v>
      </c>
      <c r="BH1023" s="7">
        <v>0.77744999999999997</v>
      </c>
      <c r="BI1023">
        <v>0</v>
      </c>
      <c r="BJ1023" s="7">
        <v>11.486000000000001</v>
      </c>
      <c r="BK1023" s="7">
        <v>4.0674000000000001</v>
      </c>
      <c r="BL1023">
        <v>0</v>
      </c>
      <c r="BM1023">
        <v>260480000</v>
      </c>
      <c r="BN1023" s="9">
        <v>174920000</v>
      </c>
      <c r="BO1023" s="9">
        <v>6909900</v>
      </c>
      <c r="BP1023" s="9">
        <v>78650000</v>
      </c>
      <c r="BS1023">
        <v>921</v>
      </c>
      <c r="BT1023">
        <v>154</v>
      </c>
      <c r="BU1023">
        <v>711</v>
      </c>
      <c r="BV1023">
        <v>712</v>
      </c>
      <c r="BW1023" t="s">
        <v>2276</v>
      </c>
      <c r="BX1023">
        <v>1267</v>
      </c>
    </row>
    <row r="1024" spans="1:76" x14ac:dyDescent="0.25">
      <c r="A1024" t="s">
        <v>2279</v>
      </c>
      <c r="B1024">
        <v>12</v>
      </c>
      <c r="C1024">
        <v>0</v>
      </c>
      <c r="D1024">
        <v>3</v>
      </c>
      <c r="E1024" t="s">
        <v>78</v>
      </c>
      <c r="F1024" t="s">
        <v>2280</v>
      </c>
      <c r="I1024">
        <v>0</v>
      </c>
      <c r="J1024">
        <v>0</v>
      </c>
      <c r="K1024">
        <v>2</v>
      </c>
      <c r="L1024" t="s">
        <v>220</v>
      </c>
      <c r="M1024" t="s">
        <v>220</v>
      </c>
      <c r="N1024" t="s">
        <v>220</v>
      </c>
      <c r="O1024" t="s">
        <v>89</v>
      </c>
      <c r="P1024">
        <v>2</v>
      </c>
      <c r="Q1024" t="s">
        <v>82</v>
      </c>
      <c r="R1024">
        <v>1</v>
      </c>
      <c r="S1024" t="s">
        <v>83</v>
      </c>
      <c r="T1024">
        <v>548.93353271484398</v>
      </c>
      <c r="U1024">
        <v>3</v>
      </c>
      <c r="V1024">
        <v>538.92548699999998</v>
      </c>
      <c r="W1024">
        <v>1613.7546299999999</v>
      </c>
      <c r="X1024" t="s">
        <v>90</v>
      </c>
      <c r="Y1024" t="s">
        <v>90</v>
      </c>
      <c r="Z1024" t="s">
        <v>90</v>
      </c>
      <c r="AA1024">
        <v>-0.98068999999999995</v>
      </c>
      <c r="AB1024">
        <v>-5.2851999999999999E-4</v>
      </c>
      <c r="AC1024" t="s">
        <v>90</v>
      </c>
      <c r="AD1024" t="s">
        <v>90</v>
      </c>
      <c r="AE1024" t="s">
        <v>90</v>
      </c>
      <c r="AF1024" t="s">
        <v>90</v>
      </c>
      <c r="AG1024" t="s">
        <v>90</v>
      </c>
      <c r="AH1024">
        <v>14.521000000000001</v>
      </c>
      <c r="AI1024">
        <v>0.11734</v>
      </c>
      <c r="AJ1024">
        <v>14.521000000000001</v>
      </c>
      <c r="AK1024">
        <v>14.462999999999999</v>
      </c>
      <c r="AL1024">
        <v>14.58</v>
      </c>
      <c r="AM1024" s="1">
        <v>1.7763999999999998E-15</v>
      </c>
      <c r="AU1024">
        <v>0</v>
      </c>
      <c r="AV1024">
        <v>0</v>
      </c>
      <c r="AW1024">
        <v>0</v>
      </c>
      <c r="AX1024" s="1">
        <v>6.1618E-6</v>
      </c>
      <c r="AY1024">
        <v>1</v>
      </c>
      <c r="AZ1024">
        <v>10088</v>
      </c>
      <c r="BA1024">
        <v>143.97999999999999</v>
      </c>
      <c r="BB1024">
        <v>122.92</v>
      </c>
      <c r="BC1024">
        <v>1</v>
      </c>
      <c r="BD1024">
        <v>7.1006E-2</v>
      </c>
      <c r="BE1024">
        <v>0.35294999999999999</v>
      </c>
      <c r="BF1024">
        <v>0</v>
      </c>
      <c r="BG1024" s="7">
        <v>0.89019000000000004</v>
      </c>
      <c r="BH1024" s="7">
        <v>1.3194999999999999</v>
      </c>
      <c r="BI1024">
        <v>0</v>
      </c>
      <c r="BJ1024" s="7">
        <v>12.537000000000001</v>
      </c>
      <c r="BK1024" s="7">
        <v>2.7595000000000001</v>
      </c>
      <c r="BL1024">
        <v>0</v>
      </c>
      <c r="BM1024">
        <v>470300000</v>
      </c>
      <c r="BN1024" s="9">
        <v>223560000</v>
      </c>
      <c r="BO1024" s="9">
        <v>14849000</v>
      </c>
      <c r="BP1024" s="9">
        <v>231900000</v>
      </c>
      <c r="BS1024">
        <v>923</v>
      </c>
      <c r="BT1024">
        <v>124</v>
      </c>
      <c r="BU1024">
        <v>713</v>
      </c>
      <c r="BV1024">
        <v>714</v>
      </c>
      <c r="BW1024">
        <v>1270</v>
      </c>
      <c r="BX1024">
        <v>1270</v>
      </c>
    </row>
    <row r="1025" spans="1:76" x14ac:dyDescent="0.25">
      <c r="A1025" t="s">
        <v>2279</v>
      </c>
      <c r="B1025">
        <v>12</v>
      </c>
      <c r="C1025">
        <v>0</v>
      </c>
      <c r="D1025">
        <v>3</v>
      </c>
      <c r="E1025" t="s">
        <v>78</v>
      </c>
      <c r="F1025" t="s">
        <v>2280</v>
      </c>
      <c r="I1025">
        <v>0</v>
      </c>
      <c r="J1025">
        <v>0</v>
      </c>
      <c r="K1025">
        <v>2</v>
      </c>
      <c r="L1025" t="s">
        <v>220</v>
      </c>
      <c r="M1025" t="s">
        <v>220</v>
      </c>
      <c r="N1025" t="s">
        <v>220</v>
      </c>
      <c r="O1025" t="s">
        <v>89</v>
      </c>
      <c r="P1025">
        <v>0</v>
      </c>
      <c r="Q1025" t="s">
        <v>82</v>
      </c>
      <c r="R1025">
        <v>1</v>
      </c>
      <c r="S1025" t="s">
        <v>83</v>
      </c>
      <c r="T1025">
        <v>538.92517089843795</v>
      </c>
      <c r="U1025">
        <v>3</v>
      </c>
      <c r="V1025">
        <v>538.92548699999998</v>
      </c>
      <c r="W1025">
        <v>1613.7546299999999</v>
      </c>
      <c r="X1025" t="s">
        <v>90</v>
      </c>
      <c r="Y1025" t="s">
        <v>90</v>
      </c>
      <c r="Z1025" t="s">
        <v>90</v>
      </c>
      <c r="AA1025">
        <v>-0.66151000000000004</v>
      </c>
      <c r="AB1025">
        <v>-3.5650999999999999E-4</v>
      </c>
      <c r="AC1025" t="s">
        <v>90</v>
      </c>
      <c r="AD1025" t="s">
        <v>90</v>
      </c>
      <c r="AE1025" t="s">
        <v>90</v>
      </c>
      <c r="AF1025" t="s">
        <v>90</v>
      </c>
      <c r="AG1025" t="s">
        <v>90</v>
      </c>
      <c r="AH1025">
        <v>14.532</v>
      </c>
      <c r="AI1025">
        <v>0.13411000000000001</v>
      </c>
      <c r="AJ1025">
        <v>14.532</v>
      </c>
      <c r="AK1025">
        <v>14.462999999999999</v>
      </c>
      <c r="AL1025">
        <v>14.597</v>
      </c>
      <c r="AM1025" s="1">
        <v>1.7763999999999998E-15</v>
      </c>
      <c r="AU1025">
        <v>0</v>
      </c>
      <c r="AV1025">
        <v>0</v>
      </c>
      <c r="AW1025">
        <v>0</v>
      </c>
      <c r="AX1025">
        <v>2.3511000000000001E-3</v>
      </c>
      <c r="AY1025">
        <v>1</v>
      </c>
      <c r="AZ1025">
        <v>10101</v>
      </c>
      <c r="BA1025">
        <v>100.52</v>
      </c>
      <c r="BB1025">
        <v>81.198999999999998</v>
      </c>
      <c r="BC1025">
        <v>1</v>
      </c>
      <c r="BD1025">
        <v>6.4887E-2</v>
      </c>
      <c r="BE1025">
        <v>0.32252999999999998</v>
      </c>
      <c r="BF1025">
        <v>0</v>
      </c>
      <c r="BG1025" s="7">
        <v>0.88346000000000002</v>
      </c>
      <c r="BH1025" s="7">
        <v>1.3095000000000001</v>
      </c>
      <c r="BI1025">
        <v>0</v>
      </c>
      <c r="BJ1025" s="7">
        <v>13.615</v>
      </c>
      <c r="BK1025" s="7">
        <v>2.9969000000000001</v>
      </c>
      <c r="BL1025">
        <v>0</v>
      </c>
      <c r="BM1025">
        <v>460920000</v>
      </c>
      <c r="BN1025" s="9">
        <v>238030000</v>
      </c>
      <c r="BO1025" s="9">
        <v>11517000</v>
      </c>
      <c r="BP1025" s="9">
        <v>211370000</v>
      </c>
      <c r="BS1025">
        <v>924</v>
      </c>
      <c r="BT1025">
        <v>124</v>
      </c>
      <c r="BU1025">
        <v>713</v>
      </c>
      <c r="BV1025">
        <v>714</v>
      </c>
      <c r="BW1025">
        <v>1271</v>
      </c>
      <c r="BX1025">
        <v>1271</v>
      </c>
    </row>
    <row r="1026" spans="1:76" x14ac:dyDescent="0.25">
      <c r="A1026" t="s">
        <v>2283</v>
      </c>
      <c r="B1026">
        <v>10</v>
      </c>
      <c r="C1026">
        <v>1</v>
      </c>
      <c r="D1026">
        <v>1</v>
      </c>
      <c r="E1026" t="s">
        <v>78</v>
      </c>
      <c r="F1026" t="s">
        <v>2284</v>
      </c>
      <c r="I1026">
        <v>0</v>
      </c>
      <c r="J1026">
        <v>0</v>
      </c>
      <c r="K1026">
        <v>1</v>
      </c>
      <c r="L1026" t="s">
        <v>417</v>
      </c>
      <c r="M1026" t="s">
        <v>417</v>
      </c>
      <c r="N1026" t="s">
        <v>417</v>
      </c>
      <c r="O1026" t="s">
        <v>89</v>
      </c>
      <c r="P1026">
        <v>0</v>
      </c>
      <c r="Q1026" t="s">
        <v>82</v>
      </c>
      <c r="R1026">
        <v>1</v>
      </c>
      <c r="S1026" t="s">
        <v>83</v>
      </c>
      <c r="T1026">
        <v>405.21560668945301</v>
      </c>
      <c r="U1026">
        <v>3</v>
      </c>
      <c r="V1026">
        <v>405.21564999999998</v>
      </c>
      <c r="W1026">
        <v>1212.6251199999999</v>
      </c>
      <c r="X1026" t="s">
        <v>90</v>
      </c>
      <c r="Y1026" t="s">
        <v>90</v>
      </c>
      <c r="Z1026" t="s">
        <v>90</v>
      </c>
      <c r="AA1026">
        <v>1.131</v>
      </c>
      <c r="AB1026">
        <v>4.5830000000000003E-4</v>
      </c>
      <c r="AC1026" t="s">
        <v>90</v>
      </c>
      <c r="AD1026" t="s">
        <v>90</v>
      </c>
      <c r="AE1026" t="s">
        <v>90</v>
      </c>
      <c r="AF1026" t="s">
        <v>90</v>
      </c>
      <c r="AG1026" t="s">
        <v>90</v>
      </c>
      <c r="AH1026">
        <v>7.032</v>
      </c>
      <c r="AI1026">
        <v>0.312</v>
      </c>
      <c r="AJ1026">
        <v>7.032</v>
      </c>
      <c r="AK1026">
        <v>6.7690999999999999</v>
      </c>
      <c r="AL1026">
        <v>7.0811000000000002</v>
      </c>
      <c r="AM1026">
        <v>0</v>
      </c>
      <c r="AU1026">
        <v>0</v>
      </c>
      <c r="AV1026">
        <v>0</v>
      </c>
      <c r="AW1026">
        <v>0</v>
      </c>
      <c r="AX1026">
        <v>1.5537000000000001E-3</v>
      </c>
      <c r="AY1026">
        <v>2</v>
      </c>
      <c r="AZ1026">
        <v>4594</v>
      </c>
      <c r="BA1026">
        <v>112.71</v>
      </c>
      <c r="BB1026">
        <v>67.343000000000004</v>
      </c>
      <c r="BC1026">
        <v>1</v>
      </c>
      <c r="BD1026">
        <v>0.29469000000000001</v>
      </c>
      <c r="BE1026">
        <v>1.3088</v>
      </c>
      <c r="BF1026">
        <v>0</v>
      </c>
      <c r="BG1026" s="7">
        <v>0.22494</v>
      </c>
      <c r="BH1026" s="7">
        <v>0.39978999999999998</v>
      </c>
      <c r="BI1026">
        <v>0</v>
      </c>
      <c r="BJ1026" s="7">
        <v>0.76329000000000002</v>
      </c>
      <c r="BK1026" s="7">
        <v>0.30623</v>
      </c>
      <c r="BL1026">
        <v>0</v>
      </c>
      <c r="BM1026">
        <v>193530000</v>
      </c>
      <c r="BN1026" s="9">
        <v>132790000</v>
      </c>
      <c r="BO1026" s="9">
        <v>31872000</v>
      </c>
      <c r="BP1026" s="9">
        <v>28866000</v>
      </c>
      <c r="BS1026">
        <v>926</v>
      </c>
      <c r="BT1026">
        <v>104</v>
      </c>
      <c r="BU1026">
        <v>715</v>
      </c>
      <c r="BV1026">
        <v>716</v>
      </c>
      <c r="BW1026" t="s">
        <v>2285</v>
      </c>
      <c r="BX1026">
        <v>1273</v>
      </c>
    </row>
    <row r="1027" spans="1:76" x14ac:dyDescent="0.25">
      <c r="A1027" t="s">
        <v>2286</v>
      </c>
      <c r="B1027">
        <v>11</v>
      </c>
      <c r="C1027">
        <v>0</v>
      </c>
      <c r="D1027">
        <v>1</v>
      </c>
      <c r="E1027" t="s">
        <v>78</v>
      </c>
      <c r="F1027" t="s">
        <v>2287</v>
      </c>
      <c r="I1027">
        <v>0</v>
      </c>
      <c r="J1027">
        <v>0</v>
      </c>
      <c r="K1027">
        <v>0</v>
      </c>
      <c r="L1027" t="s">
        <v>2288</v>
      </c>
      <c r="M1027" t="s">
        <v>2289</v>
      </c>
      <c r="N1027" t="s">
        <v>2289</v>
      </c>
      <c r="O1027" t="s">
        <v>89</v>
      </c>
      <c r="P1027">
        <v>0</v>
      </c>
      <c r="Q1027" t="s">
        <v>82</v>
      </c>
      <c r="R1027">
        <v>1</v>
      </c>
      <c r="S1027" t="s">
        <v>83</v>
      </c>
      <c r="T1027">
        <v>416.56311035156301</v>
      </c>
      <c r="U1027">
        <v>3</v>
      </c>
      <c r="V1027">
        <v>416.56293799999997</v>
      </c>
      <c r="W1027">
        <v>1246.6669899999999</v>
      </c>
      <c r="X1027" t="s">
        <v>90</v>
      </c>
      <c r="Y1027" t="s">
        <v>90</v>
      </c>
      <c r="Z1027" t="s">
        <v>90</v>
      </c>
      <c r="AA1027">
        <v>-0.17444000000000001</v>
      </c>
      <c r="AB1027" s="1">
        <v>-7.2663999999999994E-5</v>
      </c>
      <c r="AC1027" t="s">
        <v>90</v>
      </c>
      <c r="AD1027" t="s">
        <v>90</v>
      </c>
      <c r="AE1027" t="s">
        <v>90</v>
      </c>
      <c r="AF1027" t="s">
        <v>90</v>
      </c>
      <c r="AG1027" t="s">
        <v>90</v>
      </c>
      <c r="AH1027">
        <v>20.893000000000001</v>
      </c>
      <c r="AI1027">
        <v>0.2777</v>
      </c>
      <c r="AJ1027">
        <v>20.893000000000001</v>
      </c>
      <c r="AK1027">
        <v>20.745000000000001</v>
      </c>
      <c r="AL1027">
        <v>21.023</v>
      </c>
      <c r="AM1027">
        <v>0</v>
      </c>
      <c r="AU1027">
        <v>0</v>
      </c>
      <c r="AV1027">
        <v>0</v>
      </c>
      <c r="AW1027">
        <v>0</v>
      </c>
      <c r="AX1027">
        <v>5.0186999999999996E-4</v>
      </c>
      <c r="AY1027">
        <v>1</v>
      </c>
      <c r="AZ1027">
        <v>14986</v>
      </c>
      <c r="BA1027">
        <v>83.652000000000001</v>
      </c>
      <c r="BB1027">
        <v>42.112000000000002</v>
      </c>
      <c r="BC1027">
        <v>1</v>
      </c>
      <c r="BD1027">
        <v>0.26266</v>
      </c>
      <c r="BE1027">
        <v>1.1803999999999999</v>
      </c>
      <c r="BF1027">
        <v>0</v>
      </c>
      <c r="BG1027" s="7">
        <v>0.41238999999999998</v>
      </c>
      <c r="BH1027" s="7">
        <v>0.65237999999999996</v>
      </c>
      <c r="BI1027">
        <v>0</v>
      </c>
      <c r="BJ1027" s="7">
        <v>1.5701000000000001</v>
      </c>
      <c r="BK1027" s="7">
        <v>0.74382999999999999</v>
      </c>
      <c r="BL1027">
        <v>0</v>
      </c>
      <c r="BM1027">
        <v>57596000</v>
      </c>
      <c r="BN1027" s="9">
        <v>36943000</v>
      </c>
      <c r="BO1027" s="9">
        <v>7103000</v>
      </c>
      <c r="BP1027" s="9">
        <v>13550000</v>
      </c>
      <c r="BS1027">
        <v>927</v>
      </c>
      <c r="BT1027">
        <v>107</v>
      </c>
      <c r="BU1027">
        <v>716</v>
      </c>
      <c r="BV1027">
        <v>717</v>
      </c>
      <c r="BW1027">
        <v>1275</v>
      </c>
      <c r="BX1027">
        <v>1275</v>
      </c>
    </row>
    <row r="1028" spans="1:76" x14ac:dyDescent="0.25">
      <c r="A1028" t="s">
        <v>2317</v>
      </c>
      <c r="B1028">
        <v>14</v>
      </c>
      <c r="C1028">
        <v>1</v>
      </c>
      <c r="D1028">
        <v>0</v>
      </c>
      <c r="E1028" t="s">
        <v>78</v>
      </c>
      <c r="F1028" t="s">
        <v>2318</v>
      </c>
      <c r="I1028">
        <v>0</v>
      </c>
      <c r="J1028">
        <v>0</v>
      </c>
      <c r="K1028">
        <v>0</v>
      </c>
      <c r="L1028" t="s">
        <v>230</v>
      </c>
      <c r="M1028" t="s">
        <v>231</v>
      </c>
      <c r="N1028" t="s">
        <v>231</v>
      </c>
      <c r="O1028" t="s">
        <v>89</v>
      </c>
      <c r="P1028">
        <v>0</v>
      </c>
      <c r="Q1028" t="s">
        <v>82</v>
      </c>
      <c r="R1028">
        <v>1</v>
      </c>
      <c r="S1028" t="s">
        <v>83</v>
      </c>
      <c r="T1028">
        <v>506.58874511718801</v>
      </c>
      <c r="U1028">
        <v>3</v>
      </c>
      <c r="V1028">
        <v>505.91944999999998</v>
      </c>
      <c r="W1028">
        <v>1514.7365199999999</v>
      </c>
      <c r="X1028" t="s">
        <v>90</v>
      </c>
      <c r="Y1028" t="s">
        <v>90</v>
      </c>
      <c r="Z1028" t="s">
        <v>90</v>
      </c>
      <c r="AA1028">
        <v>1.5019</v>
      </c>
      <c r="AB1028">
        <v>7.5982999999999997E-4</v>
      </c>
      <c r="AC1028" t="s">
        <v>90</v>
      </c>
      <c r="AD1028" t="s">
        <v>90</v>
      </c>
      <c r="AE1028" t="s">
        <v>90</v>
      </c>
      <c r="AF1028" t="s">
        <v>90</v>
      </c>
      <c r="AG1028" t="s">
        <v>90</v>
      </c>
      <c r="AH1028">
        <v>23.696999999999999</v>
      </c>
      <c r="AI1028">
        <v>0.33789000000000002</v>
      </c>
      <c r="AJ1028">
        <v>23.696999999999999</v>
      </c>
      <c r="AK1028">
        <v>23.518000000000001</v>
      </c>
      <c r="AL1028">
        <v>23.856000000000002</v>
      </c>
      <c r="AM1028">
        <v>0</v>
      </c>
      <c r="AU1028">
        <v>0</v>
      </c>
      <c r="AV1028">
        <v>0</v>
      </c>
      <c r="AW1028">
        <v>0</v>
      </c>
      <c r="AX1028">
        <v>9.2980000000000007E-3</v>
      </c>
      <c r="AY1028">
        <v>1</v>
      </c>
      <c r="AZ1028">
        <v>17021</v>
      </c>
      <c r="BA1028">
        <v>58.079000000000001</v>
      </c>
      <c r="BB1028">
        <v>44.115000000000002</v>
      </c>
      <c r="BC1028">
        <v>1</v>
      </c>
      <c r="BD1028">
        <v>0.49489</v>
      </c>
      <c r="BE1028">
        <v>4.4494999999999996</v>
      </c>
      <c r="BF1028">
        <v>0</v>
      </c>
      <c r="BG1028" s="7">
        <v>0.54549999999999998</v>
      </c>
      <c r="BH1028" s="7">
        <v>0.77542999999999995</v>
      </c>
      <c r="BI1028">
        <v>0</v>
      </c>
      <c r="BJ1028" s="7">
        <v>1.1023000000000001</v>
      </c>
      <c r="BK1028" s="7">
        <v>0.11497</v>
      </c>
      <c r="BL1028">
        <v>0</v>
      </c>
      <c r="BM1028">
        <v>11264000</v>
      </c>
      <c r="BN1028" s="9">
        <v>5353800</v>
      </c>
      <c r="BO1028" s="9">
        <v>2069400</v>
      </c>
      <c r="BP1028" s="9">
        <v>3840900</v>
      </c>
      <c r="BS1028">
        <v>943</v>
      </c>
      <c r="BT1028">
        <v>147</v>
      </c>
      <c r="BU1028">
        <v>728</v>
      </c>
      <c r="BV1028">
        <v>729</v>
      </c>
      <c r="BW1028">
        <v>1293</v>
      </c>
      <c r="BX1028">
        <v>1293</v>
      </c>
    </row>
    <row r="1029" spans="1:76" x14ac:dyDescent="0.25">
      <c r="A1029" t="s">
        <v>2319</v>
      </c>
      <c r="B1029">
        <v>11</v>
      </c>
      <c r="C1029">
        <v>1</v>
      </c>
      <c r="D1029">
        <v>1</v>
      </c>
      <c r="E1029" t="s">
        <v>78</v>
      </c>
      <c r="F1029" t="s">
        <v>2320</v>
      </c>
      <c r="I1029">
        <v>0</v>
      </c>
      <c r="J1029">
        <v>0</v>
      </c>
      <c r="K1029">
        <v>1</v>
      </c>
      <c r="L1029" t="s">
        <v>2321</v>
      </c>
      <c r="M1029" t="s">
        <v>2321</v>
      </c>
      <c r="N1029" t="s">
        <v>2321</v>
      </c>
      <c r="O1029" t="s">
        <v>89</v>
      </c>
      <c r="P1029">
        <v>2</v>
      </c>
      <c r="Q1029" t="s">
        <v>82</v>
      </c>
      <c r="R1029">
        <v>1</v>
      </c>
      <c r="S1029" t="s">
        <v>83</v>
      </c>
      <c r="T1029">
        <v>412.88336181640602</v>
      </c>
      <c r="U1029">
        <v>3</v>
      </c>
      <c r="V1029">
        <v>406.875293</v>
      </c>
      <c r="W1029">
        <v>1217.6040499999999</v>
      </c>
      <c r="X1029" t="s">
        <v>90</v>
      </c>
      <c r="Y1029" t="s">
        <v>90</v>
      </c>
      <c r="Z1029" t="s">
        <v>90</v>
      </c>
      <c r="AA1029">
        <v>-1.3257000000000001</v>
      </c>
      <c r="AB1029">
        <v>-5.3941000000000004E-4</v>
      </c>
      <c r="AC1029" t="s">
        <v>90</v>
      </c>
      <c r="AD1029" t="s">
        <v>90</v>
      </c>
      <c r="AE1029" t="s">
        <v>90</v>
      </c>
      <c r="AF1029" t="s">
        <v>90</v>
      </c>
      <c r="AG1029" t="s">
        <v>90</v>
      </c>
      <c r="AH1029">
        <v>12.936</v>
      </c>
      <c r="AI1029">
        <v>0.20235</v>
      </c>
      <c r="AJ1029">
        <v>12.936</v>
      </c>
      <c r="AK1029">
        <v>12.85</v>
      </c>
      <c r="AL1029">
        <v>13.052</v>
      </c>
      <c r="AM1029" s="1">
        <v>1.7763999999999998E-15</v>
      </c>
      <c r="AU1029">
        <v>0</v>
      </c>
      <c r="AV1029">
        <v>0</v>
      </c>
      <c r="AW1029">
        <v>0</v>
      </c>
      <c r="AX1029">
        <v>8.0333999999999996E-3</v>
      </c>
      <c r="AY1029">
        <v>1</v>
      </c>
      <c r="AZ1029">
        <v>8850</v>
      </c>
      <c r="BA1029">
        <v>67.213999999999999</v>
      </c>
      <c r="BB1029">
        <v>38.417000000000002</v>
      </c>
      <c r="BC1029">
        <v>1</v>
      </c>
      <c r="BD1029">
        <v>0.20591999999999999</v>
      </c>
      <c r="BE1029">
        <v>0.91451000000000005</v>
      </c>
      <c r="BF1029">
        <v>0</v>
      </c>
      <c r="BG1029" s="7">
        <v>0.57177</v>
      </c>
      <c r="BH1029" s="7">
        <v>1.0162</v>
      </c>
      <c r="BI1029">
        <v>0</v>
      </c>
      <c r="BJ1029" s="7">
        <v>2.7766000000000002</v>
      </c>
      <c r="BK1029" s="7">
        <v>1.1140000000000001</v>
      </c>
      <c r="BL1029">
        <v>0</v>
      </c>
      <c r="BM1029">
        <v>72558000</v>
      </c>
      <c r="BN1029" s="9">
        <v>38568000</v>
      </c>
      <c r="BO1029" s="9">
        <v>7649200</v>
      </c>
      <c r="BP1029" s="9">
        <v>26340000</v>
      </c>
      <c r="BS1029">
        <v>944</v>
      </c>
      <c r="BT1029">
        <v>157</v>
      </c>
      <c r="BU1029">
        <v>729</v>
      </c>
      <c r="BV1029">
        <v>730</v>
      </c>
      <c r="BW1029">
        <v>1294</v>
      </c>
      <c r="BX1029">
        <v>1294</v>
      </c>
    </row>
    <row r="1030" spans="1:76" x14ac:dyDescent="0.25">
      <c r="A1030" t="s">
        <v>2319</v>
      </c>
      <c r="B1030">
        <v>11</v>
      </c>
      <c r="C1030">
        <v>1</v>
      </c>
      <c r="D1030">
        <v>1</v>
      </c>
      <c r="E1030" t="s">
        <v>78</v>
      </c>
      <c r="F1030" t="s">
        <v>2320</v>
      </c>
      <c r="I1030">
        <v>0</v>
      </c>
      <c r="J1030">
        <v>0</v>
      </c>
      <c r="K1030">
        <v>1</v>
      </c>
      <c r="L1030" t="s">
        <v>2321</v>
      </c>
      <c r="M1030" t="s">
        <v>2321</v>
      </c>
      <c r="N1030" t="s">
        <v>2321</v>
      </c>
      <c r="O1030" t="s">
        <v>89</v>
      </c>
      <c r="P1030">
        <v>0</v>
      </c>
      <c r="Q1030" t="s">
        <v>82</v>
      </c>
      <c r="R1030">
        <v>1</v>
      </c>
      <c r="S1030" t="s">
        <v>83</v>
      </c>
      <c r="T1030">
        <v>406.87564086914102</v>
      </c>
      <c r="U1030">
        <v>3</v>
      </c>
      <c r="V1030">
        <v>406.875293</v>
      </c>
      <c r="W1030">
        <v>1217.6040499999999</v>
      </c>
      <c r="X1030" t="s">
        <v>90</v>
      </c>
      <c r="Y1030" t="s">
        <v>90</v>
      </c>
      <c r="Z1030" t="s">
        <v>90</v>
      </c>
      <c r="AA1030">
        <v>-0.18246999999999999</v>
      </c>
      <c r="AB1030" s="1">
        <v>-7.4241999999999998E-5</v>
      </c>
      <c r="AC1030" t="s">
        <v>90</v>
      </c>
      <c r="AD1030" t="s">
        <v>90</v>
      </c>
      <c r="AE1030" t="s">
        <v>90</v>
      </c>
      <c r="AF1030" t="s">
        <v>90</v>
      </c>
      <c r="AG1030" t="s">
        <v>90</v>
      </c>
      <c r="AH1030">
        <v>12.949</v>
      </c>
      <c r="AI1030">
        <v>0.21915000000000001</v>
      </c>
      <c r="AJ1030">
        <v>12.949</v>
      </c>
      <c r="AK1030">
        <v>12.85</v>
      </c>
      <c r="AL1030">
        <v>13.069000000000001</v>
      </c>
      <c r="AM1030">
        <v>0</v>
      </c>
      <c r="AU1030">
        <v>0</v>
      </c>
      <c r="AV1030">
        <v>0</v>
      </c>
      <c r="AW1030">
        <v>0</v>
      </c>
      <c r="AX1030">
        <v>7.3508999999999996E-3</v>
      </c>
      <c r="AY1030">
        <v>1</v>
      </c>
      <c r="AZ1030">
        <v>8852</v>
      </c>
      <c r="BA1030">
        <v>73.632000000000005</v>
      </c>
      <c r="BB1030">
        <v>50.487000000000002</v>
      </c>
      <c r="BC1030">
        <v>1</v>
      </c>
      <c r="BD1030">
        <v>0.22736999999999999</v>
      </c>
      <c r="BE1030">
        <v>1.0098</v>
      </c>
      <c r="BF1030">
        <v>0</v>
      </c>
      <c r="BG1030" s="7">
        <v>0.55569000000000002</v>
      </c>
      <c r="BH1030" s="7">
        <v>0.98765000000000003</v>
      </c>
      <c r="BI1030">
        <v>0</v>
      </c>
      <c r="BJ1030" s="7">
        <v>2.444</v>
      </c>
      <c r="BK1030" s="7">
        <v>0.98051999999999995</v>
      </c>
      <c r="BL1030">
        <v>0</v>
      </c>
      <c r="BM1030">
        <v>84003000</v>
      </c>
      <c r="BN1030" s="9">
        <v>46111000</v>
      </c>
      <c r="BO1030" s="9">
        <v>9050000</v>
      </c>
      <c r="BP1030" s="9">
        <v>28843000</v>
      </c>
      <c r="BS1030">
        <v>945</v>
      </c>
      <c r="BT1030">
        <v>157</v>
      </c>
      <c r="BU1030">
        <v>729</v>
      </c>
      <c r="BV1030">
        <v>730</v>
      </c>
      <c r="BW1030">
        <v>1295</v>
      </c>
      <c r="BX1030">
        <v>1295</v>
      </c>
    </row>
    <row r="1031" spans="1:76" x14ac:dyDescent="0.25">
      <c r="A1031" t="s">
        <v>2327</v>
      </c>
      <c r="B1031">
        <v>29</v>
      </c>
      <c r="C1031">
        <v>0</v>
      </c>
      <c r="D1031">
        <v>2</v>
      </c>
      <c r="E1031" t="s">
        <v>78</v>
      </c>
      <c r="F1031" t="s">
        <v>2328</v>
      </c>
      <c r="I1031">
        <v>0</v>
      </c>
      <c r="J1031">
        <v>0</v>
      </c>
      <c r="K1031">
        <v>1</v>
      </c>
      <c r="L1031" t="s">
        <v>2329</v>
      </c>
      <c r="M1031" t="s">
        <v>2329</v>
      </c>
      <c r="N1031" t="s">
        <v>2329</v>
      </c>
      <c r="O1031" t="s">
        <v>89</v>
      </c>
      <c r="P1031">
        <v>0</v>
      </c>
      <c r="Q1031" t="s">
        <v>82</v>
      </c>
      <c r="R1031">
        <v>1</v>
      </c>
      <c r="S1031" t="s">
        <v>83</v>
      </c>
      <c r="T1031">
        <v>1115.25463867188</v>
      </c>
      <c r="U1031">
        <v>3</v>
      </c>
      <c r="V1031">
        <v>1114.91714</v>
      </c>
      <c r="W1031">
        <v>3341.7295899999999</v>
      </c>
      <c r="X1031" t="s">
        <v>90</v>
      </c>
      <c r="Y1031" t="s">
        <v>90</v>
      </c>
      <c r="Z1031" t="s">
        <v>90</v>
      </c>
      <c r="AA1031">
        <v>1.7864</v>
      </c>
      <c r="AB1031">
        <v>1.9916999999999999E-3</v>
      </c>
      <c r="AC1031" t="s">
        <v>90</v>
      </c>
      <c r="AD1031" t="s">
        <v>90</v>
      </c>
      <c r="AE1031" t="s">
        <v>90</v>
      </c>
      <c r="AF1031" t="s">
        <v>90</v>
      </c>
      <c r="AG1031" t="s">
        <v>90</v>
      </c>
      <c r="AH1031">
        <v>116.64</v>
      </c>
      <c r="AI1031">
        <v>5.1681999999999999E-2</v>
      </c>
      <c r="AJ1031">
        <v>116.64</v>
      </c>
      <c r="AK1031">
        <v>116.59</v>
      </c>
      <c r="AL1031">
        <v>116.65</v>
      </c>
      <c r="AM1031">
        <v>0</v>
      </c>
      <c r="AU1031">
        <v>0</v>
      </c>
      <c r="AV1031">
        <v>0</v>
      </c>
      <c r="AW1031">
        <v>0</v>
      </c>
      <c r="AX1031" s="1">
        <v>1.3706E-16</v>
      </c>
      <c r="AY1031">
        <v>1</v>
      </c>
      <c r="AZ1031">
        <v>78557</v>
      </c>
      <c r="BA1031">
        <v>71.084999999999994</v>
      </c>
      <c r="BB1031">
        <v>60.662999999999997</v>
      </c>
      <c r="BC1031">
        <v>1</v>
      </c>
      <c r="BD1031" t="s">
        <v>90</v>
      </c>
      <c r="BE1031" t="s">
        <v>90</v>
      </c>
      <c r="BF1031">
        <v>0</v>
      </c>
      <c r="BG1031" s="7" t="s">
        <v>90</v>
      </c>
      <c r="BH1031" s="7" t="s">
        <v>90</v>
      </c>
      <c r="BI1031">
        <v>0</v>
      </c>
      <c r="BJ1031" s="7" t="s">
        <v>90</v>
      </c>
      <c r="BK1031" s="7" t="s">
        <v>90</v>
      </c>
      <c r="BL1031">
        <v>0</v>
      </c>
      <c r="BM1031">
        <v>3128000</v>
      </c>
      <c r="BN1031" s="9">
        <v>3128000</v>
      </c>
      <c r="BO1031" s="9">
        <v>0</v>
      </c>
      <c r="BP1031" s="9">
        <v>0</v>
      </c>
      <c r="BS1031">
        <v>948</v>
      </c>
      <c r="BT1031">
        <v>41</v>
      </c>
      <c r="BU1031">
        <v>732</v>
      </c>
      <c r="BV1031">
        <v>733</v>
      </c>
      <c r="BW1031">
        <v>1298</v>
      </c>
      <c r="BX1031">
        <v>1298</v>
      </c>
    </row>
    <row r="1032" spans="1:76" x14ac:dyDescent="0.25">
      <c r="A1032" t="s">
        <v>2335</v>
      </c>
      <c r="B1032">
        <v>14</v>
      </c>
      <c r="C1032">
        <v>1</v>
      </c>
      <c r="D1032">
        <v>1</v>
      </c>
      <c r="E1032" t="s">
        <v>78</v>
      </c>
      <c r="F1032" t="s">
        <v>2336</v>
      </c>
      <c r="I1032">
        <v>0</v>
      </c>
      <c r="J1032">
        <v>0</v>
      </c>
      <c r="K1032">
        <v>1</v>
      </c>
      <c r="L1032" t="s">
        <v>134</v>
      </c>
      <c r="M1032" t="s">
        <v>135</v>
      </c>
      <c r="N1032" t="s">
        <v>135</v>
      </c>
      <c r="O1032" t="s">
        <v>81</v>
      </c>
      <c r="Q1032" t="s">
        <v>82</v>
      </c>
      <c r="R1032">
        <v>1</v>
      </c>
      <c r="S1032" t="s">
        <v>83</v>
      </c>
      <c r="T1032">
        <v>475.25094604492199</v>
      </c>
      <c r="U1032">
        <v>3</v>
      </c>
      <c r="V1032">
        <v>474.91604000000001</v>
      </c>
      <c r="W1032">
        <v>1421.7262900000001</v>
      </c>
      <c r="X1032">
        <v>39534.811853021703</v>
      </c>
      <c r="Y1032">
        <v>0.28969</v>
      </c>
      <c r="Z1032">
        <v>1.3757999999999999E-4</v>
      </c>
      <c r="AA1032">
        <v>0.39506000000000002</v>
      </c>
      <c r="AB1032">
        <v>1.8762E-4</v>
      </c>
      <c r="AC1032">
        <v>0.68474999999999997</v>
      </c>
      <c r="AD1032">
        <v>3.2519999999999999E-4</v>
      </c>
      <c r="AE1032">
        <v>474.91639289747502</v>
      </c>
      <c r="AF1032">
        <v>478.59966175094399</v>
      </c>
      <c r="AG1032">
        <v>480.92347656113202</v>
      </c>
      <c r="AH1032">
        <v>6.8765999999999998</v>
      </c>
      <c r="AI1032">
        <v>0.25034000000000001</v>
      </c>
      <c r="AJ1032">
        <v>6.8765999999999998</v>
      </c>
      <c r="AK1032">
        <v>6.7031999999999998</v>
      </c>
      <c r="AL1032">
        <v>6.9535</v>
      </c>
      <c r="AM1032">
        <v>0</v>
      </c>
      <c r="AR1032">
        <v>100</v>
      </c>
      <c r="AS1032">
        <v>14</v>
      </c>
      <c r="AT1032">
        <v>11</v>
      </c>
      <c r="AU1032">
        <v>0</v>
      </c>
      <c r="AV1032">
        <v>0</v>
      </c>
      <c r="AW1032">
        <v>0</v>
      </c>
      <c r="AX1032" s="1">
        <v>4.2879999999999998E-25</v>
      </c>
      <c r="AY1032">
        <v>3</v>
      </c>
      <c r="AZ1032">
        <v>4438</v>
      </c>
      <c r="BA1032">
        <v>113.76</v>
      </c>
      <c r="BB1032">
        <v>113.76</v>
      </c>
      <c r="BC1032">
        <v>1</v>
      </c>
      <c r="BD1032">
        <v>9.4655000000000003E-2</v>
      </c>
      <c r="BE1032">
        <v>0.42037000000000002</v>
      </c>
      <c r="BF1032">
        <v>0</v>
      </c>
      <c r="BG1032" s="7">
        <v>0.21529000000000001</v>
      </c>
      <c r="BH1032" s="7">
        <v>0.38263999999999998</v>
      </c>
      <c r="BI1032">
        <v>0</v>
      </c>
      <c r="BJ1032" s="7">
        <v>2.5453999999999999</v>
      </c>
      <c r="BK1032" s="7">
        <v>1.0212000000000001</v>
      </c>
      <c r="BL1032">
        <v>0</v>
      </c>
      <c r="BM1032">
        <v>2703200000</v>
      </c>
      <c r="BN1032" s="9">
        <v>2099000000</v>
      </c>
      <c r="BO1032" s="9">
        <v>125560000</v>
      </c>
      <c r="BP1032" s="9">
        <v>478640000</v>
      </c>
      <c r="BS1032">
        <v>951</v>
      </c>
      <c r="BT1032">
        <v>75</v>
      </c>
      <c r="BU1032">
        <v>735</v>
      </c>
      <c r="BV1032">
        <v>736</v>
      </c>
      <c r="BW1032" t="s">
        <v>2337</v>
      </c>
      <c r="BX1032">
        <v>1302</v>
      </c>
    </row>
    <row r="1033" spans="1:76" x14ac:dyDescent="0.25">
      <c r="A1033" t="s">
        <v>2338</v>
      </c>
      <c r="B1033">
        <v>18</v>
      </c>
      <c r="C1033">
        <v>2</v>
      </c>
      <c r="D1033">
        <v>1</v>
      </c>
      <c r="E1033" t="s">
        <v>78</v>
      </c>
      <c r="F1033" t="s">
        <v>2339</v>
      </c>
      <c r="I1033">
        <v>0</v>
      </c>
      <c r="J1033">
        <v>0</v>
      </c>
      <c r="K1033">
        <v>2</v>
      </c>
      <c r="L1033" t="s">
        <v>134</v>
      </c>
      <c r="M1033" t="s">
        <v>135</v>
      </c>
      <c r="N1033" t="s">
        <v>135</v>
      </c>
      <c r="O1033" t="s">
        <v>81</v>
      </c>
      <c r="Q1033" t="s">
        <v>82</v>
      </c>
      <c r="R1033">
        <v>1</v>
      </c>
      <c r="S1033" t="s">
        <v>83</v>
      </c>
      <c r="T1033">
        <v>636.98583984375</v>
      </c>
      <c r="U1033">
        <v>3</v>
      </c>
      <c r="V1033">
        <v>636.98518200000001</v>
      </c>
      <c r="W1033">
        <v>1907.93372</v>
      </c>
      <c r="X1033">
        <v>35647.070283523302</v>
      </c>
      <c r="Y1033">
        <v>0.74626000000000003</v>
      </c>
      <c r="Z1033">
        <v>4.7535999999999998E-4</v>
      </c>
      <c r="AA1033">
        <v>-0.46890999999999999</v>
      </c>
      <c r="AB1033">
        <v>-2.9869E-4</v>
      </c>
      <c r="AC1033">
        <v>0.27734999999999999</v>
      </c>
      <c r="AD1033">
        <v>1.7667E-4</v>
      </c>
      <c r="AE1033">
        <v>636.98483279725303</v>
      </c>
      <c r="AF1033">
        <v>641.67488782420298</v>
      </c>
      <c r="AG1033">
        <v>645.66343283490698</v>
      </c>
      <c r="AH1033">
        <v>6.4092000000000002</v>
      </c>
      <c r="AI1033">
        <v>0.28488000000000002</v>
      </c>
      <c r="AJ1033">
        <v>6.4092000000000002</v>
      </c>
      <c r="AK1033">
        <v>6.2846000000000002</v>
      </c>
      <c r="AL1033">
        <v>6.5694999999999997</v>
      </c>
      <c r="AM1033" s="1">
        <v>8.8817999999999997E-16</v>
      </c>
      <c r="AR1033">
        <v>124</v>
      </c>
      <c r="AS1033">
        <v>16</v>
      </c>
      <c r="AT1033">
        <v>12</v>
      </c>
      <c r="AU1033">
        <v>0</v>
      </c>
      <c r="AV1033">
        <v>0</v>
      </c>
      <c r="AW1033">
        <v>0</v>
      </c>
      <c r="AX1033" s="1">
        <v>1.6802000000000001E-28</v>
      </c>
      <c r="AY1033">
        <v>2</v>
      </c>
      <c r="AZ1033">
        <v>4130</v>
      </c>
      <c r="BA1033">
        <v>112.82</v>
      </c>
      <c r="BB1033">
        <v>105.31</v>
      </c>
      <c r="BC1033">
        <v>1</v>
      </c>
      <c r="BD1033">
        <v>0.12584000000000001</v>
      </c>
      <c r="BE1033">
        <v>0.62551000000000001</v>
      </c>
      <c r="BF1033">
        <v>0</v>
      </c>
      <c r="BG1033" s="7">
        <v>0.20286000000000001</v>
      </c>
      <c r="BH1033" s="7">
        <v>0.30069000000000001</v>
      </c>
      <c r="BI1033">
        <v>0</v>
      </c>
      <c r="BJ1033" s="7">
        <v>1.4469000000000001</v>
      </c>
      <c r="BK1033" s="7">
        <v>0.31847999999999999</v>
      </c>
      <c r="BL1033">
        <v>0</v>
      </c>
      <c r="BM1033">
        <v>1184000000</v>
      </c>
      <c r="BN1033" s="9">
        <v>884570000</v>
      </c>
      <c r="BO1033" s="9">
        <v>100620000</v>
      </c>
      <c r="BP1033" s="9">
        <v>198840000</v>
      </c>
      <c r="BS1033">
        <v>952</v>
      </c>
      <c r="BT1033">
        <v>75</v>
      </c>
      <c r="BU1033">
        <v>736</v>
      </c>
      <c r="BV1033">
        <v>737</v>
      </c>
      <c r="BW1033" t="s">
        <v>2340</v>
      </c>
      <c r="BX1033">
        <v>1305</v>
      </c>
    </row>
    <row r="1034" spans="1:76" x14ac:dyDescent="0.25">
      <c r="A1034" t="s">
        <v>2346</v>
      </c>
      <c r="B1034">
        <v>13</v>
      </c>
      <c r="C1034">
        <v>1</v>
      </c>
      <c r="D1034">
        <v>1</v>
      </c>
      <c r="E1034" t="s">
        <v>78</v>
      </c>
      <c r="F1034" t="s">
        <v>2347</v>
      </c>
      <c r="I1034">
        <v>0</v>
      </c>
      <c r="J1034">
        <v>0</v>
      </c>
      <c r="K1034">
        <v>1</v>
      </c>
      <c r="L1034" t="s">
        <v>2343</v>
      </c>
      <c r="M1034" t="s">
        <v>2344</v>
      </c>
      <c r="N1034" t="s">
        <v>2344</v>
      </c>
      <c r="O1034" t="s">
        <v>89</v>
      </c>
      <c r="P1034">
        <v>2</v>
      </c>
      <c r="Q1034" t="s">
        <v>82</v>
      </c>
      <c r="R1034">
        <v>1</v>
      </c>
      <c r="S1034" t="s">
        <v>83</v>
      </c>
      <c r="T1034">
        <v>503.62313842773398</v>
      </c>
      <c r="U1034">
        <v>3</v>
      </c>
      <c r="V1034">
        <v>497.615702</v>
      </c>
      <c r="W1034">
        <v>1489.82528</v>
      </c>
      <c r="X1034" t="s">
        <v>90</v>
      </c>
      <c r="Y1034" t="s">
        <v>90</v>
      </c>
      <c r="Z1034" t="s">
        <v>90</v>
      </c>
      <c r="AA1034">
        <v>-0.42194999999999999</v>
      </c>
      <c r="AB1034">
        <v>-2.0997E-4</v>
      </c>
      <c r="AC1034" t="s">
        <v>90</v>
      </c>
      <c r="AD1034" t="s">
        <v>90</v>
      </c>
      <c r="AE1034" t="s">
        <v>90</v>
      </c>
      <c r="AF1034" t="s">
        <v>90</v>
      </c>
      <c r="AG1034" t="s">
        <v>90</v>
      </c>
      <c r="AH1034">
        <v>27.045000000000002</v>
      </c>
      <c r="AI1034">
        <v>0.28708</v>
      </c>
      <c r="AJ1034">
        <v>27.045000000000002</v>
      </c>
      <c r="AK1034">
        <v>26.887</v>
      </c>
      <c r="AL1034">
        <v>27.173999999999999</v>
      </c>
      <c r="AM1034" s="1">
        <v>3.5526999999999999E-15</v>
      </c>
      <c r="AU1034">
        <v>0</v>
      </c>
      <c r="AV1034">
        <v>0</v>
      </c>
      <c r="AW1034">
        <v>0</v>
      </c>
      <c r="AX1034">
        <v>1.7781000000000002E-2</v>
      </c>
      <c r="AY1034">
        <v>1</v>
      </c>
      <c r="AZ1034">
        <v>19558</v>
      </c>
      <c r="BA1034">
        <v>57.033999999999999</v>
      </c>
      <c r="BB1034">
        <v>43.003999999999998</v>
      </c>
      <c r="BC1034">
        <v>1</v>
      </c>
      <c r="BD1034">
        <v>0.31819999999999998</v>
      </c>
      <c r="BE1034">
        <v>1.4131</v>
      </c>
      <c r="BF1034">
        <v>0</v>
      </c>
      <c r="BG1034" s="7">
        <v>0.53125</v>
      </c>
      <c r="BH1034" s="7">
        <v>0.94421999999999995</v>
      </c>
      <c r="BI1034">
        <v>0</v>
      </c>
      <c r="BJ1034" s="7">
        <v>1.6696</v>
      </c>
      <c r="BK1034" s="7">
        <v>0.66983999999999999</v>
      </c>
      <c r="BL1034">
        <v>0</v>
      </c>
      <c r="BM1034">
        <v>35976000</v>
      </c>
      <c r="BN1034" s="9">
        <v>19131000</v>
      </c>
      <c r="BO1034" s="9">
        <v>6304000</v>
      </c>
      <c r="BP1034" s="9">
        <v>10541000</v>
      </c>
      <c r="BS1034">
        <v>955</v>
      </c>
      <c r="BT1034">
        <v>123</v>
      </c>
      <c r="BU1034">
        <v>738</v>
      </c>
      <c r="BV1034">
        <v>739</v>
      </c>
      <c r="BW1034">
        <v>1312</v>
      </c>
      <c r="BX1034">
        <v>1312</v>
      </c>
    </row>
    <row r="1035" spans="1:76" x14ac:dyDescent="0.25">
      <c r="A1035" t="s">
        <v>2355</v>
      </c>
      <c r="B1035">
        <v>12</v>
      </c>
      <c r="C1035">
        <v>1</v>
      </c>
      <c r="D1035">
        <v>0</v>
      </c>
      <c r="E1035" t="s">
        <v>78</v>
      </c>
      <c r="F1035" t="s">
        <v>2356</v>
      </c>
      <c r="I1035">
        <v>0</v>
      </c>
      <c r="J1035">
        <v>0</v>
      </c>
      <c r="K1035">
        <v>0</v>
      </c>
      <c r="L1035" t="s">
        <v>1655</v>
      </c>
      <c r="M1035" t="s">
        <v>1655</v>
      </c>
      <c r="N1035" t="s">
        <v>1655</v>
      </c>
      <c r="O1035" t="s">
        <v>122</v>
      </c>
      <c r="P1035">
        <v>0</v>
      </c>
      <c r="Q1035" t="s">
        <v>82</v>
      </c>
      <c r="R1035">
        <v>1</v>
      </c>
      <c r="S1035" t="s">
        <v>83</v>
      </c>
      <c r="T1035">
        <v>411.55114746093801</v>
      </c>
      <c r="U1035">
        <v>3</v>
      </c>
      <c r="V1035">
        <v>411.55226199999998</v>
      </c>
      <c r="W1035">
        <v>1231.6349600000001</v>
      </c>
      <c r="X1035" t="s">
        <v>90</v>
      </c>
      <c r="Y1035" t="s">
        <v>90</v>
      </c>
      <c r="Z1035" t="s">
        <v>90</v>
      </c>
      <c r="AA1035" t="s">
        <v>90</v>
      </c>
      <c r="AB1035" t="s">
        <v>90</v>
      </c>
      <c r="AC1035" t="s">
        <v>90</v>
      </c>
      <c r="AD1035" t="s">
        <v>90</v>
      </c>
      <c r="AE1035" t="s">
        <v>90</v>
      </c>
      <c r="AF1035" t="s">
        <v>90</v>
      </c>
      <c r="AG1035" t="s">
        <v>90</v>
      </c>
      <c r="AH1035">
        <v>24.315999999999999</v>
      </c>
      <c r="AI1035">
        <v>1</v>
      </c>
      <c r="AJ1035">
        <v>24.315999999999999</v>
      </c>
      <c r="AK1035">
        <v>23.815999999999999</v>
      </c>
      <c r="AL1035">
        <v>24.815999999999999</v>
      </c>
      <c r="AM1035">
        <v>0</v>
      </c>
      <c r="AU1035">
        <v>0</v>
      </c>
      <c r="AV1035">
        <v>0</v>
      </c>
      <c r="AW1035">
        <v>0</v>
      </c>
      <c r="AX1035">
        <v>2.0188000000000001E-2</v>
      </c>
      <c r="AY1035">
        <v>1</v>
      </c>
      <c r="AZ1035">
        <v>17527</v>
      </c>
      <c r="BA1035">
        <v>42.628999999999998</v>
      </c>
      <c r="BB1035">
        <v>31.096</v>
      </c>
      <c r="BC1035">
        <v>1</v>
      </c>
      <c r="BS1035">
        <v>959</v>
      </c>
      <c r="BT1035">
        <v>100</v>
      </c>
      <c r="BU1035">
        <v>742</v>
      </c>
      <c r="BV1035">
        <v>743</v>
      </c>
      <c r="BW1035">
        <v>1317</v>
      </c>
      <c r="BX1035">
        <v>1317</v>
      </c>
    </row>
    <row r="1036" spans="1:76" x14ac:dyDescent="0.25">
      <c r="A1036" t="s">
        <v>2357</v>
      </c>
      <c r="B1036">
        <v>14</v>
      </c>
      <c r="C1036">
        <v>1</v>
      </c>
      <c r="D1036">
        <v>0</v>
      </c>
      <c r="E1036" t="s">
        <v>78</v>
      </c>
      <c r="F1036" t="s">
        <v>2358</v>
      </c>
      <c r="I1036">
        <v>0</v>
      </c>
      <c r="J1036">
        <v>0</v>
      </c>
      <c r="K1036">
        <v>0</v>
      </c>
      <c r="L1036" t="s">
        <v>236</v>
      </c>
      <c r="M1036" t="s">
        <v>237</v>
      </c>
      <c r="N1036" t="s">
        <v>237</v>
      </c>
      <c r="O1036" t="s">
        <v>81</v>
      </c>
      <c r="Q1036" t="s">
        <v>82</v>
      </c>
      <c r="R1036">
        <v>1</v>
      </c>
      <c r="S1036" t="s">
        <v>83</v>
      </c>
      <c r="T1036">
        <v>496.93832397460898</v>
      </c>
      <c r="U1036">
        <v>3</v>
      </c>
      <c r="V1036">
        <v>496.60368499999998</v>
      </c>
      <c r="W1036">
        <v>1486.7892300000001</v>
      </c>
      <c r="X1036">
        <v>40668.312575909098</v>
      </c>
      <c r="Y1036">
        <v>1.1553</v>
      </c>
      <c r="Z1036">
        <v>5.7373000000000005E-4</v>
      </c>
      <c r="AA1036">
        <v>0.18765000000000001</v>
      </c>
      <c r="AB1036" s="1">
        <v>9.3189000000000005E-5</v>
      </c>
      <c r="AC1036">
        <v>1.343</v>
      </c>
      <c r="AD1036">
        <v>6.6691999999999999E-4</v>
      </c>
      <c r="AE1036">
        <v>496.60388620775097</v>
      </c>
      <c r="AF1036">
        <v>497.945353638293</v>
      </c>
      <c r="AG1036">
        <v>499.27620955318201</v>
      </c>
      <c r="AH1036">
        <v>19.727</v>
      </c>
      <c r="AI1036">
        <v>0.42170999999999997</v>
      </c>
      <c r="AJ1036">
        <v>19.727</v>
      </c>
      <c r="AK1036">
        <v>19.582000000000001</v>
      </c>
      <c r="AL1036">
        <v>20.003</v>
      </c>
      <c r="AM1036">
        <v>0</v>
      </c>
      <c r="AR1036">
        <v>119</v>
      </c>
      <c r="AS1036">
        <v>24</v>
      </c>
      <c r="AT1036">
        <v>8</v>
      </c>
      <c r="AU1036">
        <v>0</v>
      </c>
      <c r="AV1036">
        <v>0</v>
      </c>
      <c r="AW1036">
        <v>0</v>
      </c>
      <c r="AX1036" s="1">
        <v>6.4349999999999998E-34</v>
      </c>
      <c r="AY1036">
        <v>2</v>
      </c>
      <c r="AZ1036">
        <v>14069</v>
      </c>
      <c r="BA1036">
        <v>120.59</v>
      </c>
      <c r="BB1036">
        <v>109</v>
      </c>
      <c r="BC1036">
        <v>1</v>
      </c>
      <c r="BD1036">
        <v>0.19314000000000001</v>
      </c>
      <c r="BE1036">
        <v>1.7364999999999999</v>
      </c>
      <c r="BF1036">
        <v>0</v>
      </c>
      <c r="BG1036" s="7">
        <v>0.89846999999999999</v>
      </c>
      <c r="BH1036" s="7">
        <v>1.2771999999999999</v>
      </c>
      <c r="BI1036">
        <v>0</v>
      </c>
      <c r="BJ1036" s="7">
        <v>4.0606999999999998</v>
      </c>
      <c r="BK1036" s="7">
        <v>0.42353000000000002</v>
      </c>
      <c r="BL1036">
        <v>0</v>
      </c>
      <c r="BM1036">
        <v>93339000</v>
      </c>
      <c r="BN1036" s="9">
        <v>41691000</v>
      </c>
      <c r="BO1036" s="9">
        <v>11217000</v>
      </c>
      <c r="BP1036" s="9">
        <v>40431000</v>
      </c>
      <c r="BS1036">
        <v>960</v>
      </c>
      <c r="BT1036">
        <v>165</v>
      </c>
      <c r="BU1036">
        <v>743</v>
      </c>
      <c r="BV1036">
        <v>744</v>
      </c>
      <c r="BW1036" t="s">
        <v>2359</v>
      </c>
      <c r="BX1036">
        <v>1318</v>
      </c>
    </row>
    <row r="1037" spans="1:76" x14ac:dyDescent="0.25">
      <c r="A1037" t="s">
        <v>2362</v>
      </c>
      <c r="B1037">
        <v>13</v>
      </c>
      <c r="C1037">
        <v>0</v>
      </c>
      <c r="D1037">
        <v>1</v>
      </c>
      <c r="E1037" t="s">
        <v>78</v>
      </c>
      <c r="F1037" t="s">
        <v>2363</v>
      </c>
      <c r="I1037">
        <v>0</v>
      </c>
      <c r="J1037">
        <v>0</v>
      </c>
      <c r="K1037">
        <v>0</v>
      </c>
      <c r="L1037" t="s">
        <v>1039</v>
      </c>
      <c r="M1037" t="s">
        <v>1040</v>
      </c>
      <c r="N1037" t="s">
        <v>1040</v>
      </c>
      <c r="O1037" t="s">
        <v>89</v>
      </c>
      <c r="P1037">
        <v>0</v>
      </c>
      <c r="Q1037" t="s">
        <v>82</v>
      </c>
      <c r="R1037">
        <v>1</v>
      </c>
      <c r="S1037" t="s">
        <v>83</v>
      </c>
      <c r="T1037">
        <v>523.5830078125</v>
      </c>
      <c r="U1037">
        <v>3</v>
      </c>
      <c r="V1037">
        <v>523.58149700000001</v>
      </c>
      <c r="W1037">
        <v>1567.7226599999999</v>
      </c>
      <c r="X1037" t="s">
        <v>90</v>
      </c>
      <c r="Y1037" t="s">
        <v>90</v>
      </c>
      <c r="Z1037" t="s">
        <v>90</v>
      </c>
      <c r="AA1037">
        <v>-0.38686999999999999</v>
      </c>
      <c r="AB1037">
        <v>-2.0256000000000001E-4</v>
      </c>
      <c r="AC1037" t="s">
        <v>90</v>
      </c>
      <c r="AD1037" t="s">
        <v>90</v>
      </c>
      <c r="AE1037" t="s">
        <v>90</v>
      </c>
      <c r="AF1037" t="s">
        <v>90</v>
      </c>
      <c r="AG1037" t="s">
        <v>90</v>
      </c>
      <c r="AH1037">
        <v>17.547999999999998</v>
      </c>
      <c r="AI1037">
        <v>0.35450999999999999</v>
      </c>
      <c r="AJ1037">
        <v>17.547999999999998</v>
      </c>
      <c r="AK1037">
        <v>17.341999999999999</v>
      </c>
      <c r="AL1037">
        <v>17.696999999999999</v>
      </c>
      <c r="AM1037">
        <v>0</v>
      </c>
      <c r="AU1037">
        <v>0</v>
      </c>
      <c r="AV1037">
        <v>0</v>
      </c>
      <c r="AW1037">
        <v>0</v>
      </c>
      <c r="AX1037" s="1">
        <v>7.7882999999999996E-6</v>
      </c>
      <c r="AY1037">
        <v>1</v>
      </c>
      <c r="AZ1037">
        <v>12400</v>
      </c>
      <c r="BA1037">
        <v>120.14</v>
      </c>
      <c r="BB1037">
        <v>97.558000000000007</v>
      </c>
      <c r="BC1037">
        <v>1</v>
      </c>
      <c r="BD1037">
        <v>0.45787</v>
      </c>
      <c r="BE1037">
        <v>2.0575999999999999</v>
      </c>
      <c r="BF1037">
        <v>0</v>
      </c>
      <c r="BG1037" s="7">
        <v>0.51751999999999998</v>
      </c>
      <c r="BH1037" s="7">
        <v>0.81869000000000003</v>
      </c>
      <c r="BI1037">
        <v>0</v>
      </c>
      <c r="BJ1037" s="7">
        <v>1.1303000000000001</v>
      </c>
      <c r="BK1037" s="7">
        <v>0.53547</v>
      </c>
      <c r="BL1037">
        <v>0</v>
      </c>
      <c r="BM1037">
        <v>182310000</v>
      </c>
      <c r="BN1037" s="9">
        <v>103790000</v>
      </c>
      <c r="BO1037" s="9">
        <v>15311000</v>
      </c>
      <c r="BP1037" s="9">
        <v>63211000</v>
      </c>
      <c r="BS1037">
        <v>962</v>
      </c>
      <c r="BT1037">
        <v>42</v>
      </c>
      <c r="BU1037">
        <v>745</v>
      </c>
      <c r="BV1037">
        <v>746</v>
      </c>
      <c r="BW1037">
        <v>1321</v>
      </c>
      <c r="BX1037">
        <v>1321</v>
      </c>
    </row>
    <row r="1038" spans="1:76" x14ac:dyDescent="0.25">
      <c r="A1038" t="s">
        <v>2362</v>
      </c>
      <c r="B1038">
        <v>13</v>
      </c>
      <c r="C1038">
        <v>0</v>
      </c>
      <c r="D1038">
        <v>1</v>
      </c>
      <c r="E1038" t="s">
        <v>78</v>
      </c>
      <c r="F1038" t="s">
        <v>2363</v>
      </c>
      <c r="I1038">
        <v>0</v>
      </c>
      <c r="J1038">
        <v>0</v>
      </c>
      <c r="K1038">
        <v>0</v>
      </c>
      <c r="L1038" t="s">
        <v>1039</v>
      </c>
      <c r="M1038" t="s">
        <v>1040</v>
      </c>
      <c r="N1038" t="s">
        <v>1040</v>
      </c>
      <c r="O1038" t="s">
        <v>122</v>
      </c>
      <c r="P1038">
        <v>2</v>
      </c>
      <c r="Q1038" t="s">
        <v>82</v>
      </c>
      <c r="R1038">
        <v>1</v>
      </c>
      <c r="S1038" t="s">
        <v>83</v>
      </c>
      <c r="T1038">
        <v>526.91833496093795</v>
      </c>
      <c r="U1038">
        <v>3</v>
      </c>
      <c r="V1038">
        <v>523.58149700000001</v>
      </c>
      <c r="W1038">
        <v>1567.7226599999999</v>
      </c>
      <c r="X1038" t="s">
        <v>90</v>
      </c>
      <c r="Y1038" t="s">
        <v>90</v>
      </c>
      <c r="Z1038" t="s">
        <v>90</v>
      </c>
      <c r="AA1038" t="s">
        <v>90</v>
      </c>
      <c r="AB1038" t="s">
        <v>90</v>
      </c>
      <c r="AC1038" t="s">
        <v>90</v>
      </c>
      <c r="AD1038" t="s">
        <v>90</v>
      </c>
      <c r="AE1038" t="s">
        <v>90</v>
      </c>
      <c r="AF1038" t="s">
        <v>90</v>
      </c>
      <c r="AG1038" t="s">
        <v>90</v>
      </c>
      <c r="AH1038">
        <v>17.556999999999999</v>
      </c>
      <c r="AI1038">
        <v>1</v>
      </c>
      <c r="AJ1038">
        <v>17.556999999999999</v>
      </c>
      <c r="AK1038">
        <v>17.056999999999999</v>
      </c>
      <c r="AL1038">
        <v>18.056999999999999</v>
      </c>
      <c r="AM1038">
        <v>0</v>
      </c>
      <c r="AU1038">
        <v>0</v>
      </c>
      <c r="AV1038">
        <v>0</v>
      </c>
      <c r="AW1038">
        <v>0</v>
      </c>
      <c r="AX1038">
        <v>5.8545999999999997E-3</v>
      </c>
      <c r="AY1038">
        <v>1</v>
      </c>
      <c r="AZ1038">
        <v>12425</v>
      </c>
      <c r="BA1038">
        <v>85.42</v>
      </c>
      <c r="BB1038">
        <v>58.011000000000003</v>
      </c>
      <c r="BC1038">
        <v>1</v>
      </c>
      <c r="BS1038">
        <v>964</v>
      </c>
      <c r="BT1038">
        <v>42</v>
      </c>
      <c r="BU1038">
        <v>745</v>
      </c>
      <c r="BV1038">
        <v>746</v>
      </c>
      <c r="BW1038">
        <v>1323</v>
      </c>
      <c r="BX1038">
        <v>1323</v>
      </c>
    </row>
    <row r="1039" spans="1:76" x14ac:dyDescent="0.25">
      <c r="A1039" t="s">
        <v>2374</v>
      </c>
      <c r="B1039">
        <v>11</v>
      </c>
      <c r="C1039">
        <v>1</v>
      </c>
      <c r="D1039">
        <v>0</v>
      </c>
      <c r="E1039" t="s">
        <v>78</v>
      </c>
      <c r="F1039" t="s">
        <v>2375</v>
      </c>
      <c r="I1039">
        <v>0</v>
      </c>
      <c r="J1039">
        <v>0</v>
      </c>
      <c r="K1039">
        <v>0</v>
      </c>
      <c r="L1039" t="s">
        <v>417</v>
      </c>
      <c r="M1039" t="s">
        <v>417</v>
      </c>
      <c r="N1039" t="s">
        <v>417</v>
      </c>
      <c r="O1039" t="s">
        <v>81</v>
      </c>
      <c r="Q1039" t="s">
        <v>82</v>
      </c>
      <c r="R1039">
        <v>1</v>
      </c>
      <c r="S1039" t="s">
        <v>83</v>
      </c>
      <c r="T1039">
        <v>430.90200805664102</v>
      </c>
      <c r="U1039">
        <v>3</v>
      </c>
      <c r="V1039">
        <v>429.22599200000002</v>
      </c>
      <c r="W1039">
        <v>1284.65615</v>
      </c>
      <c r="X1039">
        <v>42299.987840948801</v>
      </c>
      <c r="Y1039">
        <v>1.2907999999999999</v>
      </c>
      <c r="Z1039">
        <v>5.5404E-4</v>
      </c>
      <c r="AA1039">
        <v>-0.70155000000000001</v>
      </c>
      <c r="AB1039">
        <v>-3.0112999999999998E-4</v>
      </c>
      <c r="AC1039">
        <v>0.58921999999999997</v>
      </c>
      <c r="AD1039">
        <v>2.5291000000000002E-4</v>
      </c>
      <c r="AE1039">
        <v>429.22580772444599</v>
      </c>
      <c r="AF1039">
        <v>430.56734545975701</v>
      </c>
      <c r="AG1039">
        <v>431.89711914467898</v>
      </c>
      <c r="AH1039">
        <v>13.497999999999999</v>
      </c>
      <c r="AI1039">
        <v>0.35252</v>
      </c>
      <c r="AJ1039">
        <v>13.497999999999999</v>
      </c>
      <c r="AK1039">
        <v>13.254</v>
      </c>
      <c r="AL1039">
        <v>13.606999999999999</v>
      </c>
      <c r="AM1039">
        <v>0</v>
      </c>
      <c r="AR1039">
        <v>129</v>
      </c>
      <c r="AS1039">
        <v>20</v>
      </c>
      <c r="AT1039">
        <v>11</v>
      </c>
      <c r="AU1039">
        <v>0</v>
      </c>
      <c r="AV1039">
        <v>0</v>
      </c>
      <c r="AW1039">
        <v>0</v>
      </c>
      <c r="AX1039" s="1">
        <v>1.6613E-21</v>
      </c>
      <c r="AY1039">
        <v>1</v>
      </c>
      <c r="AZ1039">
        <v>9256</v>
      </c>
      <c r="BA1039">
        <v>110.93</v>
      </c>
      <c r="BB1039">
        <v>89.893000000000001</v>
      </c>
      <c r="BC1039">
        <v>1</v>
      </c>
      <c r="BD1039">
        <v>0.43154999999999999</v>
      </c>
      <c r="BE1039">
        <v>3.88</v>
      </c>
      <c r="BF1039">
        <v>0</v>
      </c>
      <c r="BG1039" s="7">
        <v>0.60582999999999998</v>
      </c>
      <c r="BH1039" s="7">
        <v>0.86117999999999995</v>
      </c>
      <c r="BI1039">
        <v>0</v>
      </c>
      <c r="BJ1039" s="7">
        <v>1.5048999999999999</v>
      </c>
      <c r="BK1039" s="7">
        <v>0.15695999999999999</v>
      </c>
      <c r="BL1039">
        <v>0</v>
      </c>
      <c r="BM1039">
        <v>1118100000</v>
      </c>
      <c r="BN1039" s="9">
        <v>547570000</v>
      </c>
      <c r="BO1039" s="9">
        <v>236970000</v>
      </c>
      <c r="BP1039" s="9">
        <v>333600000</v>
      </c>
      <c r="BS1039">
        <v>969</v>
      </c>
      <c r="BT1039">
        <v>104</v>
      </c>
      <c r="BU1039">
        <v>749</v>
      </c>
      <c r="BV1039">
        <v>750</v>
      </c>
      <c r="BW1039">
        <v>1334</v>
      </c>
      <c r="BX1039">
        <v>1334</v>
      </c>
    </row>
    <row r="1040" spans="1:76" x14ac:dyDescent="0.25">
      <c r="A1040" t="s">
        <v>2382</v>
      </c>
      <c r="B1040">
        <v>24</v>
      </c>
      <c r="C1040">
        <v>0</v>
      </c>
      <c r="D1040">
        <v>2</v>
      </c>
      <c r="E1040" t="s">
        <v>78</v>
      </c>
      <c r="F1040" t="s">
        <v>2383</v>
      </c>
      <c r="I1040">
        <v>0</v>
      </c>
      <c r="J1040">
        <v>0</v>
      </c>
      <c r="K1040">
        <v>1</v>
      </c>
      <c r="L1040" t="s">
        <v>2379</v>
      </c>
      <c r="M1040" t="s">
        <v>2380</v>
      </c>
      <c r="N1040" t="s">
        <v>2380</v>
      </c>
      <c r="O1040" t="s">
        <v>89</v>
      </c>
      <c r="P1040">
        <v>0</v>
      </c>
      <c r="Q1040" t="s">
        <v>82</v>
      </c>
      <c r="R1040">
        <v>1</v>
      </c>
      <c r="S1040" t="s">
        <v>83</v>
      </c>
      <c r="T1040">
        <v>899.77569580078102</v>
      </c>
      <c r="U1040">
        <v>3</v>
      </c>
      <c r="V1040">
        <v>899.77533900000003</v>
      </c>
      <c r="W1040">
        <v>2696.3041899999998</v>
      </c>
      <c r="X1040" t="s">
        <v>90</v>
      </c>
      <c r="Y1040" t="s">
        <v>90</v>
      </c>
      <c r="Z1040" t="s">
        <v>90</v>
      </c>
      <c r="AA1040">
        <v>-0.13622000000000001</v>
      </c>
      <c r="AB1040">
        <v>-1.2256999999999999E-4</v>
      </c>
      <c r="AC1040" t="s">
        <v>90</v>
      </c>
      <c r="AD1040" t="s">
        <v>90</v>
      </c>
      <c r="AE1040" t="s">
        <v>90</v>
      </c>
      <c r="AF1040" t="s">
        <v>90</v>
      </c>
      <c r="AG1040" t="s">
        <v>90</v>
      </c>
      <c r="AH1040">
        <v>49.155000000000001</v>
      </c>
      <c r="AI1040">
        <v>0.52869999999999995</v>
      </c>
      <c r="AJ1040">
        <v>49.155000000000001</v>
      </c>
      <c r="AK1040">
        <v>48.902000000000001</v>
      </c>
      <c r="AL1040">
        <v>49.43</v>
      </c>
      <c r="AM1040">
        <v>0</v>
      </c>
      <c r="AU1040">
        <v>0</v>
      </c>
      <c r="AV1040">
        <v>0</v>
      </c>
      <c r="AW1040">
        <v>0</v>
      </c>
      <c r="AX1040" s="1">
        <v>1.5345000000000001E-23</v>
      </c>
      <c r="AY1040">
        <v>2</v>
      </c>
      <c r="AZ1040">
        <v>36414</v>
      </c>
      <c r="BA1040">
        <v>131.1</v>
      </c>
      <c r="BB1040">
        <v>0</v>
      </c>
      <c r="BC1040">
        <v>1</v>
      </c>
      <c r="BD1040">
        <v>0.57604999999999995</v>
      </c>
      <c r="BE1040">
        <v>3.1684999999999999</v>
      </c>
      <c r="BF1040">
        <v>0</v>
      </c>
      <c r="BG1040" s="7" t="s">
        <v>90</v>
      </c>
      <c r="BH1040" s="7" t="s">
        <v>90</v>
      </c>
      <c r="BI1040">
        <v>0</v>
      </c>
      <c r="BJ1040" s="7" t="s">
        <v>90</v>
      </c>
      <c r="BK1040" s="7" t="s">
        <v>90</v>
      </c>
      <c r="BL1040">
        <v>0</v>
      </c>
      <c r="BM1040">
        <v>5521400</v>
      </c>
      <c r="BN1040" s="9">
        <v>4072700</v>
      </c>
      <c r="BO1040" s="9">
        <v>796890</v>
      </c>
      <c r="BP1040" s="9">
        <v>651770</v>
      </c>
      <c r="BS1040">
        <v>971</v>
      </c>
      <c r="BT1040">
        <v>63</v>
      </c>
      <c r="BU1040">
        <v>751</v>
      </c>
      <c r="BV1040">
        <v>752</v>
      </c>
      <c r="BW1040" t="s">
        <v>2384</v>
      </c>
      <c r="BX1040">
        <v>1339</v>
      </c>
    </row>
    <row r="1041" spans="1:78" x14ac:dyDescent="0.25">
      <c r="A1041" t="s">
        <v>2385</v>
      </c>
      <c r="B1041">
        <v>13</v>
      </c>
      <c r="C1041">
        <v>1</v>
      </c>
      <c r="D1041">
        <v>1</v>
      </c>
      <c r="E1041" t="s">
        <v>78</v>
      </c>
      <c r="F1041" t="s">
        <v>2386</v>
      </c>
      <c r="I1041">
        <v>0</v>
      </c>
      <c r="J1041">
        <v>0</v>
      </c>
      <c r="K1041">
        <v>1</v>
      </c>
      <c r="L1041" t="s">
        <v>2387</v>
      </c>
      <c r="M1041" t="s">
        <v>2388</v>
      </c>
      <c r="N1041" t="s">
        <v>2388</v>
      </c>
      <c r="O1041" t="s">
        <v>89</v>
      </c>
      <c r="P1041">
        <v>0</v>
      </c>
      <c r="Q1041" t="s">
        <v>82</v>
      </c>
      <c r="R1041">
        <v>1</v>
      </c>
      <c r="S1041" t="s">
        <v>83</v>
      </c>
      <c r="T1041">
        <v>479.57989501953102</v>
      </c>
      <c r="U1041">
        <v>3</v>
      </c>
      <c r="V1041">
        <v>479.24404500000003</v>
      </c>
      <c r="W1041">
        <v>1434.7103099999999</v>
      </c>
      <c r="X1041" t="s">
        <v>90</v>
      </c>
      <c r="Y1041" t="s">
        <v>90</v>
      </c>
      <c r="Z1041" t="s">
        <v>90</v>
      </c>
      <c r="AA1041">
        <v>3.4380999999999999</v>
      </c>
      <c r="AB1041">
        <v>1.6477E-3</v>
      </c>
      <c r="AC1041" t="s">
        <v>90</v>
      </c>
      <c r="AD1041" t="s">
        <v>90</v>
      </c>
      <c r="AE1041" t="s">
        <v>90</v>
      </c>
      <c r="AF1041" t="s">
        <v>90</v>
      </c>
      <c r="AG1041" t="s">
        <v>90</v>
      </c>
      <c r="AH1041">
        <v>13.035</v>
      </c>
      <c r="AI1041">
        <v>0.15142</v>
      </c>
      <c r="AJ1041">
        <v>13.035</v>
      </c>
      <c r="AK1041">
        <v>12.951000000000001</v>
      </c>
      <c r="AL1041">
        <v>13.103</v>
      </c>
      <c r="AM1041" s="1">
        <v>-1.7763999999999998E-15</v>
      </c>
      <c r="AU1041">
        <v>0</v>
      </c>
      <c r="AV1041">
        <v>0</v>
      </c>
      <c r="AW1041">
        <v>0</v>
      </c>
      <c r="AX1041" s="1">
        <v>7.2905000000000003E-8</v>
      </c>
      <c r="AY1041">
        <v>1</v>
      </c>
      <c r="AZ1041">
        <v>8932</v>
      </c>
      <c r="BA1041">
        <v>110.38</v>
      </c>
      <c r="BB1041">
        <v>61.939</v>
      </c>
      <c r="BC1041">
        <v>1</v>
      </c>
      <c r="BD1041">
        <v>0.11494</v>
      </c>
      <c r="BE1041">
        <v>0.51046000000000002</v>
      </c>
      <c r="BF1041">
        <v>0</v>
      </c>
      <c r="BG1041" s="7">
        <v>0.52220999999999995</v>
      </c>
      <c r="BH1041" s="7">
        <v>0.92813999999999997</v>
      </c>
      <c r="BI1041">
        <v>0</v>
      </c>
      <c r="BJ1041" s="7">
        <v>4.5433000000000003</v>
      </c>
      <c r="BK1041" s="7">
        <v>1.8228</v>
      </c>
      <c r="BL1041">
        <v>0</v>
      </c>
      <c r="BM1041">
        <v>102280000</v>
      </c>
      <c r="BN1041" s="9">
        <v>57332000</v>
      </c>
      <c r="BO1041" s="9">
        <v>7867600</v>
      </c>
      <c r="BP1041" s="9">
        <v>37083000</v>
      </c>
      <c r="BS1041">
        <v>972</v>
      </c>
      <c r="BT1041">
        <v>83</v>
      </c>
      <c r="BU1041">
        <v>752</v>
      </c>
      <c r="BV1041">
        <v>753</v>
      </c>
      <c r="BW1041">
        <v>1340</v>
      </c>
      <c r="BX1041">
        <v>1340</v>
      </c>
    </row>
    <row r="1042" spans="1:78" x14ac:dyDescent="0.25">
      <c r="A1042" t="s">
        <v>2395</v>
      </c>
      <c r="B1042">
        <v>10</v>
      </c>
      <c r="C1042">
        <v>2</v>
      </c>
      <c r="D1042">
        <v>0</v>
      </c>
      <c r="E1042" t="s">
        <v>78</v>
      </c>
      <c r="F1042" t="s">
        <v>2396</v>
      </c>
      <c r="I1042">
        <v>0</v>
      </c>
      <c r="J1042">
        <v>0</v>
      </c>
      <c r="K1042">
        <v>1</v>
      </c>
      <c r="L1042" t="s">
        <v>321</v>
      </c>
      <c r="M1042" t="s">
        <v>321</v>
      </c>
      <c r="N1042" t="s">
        <v>321</v>
      </c>
      <c r="O1042" t="s">
        <v>89</v>
      </c>
      <c r="P1042">
        <v>0</v>
      </c>
      <c r="Q1042" t="s">
        <v>82</v>
      </c>
      <c r="R1042">
        <v>1</v>
      </c>
      <c r="S1042" t="s">
        <v>83</v>
      </c>
      <c r="T1042">
        <v>386.54550170898398</v>
      </c>
      <c r="U1042">
        <v>3</v>
      </c>
      <c r="V1042">
        <v>386.54488500000002</v>
      </c>
      <c r="W1042">
        <v>1156.6128200000001</v>
      </c>
      <c r="X1042" t="s">
        <v>90</v>
      </c>
      <c r="Y1042" t="s">
        <v>90</v>
      </c>
      <c r="Z1042" t="s">
        <v>90</v>
      </c>
      <c r="AA1042">
        <v>0.99639</v>
      </c>
      <c r="AB1042">
        <v>3.8515000000000001E-4</v>
      </c>
      <c r="AC1042" t="s">
        <v>90</v>
      </c>
      <c r="AD1042" t="s">
        <v>90</v>
      </c>
      <c r="AE1042" t="s">
        <v>90</v>
      </c>
      <c r="AF1042" t="s">
        <v>90</v>
      </c>
      <c r="AG1042" t="s">
        <v>90</v>
      </c>
      <c r="AH1042">
        <v>17.283000000000001</v>
      </c>
      <c r="AI1042">
        <v>0.21937999999999999</v>
      </c>
      <c r="AJ1042">
        <v>17.283000000000001</v>
      </c>
      <c r="AK1042">
        <v>17.157</v>
      </c>
      <c r="AL1042">
        <v>17.376000000000001</v>
      </c>
      <c r="AM1042">
        <v>0</v>
      </c>
      <c r="AU1042">
        <v>0</v>
      </c>
      <c r="AV1042">
        <v>0</v>
      </c>
      <c r="AW1042">
        <v>0</v>
      </c>
      <c r="AX1042">
        <v>1.8303E-2</v>
      </c>
      <c r="AY1042">
        <v>1</v>
      </c>
      <c r="AZ1042">
        <v>12203</v>
      </c>
      <c r="BA1042">
        <v>67.206999999999994</v>
      </c>
      <c r="BB1042">
        <v>67.206999999999994</v>
      </c>
      <c r="BC1042">
        <v>1</v>
      </c>
      <c r="BD1042">
        <v>1.0264</v>
      </c>
      <c r="BE1042">
        <v>8.8468</v>
      </c>
      <c r="BF1042">
        <v>0</v>
      </c>
      <c r="BG1042" s="7">
        <v>1.0034000000000001</v>
      </c>
      <c r="BH1042" s="7">
        <v>1.7245999999999999</v>
      </c>
      <c r="BI1042">
        <v>0</v>
      </c>
      <c r="BJ1042" s="7">
        <v>0.97763999999999995</v>
      </c>
      <c r="BK1042" s="7">
        <v>0.99034</v>
      </c>
      <c r="BL1042">
        <v>0</v>
      </c>
      <c r="BM1042">
        <v>102370000</v>
      </c>
      <c r="BN1042" s="9">
        <v>32879000</v>
      </c>
      <c r="BO1042" s="9">
        <v>41116000</v>
      </c>
      <c r="BP1042" s="9">
        <v>28374000</v>
      </c>
      <c r="BS1042">
        <v>977</v>
      </c>
      <c r="BT1042">
        <v>114</v>
      </c>
      <c r="BU1042">
        <v>756</v>
      </c>
      <c r="BV1042">
        <v>757</v>
      </c>
      <c r="BW1042">
        <v>1345</v>
      </c>
      <c r="BX1042">
        <v>1345</v>
      </c>
    </row>
    <row r="1043" spans="1:78" x14ac:dyDescent="0.25">
      <c r="A1043" t="s">
        <v>2395</v>
      </c>
      <c r="B1043">
        <v>10</v>
      </c>
      <c r="C1043">
        <v>2</v>
      </c>
      <c r="D1043">
        <v>0</v>
      </c>
      <c r="E1043" t="s">
        <v>78</v>
      </c>
      <c r="F1043" t="s">
        <v>2396</v>
      </c>
      <c r="I1043">
        <v>0</v>
      </c>
      <c r="J1043">
        <v>0</v>
      </c>
      <c r="K1043">
        <v>1</v>
      </c>
      <c r="L1043" t="s">
        <v>321</v>
      </c>
      <c r="M1043" t="s">
        <v>321</v>
      </c>
      <c r="N1043" t="s">
        <v>321</v>
      </c>
      <c r="O1043" t="s">
        <v>122</v>
      </c>
      <c r="P1043">
        <v>2</v>
      </c>
      <c r="Q1043" t="s">
        <v>82</v>
      </c>
      <c r="R1043">
        <v>1</v>
      </c>
      <c r="S1043" t="s">
        <v>83</v>
      </c>
      <c r="T1043">
        <v>391.88876342773398</v>
      </c>
      <c r="U1043">
        <v>3</v>
      </c>
      <c r="V1043">
        <v>386.54488500000002</v>
      </c>
      <c r="W1043">
        <v>1156.6128200000001</v>
      </c>
      <c r="X1043" t="s">
        <v>90</v>
      </c>
      <c r="Y1043" t="s">
        <v>90</v>
      </c>
      <c r="Z1043" t="s">
        <v>90</v>
      </c>
      <c r="AA1043" t="s">
        <v>90</v>
      </c>
      <c r="AB1043" t="s">
        <v>90</v>
      </c>
      <c r="AC1043" t="s">
        <v>90</v>
      </c>
      <c r="AD1043" t="s">
        <v>90</v>
      </c>
      <c r="AE1043" t="s">
        <v>90</v>
      </c>
      <c r="AF1043" t="s">
        <v>90</v>
      </c>
      <c r="AG1043" t="s">
        <v>90</v>
      </c>
      <c r="AH1043">
        <v>17.263000000000002</v>
      </c>
      <c r="AI1043">
        <v>1</v>
      </c>
      <c r="AJ1043">
        <v>17.263000000000002</v>
      </c>
      <c r="AK1043">
        <v>16.763000000000002</v>
      </c>
      <c r="AL1043">
        <v>17.763000000000002</v>
      </c>
      <c r="AM1043">
        <v>0</v>
      </c>
      <c r="AU1043">
        <v>0</v>
      </c>
      <c r="AV1043">
        <v>0</v>
      </c>
      <c r="AW1043">
        <v>0</v>
      </c>
      <c r="AX1043">
        <v>2.2773999999999999E-2</v>
      </c>
      <c r="AY1043">
        <v>1</v>
      </c>
      <c r="AZ1043">
        <v>12200</v>
      </c>
      <c r="BA1043">
        <v>57.784999999999997</v>
      </c>
      <c r="BB1043">
        <v>27.172999999999998</v>
      </c>
      <c r="BC1043">
        <v>1</v>
      </c>
      <c r="BS1043">
        <v>978</v>
      </c>
      <c r="BT1043">
        <v>114</v>
      </c>
      <c r="BU1043">
        <v>756</v>
      </c>
      <c r="BV1043">
        <v>757</v>
      </c>
      <c r="BW1043">
        <v>1346</v>
      </c>
      <c r="BX1043">
        <v>1346</v>
      </c>
    </row>
    <row r="1044" spans="1:78" x14ac:dyDescent="0.25">
      <c r="A1044" t="s">
        <v>2402</v>
      </c>
      <c r="B1044">
        <v>12</v>
      </c>
      <c r="C1044">
        <v>1</v>
      </c>
      <c r="D1044">
        <v>2</v>
      </c>
      <c r="E1044" t="s">
        <v>78</v>
      </c>
      <c r="F1044" t="s">
        <v>2403</v>
      </c>
      <c r="I1044">
        <v>0</v>
      </c>
      <c r="J1044">
        <v>0</v>
      </c>
      <c r="K1044">
        <v>2</v>
      </c>
      <c r="L1044" t="s">
        <v>831</v>
      </c>
      <c r="M1044" t="s">
        <v>560</v>
      </c>
      <c r="N1044" t="s">
        <v>560</v>
      </c>
      <c r="O1044" t="s">
        <v>81</v>
      </c>
      <c r="Q1044" t="s">
        <v>82</v>
      </c>
      <c r="R1044">
        <v>1</v>
      </c>
      <c r="S1044" t="s">
        <v>83</v>
      </c>
      <c r="T1044">
        <v>487.94491577148398</v>
      </c>
      <c r="U1044">
        <v>3</v>
      </c>
      <c r="V1044">
        <v>478.60016400000001</v>
      </c>
      <c r="W1044">
        <v>1432.7786599999999</v>
      </c>
      <c r="X1044">
        <v>40665.528195769999</v>
      </c>
      <c r="Y1044">
        <v>1.9430000000000001</v>
      </c>
      <c r="Z1044">
        <v>9.2991999999999999E-4</v>
      </c>
      <c r="AA1044">
        <v>-0.25666</v>
      </c>
      <c r="AB1044">
        <v>-1.2284000000000001E-4</v>
      </c>
      <c r="AC1044">
        <v>1.6862999999999999</v>
      </c>
      <c r="AD1044">
        <v>8.0707999999999995E-4</v>
      </c>
      <c r="AE1044">
        <v>478.60013744867501</v>
      </c>
      <c r="AF1044">
        <v>483.95538553198901</v>
      </c>
      <c r="AG1044">
        <v>487.943933836121</v>
      </c>
      <c r="AH1044">
        <v>20.634</v>
      </c>
      <c r="AI1044">
        <v>0.28627000000000002</v>
      </c>
      <c r="AJ1044">
        <v>20.634</v>
      </c>
      <c r="AK1044">
        <v>20.492000000000001</v>
      </c>
      <c r="AL1044">
        <v>20.777999999999999</v>
      </c>
      <c r="AM1044">
        <v>0</v>
      </c>
      <c r="AR1044">
        <v>82</v>
      </c>
      <c r="AS1044">
        <v>16</v>
      </c>
      <c r="AT1044">
        <v>10</v>
      </c>
      <c r="AU1044">
        <v>0</v>
      </c>
      <c r="AV1044">
        <v>0</v>
      </c>
      <c r="AW1044">
        <v>0</v>
      </c>
      <c r="AX1044">
        <v>7.2601000000000002E-3</v>
      </c>
      <c r="AY1044">
        <v>3</v>
      </c>
      <c r="AZ1044">
        <v>14790</v>
      </c>
      <c r="BA1044">
        <v>75.819000000000003</v>
      </c>
      <c r="BB1044">
        <v>75.478999999999999</v>
      </c>
      <c r="BC1044">
        <v>1</v>
      </c>
      <c r="BD1044">
        <v>0.17968000000000001</v>
      </c>
      <c r="BE1044">
        <v>0.99556999999999995</v>
      </c>
      <c r="BF1044">
        <v>0</v>
      </c>
      <c r="BG1044" s="7">
        <v>0.88312999999999997</v>
      </c>
      <c r="BH1044" s="7">
        <v>1.7756000000000001</v>
      </c>
      <c r="BI1044">
        <v>0</v>
      </c>
      <c r="BJ1044" s="7">
        <v>3.9575</v>
      </c>
      <c r="BK1044" s="7">
        <v>1.7358</v>
      </c>
      <c r="BL1044">
        <v>0</v>
      </c>
      <c r="BM1044">
        <v>142770000</v>
      </c>
      <c r="BN1044" s="9">
        <v>72336000</v>
      </c>
      <c r="BO1044" s="9">
        <v>13767000</v>
      </c>
      <c r="BP1044" s="9">
        <v>56665000</v>
      </c>
      <c r="BS1044">
        <v>981</v>
      </c>
      <c r="BT1044">
        <v>214</v>
      </c>
      <c r="BU1044">
        <v>759</v>
      </c>
      <c r="BV1044">
        <v>760</v>
      </c>
      <c r="BW1044" t="s">
        <v>2404</v>
      </c>
      <c r="BX1044">
        <v>1352</v>
      </c>
    </row>
    <row r="1045" spans="1:78" x14ac:dyDescent="0.25">
      <c r="A1045" t="s">
        <v>2415</v>
      </c>
      <c r="B1045">
        <v>29</v>
      </c>
      <c r="C1045">
        <v>0</v>
      </c>
      <c r="D1045">
        <v>1</v>
      </c>
      <c r="E1045" t="s">
        <v>78</v>
      </c>
      <c r="F1045" t="s">
        <v>2416</v>
      </c>
      <c r="I1045">
        <v>0</v>
      </c>
      <c r="J1045">
        <v>0</v>
      </c>
      <c r="K1045">
        <v>0</v>
      </c>
      <c r="L1045" t="s">
        <v>2417</v>
      </c>
      <c r="M1045" t="s">
        <v>2418</v>
      </c>
      <c r="N1045" t="s">
        <v>2418</v>
      </c>
      <c r="O1045" t="s">
        <v>89</v>
      </c>
      <c r="P1045">
        <v>0</v>
      </c>
      <c r="Q1045" t="s">
        <v>82</v>
      </c>
      <c r="R1045">
        <v>1</v>
      </c>
      <c r="S1045" t="s">
        <v>83</v>
      </c>
      <c r="T1045">
        <v>972.868896484375</v>
      </c>
      <c r="U1045">
        <v>3</v>
      </c>
      <c r="V1045">
        <v>972.53407900000002</v>
      </c>
      <c r="W1045">
        <v>2914.58041</v>
      </c>
      <c r="X1045" t="s">
        <v>90</v>
      </c>
      <c r="Y1045" t="s">
        <v>90</v>
      </c>
      <c r="Z1045" t="s">
        <v>90</v>
      </c>
      <c r="AA1045">
        <v>-1.6096999999999999</v>
      </c>
      <c r="AB1045">
        <v>-1.5655000000000001E-3</v>
      </c>
      <c r="AC1045" t="s">
        <v>90</v>
      </c>
      <c r="AD1045" t="s">
        <v>90</v>
      </c>
      <c r="AE1045" t="s">
        <v>90</v>
      </c>
      <c r="AF1045" t="s">
        <v>90</v>
      </c>
      <c r="AG1045" t="s">
        <v>90</v>
      </c>
      <c r="AH1045">
        <v>117.15</v>
      </c>
      <c r="AI1045">
        <v>6.7780000000000007E-2</v>
      </c>
      <c r="AJ1045">
        <v>117.15</v>
      </c>
      <c r="AK1045">
        <v>117.12</v>
      </c>
      <c r="AL1045">
        <v>117.19</v>
      </c>
      <c r="AM1045" s="1">
        <v>1.4211E-14</v>
      </c>
      <c r="AU1045">
        <v>0</v>
      </c>
      <c r="AV1045">
        <v>0</v>
      </c>
      <c r="AW1045">
        <v>0</v>
      </c>
      <c r="AX1045" s="1">
        <v>1.3326000000000001E-30</v>
      </c>
      <c r="AY1045">
        <v>1</v>
      </c>
      <c r="AZ1045">
        <v>78962</v>
      </c>
      <c r="BA1045">
        <v>112.86</v>
      </c>
      <c r="BB1045">
        <v>106.14</v>
      </c>
      <c r="BC1045">
        <v>1</v>
      </c>
      <c r="BD1045" t="s">
        <v>90</v>
      </c>
      <c r="BE1045" t="s">
        <v>90</v>
      </c>
      <c r="BF1045">
        <v>0</v>
      </c>
      <c r="BG1045" s="7" t="s">
        <v>90</v>
      </c>
      <c r="BH1045" s="7" t="s">
        <v>90</v>
      </c>
      <c r="BI1045">
        <v>0</v>
      </c>
      <c r="BJ1045" s="7" t="s">
        <v>90</v>
      </c>
      <c r="BK1045" s="7" t="s">
        <v>90</v>
      </c>
      <c r="BL1045">
        <v>0</v>
      </c>
      <c r="BM1045">
        <v>4616800</v>
      </c>
      <c r="BN1045" s="9">
        <v>3839200</v>
      </c>
      <c r="BO1045" s="9">
        <v>231090</v>
      </c>
      <c r="BP1045" s="9">
        <v>546500</v>
      </c>
      <c r="BS1045">
        <v>985</v>
      </c>
      <c r="BT1045">
        <v>37</v>
      </c>
      <c r="BU1045">
        <v>763</v>
      </c>
      <c r="BV1045">
        <v>764</v>
      </c>
      <c r="BW1045">
        <v>1358</v>
      </c>
      <c r="BX1045">
        <v>1358</v>
      </c>
    </row>
    <row r="1046" spans="1:78" x14ac:dyDescent="0.25">
      <c r="A1046" t="s">
        <v>2419</v>
      </c>
      <c r="B1046">
        <v>29</v>
      </c>
      <c r="C1046">
        <v>0</v>
      </c>
      <c r="D1046">
        <v>1</v>
      </c>
      <c r="E1046" t="s">
        <v>9</v>
      </c>
      <c r="F1046" t="s">
        <v>2420</v>
      </c>
      <c r="G1046" t="s">
        <v>2421</v>
      </c>
      <c r="H1046" t="s">
        <v>2422</v>
      </c>
      <c r="I1046">
        <v>0</v>
      </c>
      <c r="J1046">
        <v>1</v>
      </c>
      <c r="K1046">
        <v>0</v>
      </c>
      <c r="L1046" t="s">
        <v>2423</v>
      </c>
      <c r="M1046" t="s">
        <v>1110</v>
      </c>
      <c r="N1046" t="s">
        <v>1110</v>
      </c>
      <c r="O1046" t="s">
        <v>89</v>
      </c>
      <c r="P1046">
        <v>0</v>
      </c>
      <c r="Q1046" t="s">
        <v>82</v>
      </c>
      <c r="R1046">
        <v>1</v>
      </c>
      <c r="S1046" t="s">
        <v>83</v>
      </c>
      <c r="T1046">
        <v>984.18743896484398</v>
      </c>
      <c r="U1046">
        <v>3</v>
      </c>
      <c r="V1046">
        <v>983.85119099999997</v>
      </c>
      <c r="W1046">
        <v>2948.5317399999999</v>
      </c>
      <c r="X1046" t="s">
        <v>90</v>
      </c>
      <c r="Y1046" t="s">
        <v>90</v>
      </c>
      <c r="Z1046" t="s">
        <v>90</v>
      </c>
      <c r="AA1046">
        <v>-0.53342000000000001</v>
      </c>
      <c r="AB1046">
        <v>-5.2481000000000001E-4</v>
      </c>
      <c r="AC1046" t="s">
        <v>90</v>
      </c>
      <c r="AD1046" t="s">
        <v>90</v>
      </c>
      <c r="AE1046" t="s">
        <v>90</v>
      </c>
      <c r="AF1046" t="s">
        <v>90</v>
      </c>
      <c r="AG1046" t="s">
        <v>90</v>
      </c>
      <c r="AH1046">
        <v>116.79</v>
      </c>
      <c r="AI1046">
        <v>5.1506000000000003E-2</v>
      </c>
      <c r="AJ1046">
        <v>116.79</v>
      </c>
      <c r="AK1046">
        <v>116.75</v>
      </c>
      <c r="AL1046">
        <v>116.8</v>
      </c>
      <c r="AM1046">
        <v>0</v>
      </c>
      <c r="AU1046">
        <v>0</v>
      </c>
      <c r="AV1046">
        <v>0</v>
      </c>
      <c r="AW1046">
        <v>0</v>
      </c>
      <c r="AX1046" s="1">
        <v>2.9750999999999998E-60</v>
      </c>
      <c r="AY1046">
        <v>1</v>
      </c>
      <c r="AZ1046">
        <v>78674</v>
      </c>
      <c r="BA1046">
        <v>159.19999999999999</v>
      </c>
      <c r="BB1046">
        <v>139.88</v>
      </c>
      <c r="BC1046">
        <v>1</v>
      </c>
      <c r="BD1046" t="s">
        <v>90</v>
      </c>
      <c r="BE1046" t="s">
        <v>90</v>
      </c>
      <c r="BF1046">
        <v>0</v>
      </c>
      <c r="BG1046" s="7" t="s">
        <v>90</v>
      </c>
      <c r="BH1046" s="7" t="s">
        <v>90</v>
      </c>
      <c r="BI1046">
        <v>0</v>
      </c>
      <c r="BJ1046" s="7" t="s">
        <v>90</v>
      </c>
      <c r="BK1046" s="7" t="s">
        <v>90</v>
      </c>
      <c r="BL1046">
        <v>0</v>
      </c>
      <c r="BM1046">
        <v>13583000</v>
      </c>
      <c r="BN1046" s="9">
        <v>12109000</v>
      </c>
      <c r="BO1046" s="9">
        <v>844360</v>
      </c>
      <c r="BP1046" s="9">
        <v>629230</v>
      </c>
      <c r="BS1046">
        <v>986</v>
      </c>
      <c r="BT1046">
        <v>177</v>
      </c>
      <c r="BU1046">
        <v>764</v>
      </c>
      <c r="BV1046">
        <v>765</v>
      </c>
      <c r="BW1046">
        <v>1359</v>
      </c>
      <c r="BX1046">
        <v>1359</v>
      </c>
      <c r="BZ1046">
        <v>23</v>
      </c>
    </row>
    <row r="1047" spans="1:78" x14ac:dyDescent="0.25">
      <c r="A1047" t="s">
        <v>2419</v>
      </c>
      <c r="B1047">
        <v>29</v>
      </c>
      <c r="C1047">
        <v>0</v>
      </c>
      <c r="D1047">
        <v>1</v>
      </c>
      <c r="E1047" t="s">
        <v>78</v>
      </c>
      <c r="F1047" t="s">
        <v>2424</v>
      </c>
      <c r="I1047">
        <v>0</v>
      </c>
      <c r="J1047">
        <v>0</v>
      </c>
      <c r="K1047">
        <v>0</v>
      </c>
      <c r="L1047" t="s">
        <v>2423</v>
      </c>
      <c r="M1047" t="s">
        <v>1110</v>
      </c>
      <c r="N1047" t="s">
        <v>1110</v>
      </c>
      <c r="O1047" t="s">
        <v>89</v>
      </c>
      <c r="P1047">
        <v>0</v>
      </c>
      <c r="Q1047" t="s">
        <v>82</v>
      </c>
      <c r="R1047">
        <v>1</v>
      </c>
      <c r="S1047" t="s">
        <v>83</v>
      </c>
      <c r="T1047">
        <v>978.85339355468795</v>
      </c>
      <c r="U1047">
        <v>3</v>
      </c>
      <c r="V1047">
        <v>978.51955299999997</v>
      </c>
      <c r="W1047">
        <v>2932.53683</v>
      </c>
      <c r="X1047" t="s">
        <v>90</v>
      </c>
      <c r="Y1047" t="s">
        <v>90</v>
      </c>
      <c r="Z1047" t="s">
        <v>90</v>
      </c>
      <c r="AA1047">
        <v>-2.7951000000000001</v>
      </c>
      <c r="AB1047">
        <v>-2.735E-3</v>
      </c>
      <c r="AC1047" t="s">
        <v>90</v>
      </c>
      <c r="AD1047" t="s">
        <v>90</v>
      </c>
      <c r="AE1047" t="s">
        <v>90</v>
      </c>
      <c r="AF1047" t="s">
        <v>90</v>
      </c>
      <c r="AG1047" t="s">
        <v>90</v>
      </c>
      <c r="AH1047">
        <v>117.03</v>
      </c>
      <c r="AI1047">
        <v>5.1326999999999998E-2</v>
      </c>
      <c r="AJ1047">
        <v>117.03</v>
      </c>
      <c r="AK1047">
        <v>116.99</v>
      </c>
      <c r="AL1047">
        <v>117.04</v>
      </c>
      <c r="AM1047">
        <v>0</v>
      </c>
      <c r="AU1047">
        <v>0</v>
      </c>
      <c r="AV1047">
        <v>0</v>
      </c>
      <c r="AW1047">
        <v>0</v>
      </c>
      <c r="AX1047" s="1">
        <v>1.3326000000000001E-30</v>
      </c>
      <c r="AY1047">
        <v>1</v>
      </c>
      <c r="AZ1047">
        <v>78856</v>
      </c>
      <c r="BA1047">
        <v>112.86</v>
      </c>
      <c r="BB1047">
        <v>100.55</v>
      </c>
      <c r="BC1047">
        <v>1</v>
      </c>
      <c r="BD1047" t="s">
        <v>90</v>
      </c>
      <c r="BE1047" t="s">
        <v>90</v>
      </c>
      <c r="BF1047">
        <v>0</v>
      </c>
      <c r="BG1047" s="7">
        <v>0.2135</v>
      </c>
      <c r="BH1047" s="7">
        <v>0.33773999999999998</v>
      </c>
      <c r="BI1047">
        <v>0</v>
      </c>
      <c r="BJ1047" s="7" t="s">
        <v>90</v>
      </c>
      <c r="BK1047" s="7" t="s">
        <v>90</v>
      </c>
      <c r="BL1047">
        <v>0</v>
      </c>
      <c r="BM1047">
        <v>5699900</v>
      </c>
      <c r="BN1047" s="9">
        <v>4865800</v>
      </c>
      <c r="BO1047" s="9">
        <v>249150</v>
      </c>
      <c r="BP1047" s="9">
        <v>584900</v>
      </c>
      <c r="BS1047">
        <v>987</v>
      </c>
      <c r="BT1047">
        <v>177</v>
      </c>
      <c r="BU1047">
        <v>764</v>
      </c>
      <c r="BV1047">
        <v>766</v>
      </c>
      <c r="BW1047">
        <v>1360</v>
      </c>
      <c r="BX1047">
        <v>1360</v>
      </c>
    </row>
    <row r="1048" spans="1:78" x14ac:dyDescent="0.25">
      <c r="A1048" t="s">
        <v>2425</v>
      </c>
      <c r="B1048">
        <v>29</v>
      </c>
      <c r="C1048">
        <v>1</v>
      </c>
      <c r="D1048">
        <v>0</v>
      </c>
      <c r="E1048" t="s">
        <v>78</v>
      </c>
      <c r="F1048" t="s">
        <v>2426</v>
      </c>
      <c r="I1048">
        <v>0</v>
      </c>
      <c r="J1048">
        <v>0</v>
      </c>
      <c r="K1048">
        <v>0</v>
      </c>
      <c r="L1048" t="s">
        <v>2427</v>
      </c>
      <c r="M1048" t="s">
        <v>2428</v>
      </c>
      <c r="N1048" t="s">
        <v>2428</v>
      </c>
      <c r="O1048" t="s">
        <v>89</v>
      </c>
      <c r="P1048">
        <v>0</v>
      </c>
      <c r="Q1048" t="s">
        <v>82</v>
      </c>
      <c r="R1048">
        <v>1</v>
      </c>
      <c r="S1048" t="s">
        <v>83</v>
      </c>
      <c r="T1048">
        <v>966.1865234375</v>
      </c>
      <c r="U1048">
        <v>3</v>
      </c>
      <c r="V1048">
        <v>965.84984499999996</v>
      </c>
      <c r="W1048">
        <v>2894.5277000000001</v>
      </c>
      <c r="X1048" t="s">
        <v>90</v>
      </c>
      <c r="Y1048" t="s">
        <v>90</v>
      </c>
      <c r="Z1048" t="s">
        <v>90</v>
      </c>
      <c r="AA1048">
        <v>-1.3401000000000001</v>
      </c>
      <c r="AB1048">
        <v>-1.2943E-3</v>
      </c>
      <c r="AC1048" t="s">
        <v>90</v>
      </c>
      <c r="AD1048" t="s">
        <v>90</v>
      </c>
      <c r="AE1048" t="s">
        <v>90</v>
      </c>
      <c r="AF1048" t="s">
        <v>90</v>
      </c>
      <c r="AG1048" t="s">
        <v>90</v>
      </c>
      <c r="AH1048">
        <v>116.84</v>
      </c>
      <c r="AI1048">
        <v>6.8171999999999996E-2</v>
      </c>
      <c r="AJ1048">
        <v>116.84</v>
      </c>
      <c r="AK1048">
        <v>116.8</v>
      </c>
      <c r="AL1048">
        <v>116.87</v>
      </c>
      <c r="AM1048">
        <v>0</v>
      </c>
      <c r="AU1048">
        <v>0</v>
      </c>
      <c r="AV1048">
        <v>0</v>
      </c>
      <c r="AW1048">
        <v>0</v>
      </c>
      <c r="AX1048" s="1">
        <v>2.7611999999999999E-31</v>
      </c>
      <c r="AY1048">
        <v>1</v>
      </c>
      <c r="AZ1048">
        <v>78720</v>
      </c>
      <c r="BA1048">
        <v>113.5</v>
      </c>
      <c r="BB1048">
        <v>101.65</v>
      </c>
      <c r="BC1048">
        <v>1</v>
      </c>
      <c r="BD1048" t="s">
        <v>90</v>
      </c>
      <c r="BE1048" t="s">
        <v>90</v>
      </c>
      <c r="BF1048">
        <v>0</v>
      </c>
      <c r="BG1048" s="7" t="s">
        <v>90</v>
      </c>
      <c r="BH1048" s="7" t="s">
        <v>90</v>
      </c>
      <c r="BI1048">
        <v>0</v>
      </c>
      <c r="BJ1048" s="7" t="s">
        <v>90</v>
      </c>
      <c r="BK1048" s="7" t="s">
        <v>90</v>
      </c>
      <c r="BL1048">
        <v>0</v>
      </c>
      <c r="BM1048">
        <v>32837000</v>
      </c>
      <c r="BN1048" s="9">
        <v>24723000</v>
      </c>
      <c r="BO1048" s="9">
        <v>4381600</v>
      </c>
      <c r="BP1048" s="9">
        <v>3732700</v>
      </c>
      <c r="BS1048">
        <v>988</v>
      </c>
      <c r="BT1048">
        <v>49</v>
      </c>
      <c r="BU1048">
        <v>765</v>
      </c>
      <c r="BV1048">
        <v>767</v>
      </c>
      <c r="BW1048">
        <v>1361</v>
      </c>
      <c r="BX1048">
        <v>1361</v>
      </c>
    </row>
    <row r="1049" spans="1:78" x14ac:dyDescent="0.25">
      <c r="A1049" t="s">
        <v>2448</v>
      </c>
      <c r="B1049">
        <v>15</v>
      </c>
      <c r="C1049">
        <v>1</v>
      </c>
      <c r="D1049">
        <v>0</v>
      </c>
      <c r="E1049" t="s">
        <v>78</v>
      </c>
      <c r="F1049" t="s">
        <v>2449</v>
      </c>
      <c r="I1049">
        <v>0</v>
      </c>
      <c r="J1049">
        <v>0</v>
      </c>
      <c r="K1049">
        <v>0</v>
      </c>
      <c r="L1049" t="s">
        <v>626</v>
      </c>
      <c r="M1049" t="s">
        <v>626</v>
      </c>
      <c r="N1049" t="s">
        <v>626</v>
      </c>
      <c r="O1049" t="s">
        <v>81</v>
      </c>
      <c r="Q1049" t="s">
        <v>82</v>
      </c>
      <c r="R1049">
        <v>1</v>
      </c>
      <c r="S1049" t="s">
        <v>83</v>
      </c>
      <c r="T1049">
        <v>570.95349121093795</v>
      </c>
      <c r="U1049">
        <v>3</v>
      </c>
      <c r="V1049">
        <v>570.95304299999998</v>
      </c>
      <c r="W1049">
        <v>1709.8372999999999</v>
      </c>
      <c r="X1049">
        <v>36983.204658255199</v>
      </c>
      <c r="Y1049">
        <v>0.37759999999999999</v>
      </c>
      <c r="Z1049">
        <v>2.1558999999999999E-4</v>
      </c>
      <c r="AA1049">
        <v>2.4297</v>
      </c>
      <c r="AB1049">
        <v>1.3872000000000001E-3</v>
      </c>
      <c r="AC1049">
        <v>2.8073000000000001</v>
      </c>
      <c r="AD1049">
        <v>1.6027999999999999E-3</v>
      </c>
      <c r="AE1049">
        <v>570.953636118227</v>
      </c>
      <c r="AF1049">
        <v>572.62954787946899</v>
      </c>
      <c r="AG1049">
        <v>573.96225745300899</v>
      </c>
      <c r="AH1049">
        <v>20.463000000000001</v>
      </c>
      <c r="AI1049">
        <v>0.21953</v>
      </c>
      <c r="AJ1049">
        <v>20.463000000000001</v>
      </c>
      <c r="AK1049">
        <v>20.356999999999999</v>
      </c>
      <c r="AL1049">
        <v>20.577000000000002</v>
      </c>
      <c r="AM1049">
        <v>0</v>
      </c>
      <c r="AR1049">
        <v>67</v>
      </c>
      <c r="AS1049">
        <v>12</v>
      </c>
      <c r="AT1049">
        <v>9</v>
      </c>
      <c r="AU1049">
        <v>0</v>
      </c>
      <c r="AV1049">
        <v>0</v>
      </c>
      <c r="AW1049">
        <v>0</v>
      </c>
      <c r="AX1049" s="1">
        <v>2.8789000000000002E-5</v>
      </c>
      <c r="AY1049">
        <v>3</v>
      </c>
      <c r="AZ1049">
        <v>14641</v>
      </c>
      <c r="BA1049">
        <v>60.917999999999999</v>
      </c>
      <c r="BB1049">
        <v>60.548999999999999</v>
      </c>
      <c r="BC1049">
        <v>1</v>
      </c>
      <c r="BD1049">
        <v>0.25628000000000001</v>
      </c>
      <c r="BE1049">
        <v>2.3041999999999998</v>
      </c>
      <c r="BF1049">
        <v>0</v>
      </c>
      <c r="BG1049" s="7">
        <v>0.50746000000000002</v>
      </c>
      <c r="BH1049" s="7">
        <v>0.72135000000000005</v>
      </c>
      <c r="BI1049">
        <v>0</v>
      </c>
      <c r="BJ1049" s="7">
        <v>2.0163000000000002</v>
      </c>
      <c r="BK1049" s="7">
        <v>0.21029999999999999</v>
      </c>
      <c r="BL1049">
        <v>0</v>
      </c>
      <c r="BM1049">
        <v>73763000</v>
      </c>
      <c r="BN1049" s="9">
        <v>41978000</v>
      </c>
      <c r="BO1049" s="9">
        <v>10761000</v>
      </c>
      <c r="BP1049" s="9">
        <v>21025000</v>
      </c>
      <c r="BS1049">
        <v>996</v>
      </c>
      <c r="BT1049">
        <v>35</v>
      </c>
      <c r="BU1049">
        <v>772</v>
      </c>
      <c r="BV1049">
        <v>774</v>
      </c>
      <c r="BW1049" t="s">
        <v>2450</v>
      </c>
      <c r="BX1049">
        <v>1374</v>
      </c>
    </row>
    <row r="1050" spans="1:78" x14ac:dyDescent="0.25">
      <c r="A1050" t="s">
        <v>2451</v>
      </c>
      <c r="B1050">
        <v>11</v>
      </c>
      <c r="C1050">
        <v>0</v>
      </c>
      <c r="D1050">
        <v>2</v>
      </c>
      <c r="E1050" t="s">
        <v>78</v>
      </c>
      <c r="F1050" t="s">
        <v>2452</v>
      </c>
      <c r="I1050">
        <v>0</v>
      </c>
      <c r="J1050">
        <v>0</v>
      </c>
      <c r="K1050">
        <v>1</v>
      </c>
      <c r="L1050" t="s">
        <v>241</v>
      </c>
      <c r="M1050" t="s">
        <v>241</v>
      </c>
      <c r="N1050" t="s">
        <v>242</v>
      </c>
      <c r="O1050" t="s">
        <v>89</v>
      </c>
      <c r="P1050">
        <v>0</v>
      </c>
      <c r="Q1050" t="s">
        <v>82</v>
      </c>
      <c r="R1050">
        <v>1</v>
      </c>
      <c r="S1050" t="s">
        <v>83</v>
      </c>
      <c r="T1050">
        <v>387.55645751953102</v>
      </c>
      <c r="U1050">
        <v>3</v>
      </c>
      <c r="V1050">
        <v>387.55600700000002</v>
      </c>
      <c r="W1050">
        <v>1159.6461899999999</v>
      </c>
      <c r="X1050" t="s">
        <v>90</v>
      </c>
      <c r="Y1050" t="s">
        <v>90</v>
      </c>
      <c r="Z1050" t="s">
        <v>90</v>
      </c>
      <c r="AA1050">
        <v>0.61172000000000004</v>
      </c>
      <c r="AB1050">
        <v>2.3708E-4</v>
      </c>
      <c r="AC1050" t="s">
        <v>90</v>
      </c>
      <c r="AD1050" t="s">
        <v>90</v>
      </c>
      <c r="AE1050" t="s">
        <v>90</v>
      </c>
      <c r="AF1050" t="s">
        <v>90</v>
      </c>
      <c r="AG1050" t="s">
        <v>90</v>
      </c>
      <c r="AH1050">
        <v>19.135999999999999</v>
      </c>
      <c r="AI1050">
        <v>0.21843000000000001</v>
      </c>
      <c r="AJ1050">
        <v>19.135999999999999</v>
      </c>
      <c r="AK1050">
        <v>19.010000000000002</v>
      </c>
      <c r="AL1050">
        <v>19.228000000000002</v>
      </c>
      <c r="AM1050">
        <v>0</v>
      </c>
      <c r="AU1050">
        <v>0</v>
      </c>
      <c r="AV1050">
        <v>0</v>
      </c>
      <c r="AW1050">
        <v>0</v>
      </c>
      <c r="AX1050">
        <v>2.7303999999999998E-2</v>
      </c>
      <c r="AY1050">
        <v>1</v>
      </c>
      <c r="AZ1050">
        <v>13629</v>
      </c>
      <c r="BA1050">
        <v>53.033999999999999</v>
      </c>
      <c r="BB1050">
        <v>30.948</v>
      </c>
      <c r="BC1050">
        <v>1</v>
      </c>
      <c r="BD1050">
        <v>0.16542999999999999</v>
      </c>
      <c r="BE1050">
        <v>0.90993000000000002</v>
      </c>
      <c r="BF1050">
        <v>0</v>
      </c>
      <c r="BG1050" s="7">
        <v>0.28637000000000001</v>
      </c>
      <c r="BH1050" s="7">
        <v>0.53430999999999995</v>
      </c>
      <c r="BI1050">
        <v>0</v>
      </c>
      <c r="BJ1050" s="7">
        <v>1.7310000000000001</v>
      </c>
      <c r="BK1050" s="7">
        <v>0.61299000000000003</v>
      </c>
      <c r="BL1050">
        <v>0</v>
      </c>
      <c r="BM1050">
        <v>19573000</v>
      </c>
      <c r="BN1050" s="9">
        <v>14036000</v>
      </c>
      <c r="BO1050" s="9">
        <v>1634100</v>
      </c>
      <c r="BP1050" s="9">
        <v>3902600</v>
      </c>
      <c r="BS1050">
        <v>997</v>
      </c>
      <c r="BT1050" t="s">
        <v>243</v>
      </c>
      <c r="BU1050">
        <v>773</v>
      </c>
      <c r="BV1050">
        <v>775</v>
      </c>
      <c r="BW1050">
        <v>1377</v>
      </c>
      <c r="BX1050">
        <v>1377</v>
      </c>
    </row>
    <row r="1051" spans="1:78" x14ac:dyDescent="0.25">
      <c r="A1051" t="s">
        <v>2467</v>
      </c>
      <c r="B1051">
        <v>13</v>
      </c>
      <c r="C1051">
        <v>2</v>
      </c>
      <c r="D1051">
        <v>0</v>
      </c>
      <c r="E1051" t="s">
        <v>78</v>
      </c>
      <c r="F1051" t="s">
        <v>2468</v>
      </c>
      <c r="I1051">
        <v>0</v>
      </c>
      <c r="J1051">
        <v>0</v>
      </c>
      <c r="K1051">
        <v>1</v>
      </c>
      <c r="L1051" t="s">
        <v>950</v>
      </c>
      <c r="M1051" t="s">
        <v>950</v>
      </c>
      <c r="N1051" t="s">
        <v>950</v>
      </c>
      <c r="O1051" t="s">
        <v>89</v>
      </c>
      <c r="P1051">
        <v>2</v>
      </c>
      <c r="Q1051" t="s">
        <v>82</v>
      </c>
      <c r="R1051">
        <v>1</v>
      </c>
      <c r="S1051" t="s">
        <v>83</v>
      </c>
      <c r="T1051">
        <v>434.26889038085898</v>
      </c>
      <c r="U1051">
        <v>3</v>
      </c>
      <c r="V1051">
        <v>428.92224399999998</v>
      </c>
      <c r="W1051">
        <v>1283.7448999999999</v>
      </c>
      <c r="X1051" t="s">
        <v>90</v>
      </c>
      <c r="Y1051" t="s">
        <v>90</v>
      </c>
      <c r="Z1051" t="s">
        <v>90</v>
      </c>
      <c r="AA1051">
        <v>0.96836</v>
      </c>
      <c r="AB1051">
        <v>4.1534999999999999E-4</v>
      </c>
      <c r="AC1051" t="s">
        <v>90</v>
      </c>
      <c r="AD1051" t="s">
        <v>90</v>
      </c>
      <c r="AE1051" t="s">
        <v>90</v>
      </c>
      <c r="AF1051" t="s">
        <v>90</v>
      </c>
      <c r="AG1051" t="s">
        <v>90</v>
      </c>
      <c r="AH1051">
        <v>15.632999999999999</v>
      </c>
      <c r="AI1051">
        <v>0.30359000000000003</v>
      </c>
      <c r="AJ1051">
        <v>15.632999999999999</v>
      </c>
      <c r="AK1051">
        <v>15.489000000000001</v>
      </c>
      <c r="AL1051">
        <v>15.792999999999999</v>
      </c>
      <c r="AM1051" s="1">
        <v>1.7763999999999998E-15</v>
      </c>
      <c r="AU1051">
        <v>0</v>
      </c>
      <c r="AV1051">
        <v>0</v>
      </c>
      <c r="AW1051">
        <v>0</v>
      </c>
      <c r="AX1051" s="1">
        <v>6.6437999999999998E-6</v>
      </c>
      <c r="AY1051">
        <v>1</v>
      </c>
      <c r="AZ1051">
        <v>10908</v>
      </c>
      <c r="BA1051">
        <v>106.17</v>
      </c>
      <c r="BB1051">
        <v>68.994</v>
      </c>
      <c r="BC1051">
        <v>1</v>
      </c>
      <c r="BD1051">
        <v>0.1171</v>
      </c>
      <c r="BE1051">
        <v>1.0093000000000001</v>
      </c>
      <c r="BF1051">
        <v>0</v>
      </c>
      <c r="BG1051" s="7">
        <v>0.88993999999999995</v>
      </c>
      <c r="BH1051" s="7">
        <v>1.5295000000000001</v>
      </c>
      <c r="BI1051">
        <v>0</v>
      </c>
      <c r="BJ1051" s="7">
        <v>7.5998000000000001</v>
      </c>
      <c r="BK1051" s="7">
        <v>7.6984000000000004</v>
      </c>
      <c r="BL1051">
        <v>0</v>
      </c>
      <c r="BM1051">
        <v>694280000</v>
      </c>
      <c r="BN1051" s="9">
        <v>348070000</v>
      </c>
      <c r="BO1051" s="9">
        <v>38362000</v>
      </c>
      <c r="BP1051" s="9">
        <v>307840000</v>
      </c>
      <c r="BS1051">
        <v>1004</v>
      </c>
      <c r="BT1051">
        <v>152</v>
      </c>
      <c r="BU1051">
        <v>779</v>
      </c>
      <c r="BV1051">
        <v>781</v>
      </c>
      <c r="BW1051">
        <v>1386</v>
      </c>
      <c r="BX1051">
        <v>1386</v>
      </c>
    </row>
    <row r="1052" spans="1:78" x14ac:dyDescent="0.25">
      <c r="A1052" t="s">
        <v>2467</v>
      </c>
      <c r="B1052">
        <v>13</v>
      </c>
      <c r="C1052">
        <v>2</v>
      </c>
      <c r="D1052">
        <v>0</v>
      </c>
      <c r="E1052" t="s">
        <v>78</v>
      </c>
      <c r="F1052" t="s">
        <v>2468</v>
      </c>
      <c r="I1052">
        <v>0</v>
      </c>
      <c r="J1052">
        <v>0</v>
      </c>
      <c r="K1052">
        <v>1</v>
      </c>
      <c r="L1052" t="s">
        <v>950</v>
      </c>
      <c r="M1052" t="s">
        <v>950</v>
      </c>
      <c r="N1052" t="s">
        <v>950</v>
      </c>
      <c r="O1052" t="s">
        <v>89</v>
      </c>
      <c r="P1052">
        <v>0</v>
      </c>
      <c r="Q1052" t="s">
        <v>82</v>
      </c>
      <c r="R1052">
        <v>1</v>
      </c>
      <c r="S1052" t="s">
        <v>83</v>
      </c>
      <c r="T1052">
        <v>428.923583984375</v>
      </c>
      <c r="U1052">
        <v>3</v>
      </c>
      <c r="V1052">
        <v>428.92224399999998</v>
      </c>
      <c r="W1052">
        <v>1283.7448999999999</v>
      </c>
      <c r="X1052" t="s">
        <v>90</v>
      </c>
      <c r="Y1052" t="s">
        <v>90</v>
      </c>
      <c r="Z1052" t="s">
        <v>90</v>
      </c>
      <c r="AA1052">
        <v>1.3423</v>
      </c>
      <c r="AB1052">
        <v>5.7576000000000003E-4</v>
      </c>
      <c r="AC1052" t="s">
        <v>90</v>
      </c>
      <c r="AD1052" t="s">
        <v>90</v>
      </c>
      <c r="AE1052" t="s">
        <v>90</v>
      </c>
      <c r="AF1052" t="s">
        <v>90</v>
      </c>
      <c r="AG1052" t="s">
        <v>90</v>
      </c>
      <c r="AH1052">
        <v>15.646000000000001</v>
      </c>
      <c r="AI1052">
        <v>0.23619999999999999</v>
      </c>
      <c r="AJ1052">
        <v>15.646000000000001</v>
      </c>
      <c r="AK1052">
        <v>15.523</v>
      </c>
      <c r="AL1052">
        <v>15.759</v>
      </c>
      <c r="AM1052" s="1">
        <v>-1.7763999999999998E-15</v>
      </c>
      <c r="AU1052">
        <v>0</v>
      </c>
      <c r="AV1052">
        <v>0</v>
      </c>
      <c r="AW1052">
        <v>0</v>
      </c>
      <c r="AX1052" s="1">
        <v>1.3001000000000001E-6</v>
      </c>
      <c r="AY1052">
        <v>1</v>
      </c>
      <c r="AZ1052">
        <v>10916</v>
      </c>
      <c r="BA1052">
        <v>107.65</v>
      </c>
      <c r="BB1052">
        <v>69.650999999999996</v>
      </c>
      <c r="BC1052">
        <v>1</v>
      </c>
      <c r="BD1052">
        <v>8.8875999999999997E-2</v>
      </c>
      <c r="BE1052">
        <v>0.76605000000000001</v>
      </c>
      <c r="BF1052">
        <v>0</v>
      </c>
      <c r="BG1052" s="7">
        <v>0.81710000000000005</v>
      </c>
      <c r="BH1052" s="7">
        <v>1.4043000000000001</v>
      </c>
      <c r="BI1052">
        <v>0</v>
      </c>
      <c r="BJ1052" s="7">
        <v>9.1936999999999998</v>
      </c>
      <c r="BK1052" s="7">
        <v>9.3131000000000004</v>
      </c>
      <c r="BL1052">
        <v>0</v>
      </c>
      <c r="BM1052">
        <v>689120000</v>
      </c>
      <c r="BN1052" s="9">
        <v>364080000</v>
      </c>
      <c r="BO1052" s="9">
        <v>33117000</v>
      </c>
      <c r="BP1052" s="9">
        <v>291920000</v>
      </c>
      <c r="BS1052">
        <v>1005</v>
      </c>
      <c r="BT1052">
        <v>152</v>
      </c>
      <c r="BU1052">
        <v>779</v>
      </c>
      <c r="BV1052">
        <v>781</v>
      </c>
      <c r="BW1052">
        <v>1387</v>
      </c>
      <c r="BX1052">
        <v>1387</v>
      </c>
    </row>
    <row r="1053" spans="1:78" x14ac:dyDescent="0.25">
      <c r="A1053" t="s">
        <v>2488</v>
      </c>
      <c r="B1053">
        <v>12</v>
      </c>
      <c r="C1053">
        <v>2</v>
      </c>
      <c r="D1053">
        <v>0</v>
      </c>
      <c r="E1053" t="s">
        <v>9</v>
      </c>
      <c r="F1053" t="s">
        <v>2489</v>
      </c>
      <c r="G1053" t="s">
        <v>2490</v>
      </c>
      <c r="H1053" t="s">
        <v>2491</v>
      </c>
      <c r="I1053">
        <v>0</v>
      </c>
      <c r="J1053">
        <v>1</v>
      </c>
      <c r="K1053">
        <v>1</v>
      </c>
      <c r="L1053" t="s">
        <v>2492</v>
      </c>
      <c r="M1053" t="s">
        <v>2492</v>
      </c>
      <c r="N1053" t="s">
        <v>2492</v>
      </c>
      <c r="O1053" t="s">
        <v>89</v>
      </c>
      <c r="P1053">
        <v>0</v>
      </c>
      <c r="Q1053" t="s">
        <v>82</v>
      </c>
      <c r="R1053">
        <v>1</v>
      </c>
      <c r="S1053" t="s">
        <v>83</v>
      </c>
      <c r="T1053">
        <v>484.55511474609398</v>
      </c>
      <c r="U1053">
        <v>3</v>
      </c>
      <c r="V1053">
        <v>484.55718999999999</v>
      </c>
      <c r="W1053">
        <v>1450.6497400000001</v>
      </c>
      <c r="X1053" t="s">
        <v>90</v>
      </c>
      <c r="Y1053" t="s">
        <v>90</v>
      </c>
      <c r="Z1053" t="s">
        <v>90</v>
      </c>
      <c r="AA1053">
        <v>-1.0299</v>
      </c>
      <c r="AB1053">
        <v>-4.9905000000000001E-4</v>
      </c>
      <c r="AC1053" t="s">
        <v>90</v>
      </c>
      <c r="AD1053" t="s">
        <v>90</v>
      </c>
      <c r="AE1053" t="s">
        <v>90</v>
      </c>
      <c r="AF1053" t="s">
        <v>90</v>
      </c>
      <c r="AG1053" t="s">
        <v>90</v>
      </c>
      <c r="AH1053">
        <v>9.7095000000000002</v>
      </c>
      <c r="AI1053">
        <v>0.28671000000000002</v>
      </c>
      <c r="AJ1053">
        <v>9.7095000000000002</v>
      </c>
      <c r="AK1053">
        <v>9.5325000000000006</v>
      </c>
      <c r="AL1053">
        <v>9.8192000000000004</v>
      </c>
      <c r="AM1053">
        <v>0</v>
      </c>
      <c r="AU1053">
        <v>0</v>
      </c>
      <c r="AV1053">
        <v>0</v>
      </c>
      <c r="AW1053">
        <v>0</v>
      </c>
      <c r="AX1053" s="1">
        <v>5.9871000000000003E-5</v>
      </c>
      <c r="AY1053">
        <v>1</v>
      </c>
      <c r="AZ1053">
        <v>6273</v>
      </c>
      <c r="BA1053">
        <v>104.59</v>
      </c>
      <c r="BB1053">
        <v>81.581000000000003</v>
      </c>
      <c r="BC1053">
        <v>1</v>
      </c>
      <c r="BD1053">
        <v>0.35536000000000001</v>
      </c>
      <c r="BE1053">
        <v>3.0630000000000002</v>
      </c>
      <c r="BF1053">
        <v>0</v>
      </c>
      <c r="BG1053" s="7">
        <v>0.55223</v>
      </c>
      <c r="BH1053" s="7">
        <v>0.94910000000000005</v>
      </c>
      <c r="BI1053">
        <v>0</v>
      </c>
      <c r="BJ1053" s="7">
        <v>1.554</v>
      </c>
      <c r="BK1053" s="7">
        <v>1.5742</v>
      </c>
      <c r="BL1053">
        <v>0</v>
      </c>
      <c r="BM1053">
        <v>79111000</v>
      </c>
      <c r="BN1053" s="9">
        <v>45895000</v>
      </c>
      <c r="BO1053" s="9">
        <v>12206000</v>
      </c>
      <c r="BP1053" s="9">
        <v>21009000</v>
      </c>
      <c r="BS1053">
        <v>1015</v>
      </c>
      <c r="BT1053">
        <v>172</v>
      </c>
      <c r="BU1053">
        <v>787</v>
      </c>
      <c r="BV1053">
        <v>789</v>
      </c>
      <c r="BW1053">
        <v>1402</v>
      </c>
      <c r="BX1053">
        <v>1402</v>
      </c>
      <c r="BZ1053">
        <v>22</v>
      </c>
    </row>
    <row r="1054" spans="1:78" x14ac:dyDescent="0.25">
      <c r="A1054" t="s">
        <v>2488</v>
      </c>
      <c r="B1054">
        <v>12</v>
      </c>
      <c r="C1054">
        <v>2</v>
      </c>
      <c r="D1054">
        <v>0</v>
      </c>
      <c r="E1054" t="s">
        <v>9</v>
      </c>
      <c r="F1054" t="s">
        <v>2489</v>
      </c>
      <c r="G1054" t="s">
        <v>2490</v>
      </c>
      <c r="H1054" t="s">
        <v>2493</v>
      </c>
      <c r="I1054">
        <v>0</v>
      </c>
      <c r="J1054">
        <v>1</v>
      </c>
      <c r="K1054">
        <v>1</v>
      </c>
      <c r="L1054" t="s">
        <v>2492</v>
      </c>
      <c r="M1054" t="s">
        <v>2492</v>
      </c>
      <c r="N1054" t="s">
        <v>2492</v>
      </c>
      <c r="O1054" t="s">
        <v>89</v>
      </c>
      <c r="P1054">
        <v>2</v>
      </c>
      <c r="Q1054" t="s">
        <v>82</v>
      </c>
      <c r="R1054">
        <v>1</v>
      </c>
      <c r="S1054" t="s">
        <v>83</v>
      </c>
      <c r="T1054">
        <v>489.89932250976602</v>
      </c>
      <c r="U1054">
        <v>3</v>
      </c>
      <c r="V1054">
        <v>484.55718999999999</v>
      </c>
      <c r="W1054">
        <v>1450.6497400000001</v>
      </c>
      <c r="X1054" t="s">
        <v>90</v>
      </c>
      <c r="Y1054" t="s">
        <v>90</v>
      </c>
      <c r="Z1054" t="s">
        <v>90</v>
      </c>
      <c r="AA1054">
        <v>-0.73655999999999999</v>
      </c>
      <c r="AB1054">
        <v>-3.5691E-4</v>
      </c>
      <c r="AC1054" t="s">
        <v>90</v>
      </c>
      <c r="AD1054" t="s">
        <v>90</v>
      </c>
      <c r="AE1054" t="s">
        <v>90</v>
      </c>
      <c r="AF1054" t="s">
        <v>90</v>
      </c>
      <c r="AG1054" t="s">
        <v>90</v>
      </c>
      <c r="AH1054">
        <v>9.6493000000000002</v>
      </c>
      <c r="AI1054">
        <v>0.26995000000000002</v>
      </c>
      <c r="AJ1054">
        <v>9.6493000000000002</v>
      </c>
      <c r="AK1054">
        <v>9.5157000000000007</v>
      </c>
      <c r="AL1054">
        <v>9.7857000000000003</v>
      </c>
      <c r="AM1054" s="1">
        <v>1.7763999999999998E-15</v>
      </c>
      <c r="AU1054">
        <v>0</v>
      </c>
      <c r="AV1054">
        <v>0</v>
      </c>
      <c r="AW1054">
        <v>0</v>
      </c>
      <c r="AX1054">
        <v>3.2295000000000002E-4</v>
      </c>
      <c r="AY1054">
        <v>1</v>
      </c>
      <c r="AZ1054">
        <v>6276</v>
      </c>
      <c r="BA1054">
        <v>112.43</v>
      </c>
      <c r="BB1054">
        <v>86.311999999999998</v>
      </c>
      <c r="BC1054">
        <v>1</v>
      </c>
      <c r="BD1054">
        <v>0.47610000000000002</v>
      </c>
      <c r="BE1054">
        <v>4.1036000000000001</v>
      </c>
      <c r="BF1054">
        <v>0</v>
      </c>
      <c r="BG1054" s="7">
        <v>0.63444999999999996</v>
      </c>
      <c r="BH1054" s="7">
        <v>1.0904</v>
      </c>
      <c r="BI1054">
        <v>0</v>
      </c>
      <c r="BJ1054" s="7">
        <v>1.3326</v>
      </c>
      <c r="BK1054" s="7">
        <v>1.3499000000000001</v>
      </c>
      <c r="BL1054">
        <v>0</v>
      </c>
      <c r="BM1054">
        <v>62377000</v>
      </c>
      <c r="BN1054" s="9">
        <v>28870000</v>
      </c>
      <c r="BO1054" s="9">
        <v>14077000</v>
      </c>
      <c r="BP1054" s="9">
        <v>19431000</v>
      </c>
      <c r="BS1054">
        <v>1016</v>
      </c>
      <c r="BT1054">
        <v>172</v>
      </c>
      <c r="BU1054">
        <v>787</v>
      </c>
      <c r="BV1054">
        <v>789</v>
      </c>
      <c r="BW1054">
        <v>1403</v>
      </c>
      <c r="BX1054">
        <v>1403</v>
      </c>
      <c r="BZ1054">
        <v>22</v>
      </c>
    </row>
    <row r="1055" spans="1:78" x14ac:dyDescent="0.25">
      <c r="A1055" t="s">
        <v>2504</v>
      </c>
      <c r="B1055">
        <v>11</v>
      </c>
      <c r="C1055">
        <v>1</v>
      </c>
      <c r="D1055">
        <v>1</v>
      </c>
      <c r="E1055" t="s">
        <v>78</v>
      </c>
      <c r="F1055" t="s">
        <v>2505</v>
      </c>
      <c r="I1055">
        <v>0</v>
      </c>
      <c r="J1055">
        <v>0</v>
      </c>
      <c r="K1055">
        <v>1</v>
      </c>
      <c r="L1055" t="s">
        <v>1437</v>
      </c>
      <c r="M1055" t="s">
        <v>1437</v>
      </c>
      <c r="N1055" t="s">
        <v>1437</v>
      </c>
      <c r="O1055" t="s">
        <v>81</v>
      </c>
      <c r="Q1055" t="s">
        <v>82</v>
      </c>
      <c r="R1055">
        <v>1</v>
      </c>
      <c r="S1055" t="s">
        <v>83</v>
      </c>
      <c r="T1055">
        <v>414.5673828125</v>
      </c>
      <c r="U1055">
        <v>3</v>
      </c>
      <c r="V1055">
        <v>414.56646000000001</v>
      </c>
      <c r="W1055">
        <v>1240.6775500000001</v>
      </c>
      <c r="X1055">
        <v>43004.715433374004</v>
      </c>
      <c r="Y1055">
        <v>0.74602999999999997</v>
      </c>
      <c r="Z1055">
        <v>3.0927999999999999E-4</v>
      </c>
      <c r="AA1055">
        <v>0.54491000000000001</v>
      </c>
      <c r="AB1055">
        <v>2.2589999999999999E-4</v>
      </c>
      <c r="AC1055">
        <v>1.2908999999999999</v>
      </c>
      <c r="AD1055">
        <v>5.3518000000000001E-4</v>
      </c>
      <c r="AE1055">
        <v>414.56681297390998</v>
      </c>
      <c r="AF1055">
        <v>418.24914341260001</v>
      </c>
      <c r="AG1055">
        <v>420.57413888868098</v>
      </c>
      <c r="AH1055">
        <v>16.082000000000001</v>
      </c>
      <c r="AI1055">
        <v>0.55605000000000004</v>
      </c>
      <c r="AJ1055">
        <v>16.082000000000001</v>
      </c>
      <c r="AK1055">
        <v>15.673999999999999</v>
      </c>
      <c r="AL1055">
        <v>16.23</v>
      </c>
      <c r="AM1055" s="1">
        <v>-3.5526999999999999E-15</v>
      </c>
      <c r="AR1055">
        <v>172</v>
      </c>
      <c r="AS1055">
        <v>32</v>
      </c>
      <c r="AT1055">
        <v>12</v>
      </c>
      <c r="AU1055">
        <v>0</v>
      </c>
      <c r="AV1055">
        <v>0</v>
      </c>
      <c r="AW1055">
        <v>0</v>
      </c>
      <c r="AX1055" s="1">
        <v>1.0587E-5</v>
      </c>
      <c r="AY1055">
        <v>2</v>
      </c>
      <c r="AZ1055">
        <v>11204</v>
      </c>
      <c r="BA1055">
        <v>88.24</v>
      </c>
      <c r="BB1055">
        <v>59.433999999999997</v>
      </c>
      <c r="BC1055">
        <v>1</v>
      </c>
      <c r="BD1055">
        <v>4.4317000000000002E-2</v>
      </c>
      <c r="BE1055">
        <v>0.19681999999999999</v>
      </c>
      <c r="BF1055">
        <v>0</v>
      </c>
      <c r="BG1055" s="7">
        <v>0.61485000000000001</v>
      </c>
      <c r="BH1055" s="7">
        <v>1.0928</v>
      </c>
      <c r="BI1055">
        <v>0</v>
      </c>
      <c r="BJ1055" s="7">
        <v>14.802</v>
      </c>
      <c r="BK1055" s="7">
        <v>5.9386000000000001</v>
      </c>
      <c r="BL1055">
        <v>0</v>
      </c>
      <c r="BM1055">
        <v>615430000</v>
      </c>
      <c r="BN1055" s="9">
        <v>366030000</v>
      </c>
      <c r="BO1055" s="9">
        <v>16249000</v>
      </c>
      <c r="BP1055" s="9">
        <v>233140000</v>
      </c>
      <c r="BS1055">
        <v>1021</v>
      </c>
      <c r="BT1055">
        <v>126</v>
      </c>
      <c r="BU1055">
        <v>791</v>
      </c>
      <c r="BV1055">
        <v>793</v>
      </c>
      <c r="BW1055" t="s">
        <v>2506</v>
      </c>
      <c r="BX1055">
        <v>1409</v>
      </c>
    </row>
    <row r="1056" spans="1:78" x14ac:dyDescent="0.25">
      <c r="A1056" t="s">
        <v>2509</v>
      </c>
      <c r="B1056">
        <v>12</v>
      </c>
      <c r="C1056">
        <v>2</v>
      </c>
      <c r="D1056">
        <v>0</v>
      </c>
      <c r="E1056" t="s">
        <v>78</v>
      </c>
      <c r="F1056" t="s">
        <v>2510</v>
      </c>
      <c r="I1056">
        <v>0</v>
      </c>
      <c r="J1056">
        <v>0</v>
      </c>
      <c r="K1056">
        <v>1</v>
      </c>
      <c r="L1056" t="s">
        <v>2511</v>
      </c>
      <c r="M1056" t="s">
        <v>1419</v>
      </c>
      <c r="N1056" t="s">
        <v>1419</v>
      </c>
      <c r="O1056" t="s">
        <v>89</v>
      </c>
      <c r="P1056">
        <v>0</v>
      </c>
      <c r="Q1056" t="s">
        <v>82</v>
      </c>
      <c r="R1056">
        <v>1</v>
      </c>
      <c r="S1056" t="s">
        <v>83</v>
      </c>
      <c r="T1056">
        <v>426.59124755859398</v>
      </c>
      <c r="U1056">
        <v>3</v>
      </c>
      <c r="V1056">
        <v>426.59071699999998</v>
      </c>
      <c r="W1056">
        <v>1276.7503200000001</v>
      </c>
      <c r="X1056" t="s">
        <v>90</v>
      </c>
      <c r="Y1056" t="s">
        <v>90</v>
      </c>
      <c r="Z1056" t="s">
        <v>90</v>
      </c>
      <c r="AA1056">
        <v>-0.47337000000000001</v>
      </c>
      <c r="AB1056">
        <v>-2.0194000000000001E-4</v>
      </c>
      <c r="AC1056" t="s">
        <v>90</v>
      </c>
      <c r="AD1056" t="s">
        <v>90</v>
      </c>
      <c r="AE1056" t="s">
        <v>90</v>
      </c>
      <c r="AF1056" t="s">
        <v>90</v>
      </c>
      <c r="AG1056" t="s">
        <v>90</v>
      </c>
      <c r="AH1056">
        <v>12.879</v>
      </c>
      <c r="AI1056">
        <v>0.1686</v>
      </c>
      <c r="AJ1056">
        <v>12.879</v>
      </c>
      <c r="AK1056">
        <v>12.782999999999999</v>
      </c>
      <c r="AL1056">
        <v>12.951000000000001</v>
      </c>
      <c r="AM1056">
        <v>0</v>
      </c>
      <c r="AU1056">
        <v>0</v>
      </c>
      <c r="AV1056">
        <v>0</v>
      </c>
      <c r="AW1056">
        <v>0</v>
      </c>
      <c r="AX1056">
        <v>8.3265000000000006E-3</v>
      </c>
      <c r="AY1056">
        <v>1</v>
      </c>
      <c r="AZ1056">
        <v>8798</v>
      </c>
      <c r="BA1056">
        <v>78.323999999999998</v>
      </c>
      <c r="BB1056">
        <v>57.023000000000003</v>
      </c>
      <c r="BC1056">
        <v>1</v>
      </c>
      <c r="BD1056">
        <v>0.42801</v>
      </c>
      <c r="BE1056">
        <v>3.6892</v>
      </c>
      <c r="BF1056">
        <v>0</v>
      </c>
      <c r="BG1056" s="7">
        <v>0.31447000000000003</v>
      </c>
      <c r="BH1056" s="7">
        <v>0.54047000000000001</v>
      </c>
      <c r="BI1056">
        <v>0</v>
      </c>
      <c r="BJ1056" s="7">
        <v>0.73472999999999999</v>
      </c>
      <c r="BK1056" s="7">
        <v>0.74426999999999999</v>
      </c>
      <c r="BL1056">
        <v>0</v>
      </c>
      <c r="BM1056">
        <v>70877000</v>
      </c>
      <c r="BN1056" s="9">
        <v>44613000</v>
      </c>
      <c r="BO1056" s="9">
        <v>12322000</v>
      </c>
      <c r="BP1056" s="9">
        <v>13942000</v>
      </c>
      <c r="BS1056">
        <v>1023</v>
      </c>
      <c r="BT1056">
        <v>33</v>
      </c>
      <c r="BU1056">
        <v>793</v>
      </c>
      <c r="BV1056">
        <v>795</v>
      </c>
      <c r="BW1056">
        <v>1412</v>
      </c>
      <c r="BX1056">
        <v>1412</v>
      </c>
    </row>
    <row r="1057" spans="1:76" x14ac:dyDescent="0.25">
      <c r="A1057" t="s">
        <v>2512</v>
      </c>
      <c r="B1057">
        <v>11</v>
      </c>
      <c r="C1057">
        <v>1</v>
      </c>
      <c r="D1057">
        <v>0</v>
      </c>
      <c r="E1057" t="s">
        <v>78</v>
      </c>
      <c r="F1057" t="s">
        <v>2513</v>
      </c>
      <c r="I1057">
        <v>0</v>
      </c>
      <c r="J1057">
        <v>0</v>
      </c>
      <c r="K1057">
        <v>0</v>
      </c>
      <c r="L1057" t="s">
        <v>2514</v>
      </c>
      <c r="M1057" t="s">
        <v>2515</v>
      </c>
      <c r="N1057" t="s">
        <v>2515</v>
      </c>
      <c r="O1057" t="s">
        <v>89</v>
      </c>
      <c r="P1057">
        <v>0</v>
      </c>
      <c r="Q1057" t="s">
        <v>82</v>
      </c>
      <c r="R1057">
        <v>1</v>
      </c>
      <c r="S1057" t="s">
        <v>83</v>
      </c>
      <c r="T1057">
        <v>389.87179565429699</v>
      </c>
      <c r="U1057">
        <v>3</v>
      </c>
      <c r="V1057">
        <v>389.87166000000002</v>
      </c>
      <c r="W1057">
        <v>1166.5931499999999</v>
      </c>
      <c r="X1057" t="s">
        <v>90</v>
      </c>
      <c r="Y1057" t="s">
        <v>90</v>
      </c>
      <c r="Z1057" t="s">
        <v>90</v>
      </c>
      <c r="AA1057">
        <v>0.62388999999999994</v>
      </c>
      <c r="AB1057">
        <v>2.4324000000000001E-4</v>
      </c>
      <c r="AC1057" t="s">
        <v>90</v>
      </c>
      <c r="AD1057" t="s">
        <v>90</v>
      </c>
      <c r="AE1057" t="s">
        <v>90</v>
      </c>
      <c r="AF1057" t="s">
        <v>90</v>
      </c>
      <c r="AG1057" t="s">
        <v>90</v>
      </c>
      <c r="AH1057">
        <v>10.221</v>
      </c>
      <c r="AI1057">
        <v>0.20179</v>
      </c>
      <c r="AJ1057">
        <v>10.221</v>
      </c>
      <c r="AK1057">
        <v>10.122</v>
      </c>
      <c r="AL1057">
        <v>10.324</v>
      </c>
      <c r="AM1057">
        <v>0</v>
      </c>
      <c r="AU1057">
        <v>0</v>
      </c>
      <c r="AV1057">
        <v>0</v>
      </c>
      <c r="AW1057">
        <v>0</v>
      </c>
      <c r="AX1057">
        <v>4.0914999999999997E-3</v>
      </c>
      <c r="AY1057">
        <v>1</v>
      </c>
      <c r="AZ1057">
        <v>6746</v>
      </c>
      <c r="BA1057">
        <v>71.176000000000002</v>
      </c>
      <c r="BB1057">
        <v>52.951000000000001</v>
      </c>
      <c r="BC1057">
        <v>1</v>
      </c>
      <c r="BD1057">
        <v>0.68189999999999995</v>
      </c>
      <c r="BE1057">
        <v>6.1308999999999996</v>
      </c>
      <c r="BF1057">
        <v>0</v>
      </c>
      <c r="BG1057" s="7">
        <v>0.55057999999999996</v>
      </c>
      <c r="BH1057" s="7">
        <v>0.78264999999999996</v>
      </c>
      <c r="BI1057">
        <v>0</v>
      </c>
      <c r="BJ1057" s="7">
        <v>0.80742000000000003</v>
      </c>
      <c r="BK1057" s="7">
        <v>8.4214999999999998E-2</v>
      </c>
      <c r="BL1057">
        <v>0</v>
      </c>
      <c r="BM1057">
        <v>66104000</v>
      </c>
      <c r="BN1057" s="9">
        <v>27920000</v>
      </c>
      <c r="BO1057" s="9">
        <v>17237000</v>
      </c>
      <c r="BP1057" s="9">
        <v>20947000</v>
      </c>
      <c r="BS1057">
        <v>1024</v>
      </c>
      <c r="BT1057">
        <v>71</v>
      </c>
      <c r="BU1057">
        <v>794</v>
      </c>
      <c r="BV1057">
        <v>796</v>
      </c>
      <c r="BW1057">
        <v>1413</v>
      </c>
      <c r="BX1057">
        <v>1413</v>
      </c>
    </row>
    <row r="1058" spans="1:76" x14ac:dyDescent="0.25">
      <c r="A1058" t="s">
        <v>2521</v>
      </c>
      <c r="B1058">
        <v>10</v>
      </c>
      <c r="C1058">
        <v>1</v>
      </c>
      <c r="D1058">
        <v>1</v>
      </c>
      <c r="E1058" t="s">
        <v>78</v>
      </c>
      <c r="F1058" t="s">
        <v>2522</v>
      </c>
      <c r="I1058">
        <v>0</v>
      </c>
      <c r="J1058">
        <v>0</v>
      </c>
      <c r="K1058">
        <v>1</v>
      </c>
      <c r="L1058" t="s">
        <v>2520</v>
      </c>
      <c r="M1058" t="s">
        <v>1857</v>
      </c>
      <c r="N1058" t="s">
        <v>1857</v>
      </c>
      <c r="O1058" t="s">
        <v>89</v>
      </c>
      <c r="P1058">
        <v>0</v>
      </c>
      <c r="Q1058" t="s">
        <v>82</v>
      </c>
      <c r="R1058">
        <v>1</v>
      </c>
      <c r="S1058" t="s">
        <v>83</v>
      </c>
      <c r="T1058">
        <v>381.88806152343801</v>
      </c>
      <c r="U1058">
        <v>3</v>
      </c>
      <c r="V1058">
        <v>381.88753300000002</v>
      </c>
      <c r="W1058">
        <v>1142.64077</v>
      </c>
      <c r="X1058" t="s">
        <v>90</v>
      </c>
      <c r="Y1058" t="s">
        <v>90</v>
      </c>
      <c r="Z1058" t="s">
        <v>90</v>
      </c>
      <c r="AA1058">
        <v>-0.10167</v>
      </c>
      <c r="AB1058" s="1">
        <v>-3.8825999999999997E-5</v>
      </c>
      <c r="AC1058" t="s">
        <v>90</v>
      </c>
      <c r="AD1058" t="s">
        <v>90</v>
      </c>
      <c r="AE1058" t="s">
        <v>90</v>
      </c>
      <c r="AF1058" t="s">
        <v>90</v>
      </c>
      <c r="AG1058" t="s">
        <v>90</v>
      </c>
      <c r="AH1058">
        <v>10.382</v>
      </c>
      <c r="AI1058">
        <v>0.11743000000000001</v>
      </c>
      <c r="AJ1058">
        <v>10.382</v>
      </c>
      <c r="AK1058">
        <v>10.307</v>
      </c>
      <c r="AL1058">
        <v>10.423999999999999</v>
      </c>
      <c r="AM1058">
        <v>0</v>
      </c>
      <c r="AU1058">
        <v>0</v>
      </c>
      <c r="AV1058">
        <v>0</v>
      </c>
      <c r="AW1058">
        <v>0</v>
      </c>
      <c r="AX1058">
        <v>6.3879000000000002E-3</v>
      </c>
      <c r="AY1058">
        <v>1</v>
      </c>
      <c r="AZ1058">
        <v>6877</v>
      </c>
      <c r="BA1058">
        <v>65.5</v>
      </c>
      <c r="BB1058">
        <v>37.323</v>
      </c>
      <c r="BC1058">
        <v>1</v>
      </c>
      <c r="BD1058">
        <v>0.19735</v>
      </c>
      <c r="BE1058">
        <v>0.87646000000000002</v>
      </c>
      <c r="BF1058">
        <v>0</v>
      </c>
      <c r="BG1058" s="7">
        <v>0.49209999999999998</v>
      </c>
      <c r="BH1058" s="7">
        <v>0.87463000000000002</v>
      </c>
      <c r="BI1058">
        <v>0</v>
      </c>
      <c r="BJ1058" s="7">
        <v>2.4935</v>
      </c>
      <c r="BK1058" s="7">
        <v>1.0004</v>
      </c>
      <c r="BL1058">
        <v>0</v>
      </c>
      <c r="BM1058">
        <v>47943000</v>
      </c>
      <c r="BN1058" s="9">
        <v>31127000</v>
      </c>
      <c r="BO1058" s="9">
        <v>3019800</v>
      </c>
      <c r="BP1058" s="9">
        <v>13796000</v>
      </c>
      <c r="BS1058">
        <v>1027</v>
      </c>
      <c r="BT1058">
        <v>26</v>
      </c>
      <c r="BU1058">
        <v>797</v>
      </c>
      <c r="BV1058">
        <v>799</v>
      </c>
      <c r="BW1058">
        <v>1416</v>
      </c>
      <c r="BX1058">
        <v>1416</v>
      </c>
    </row>
    <row r="1059" spans="1:76" x14ac:dyDescent="0.25">
      <c r="A1059" t="s">
        <v>2523</v>
      </c>
      <c r="B1059">
        <v>10</v>
      </c>
      <c r="C1059">
        <v>2</v>
      </c>
      <c r="D1059">
        <v>0</v>
      </c>
      <c r="E1059" t="s">
        <v>78</v>
      </c>
      <c r="F1059" t="s">
        <v>2524</v>
      </c>
      <c r="I1059">
        <v>0</v>
      </c>
      <c r="J1059">
        <v>0</v>
      </c>
      <c r="K1059">
        <v>1</v>
      </c>
      <c r="L1059" t="s">
        <v>524</v>
      </c>
      <c r="M1059" t="s">
        <v>525</v>
      </c>
      <c r="N1059" t="s">
        <v>525</v>
      </c>
      <c r="O1059" t="s">
        <v>81</v>
      </c>
      <c r="Q1059" t="s">
        <v>82</v>
      </c>
      <c r="R1059">
        <v>1</v>
      </c>
      <c r="S1059" t="s">
        <v>83</v>
      </c>
      <c r="T1059">
        <v>394.21130371093801</v>
      </c>
      <c r="U1059">
        <v>3</v>
      </c>
      <c r="V1059">
        <v>394.211794</v>
      </c>
      <c r="W1059">
        <v>1179.61355</v>
      </c>
      <c r="X1059">
        <v>48555.993249465901</v>
      </c>
      <c r="Y1059">
        <v>-7.9898999999999998E-2</v>
      </c>
      <c r="Z1059" s="1">
        <v>-3.1497E-5</v>
      </c>
      <c r="AA1059">
        <v>0.66656000000000004</v>
      </c>
      <c r="AB1059">
        <v>2.6277000000000001E-4</v>
      </c>
      <c r="AC1059">
        <v>0.58667000000000002</v>
      </c>
      <c r="AD1059">
        <v>2.3127E-4</v>
      </c>
      <c r="AE1059">
        <v>394.21139380212998</v>
      </c>
      <c r="AF1059">
        <v>396.89505505541803</v>
      </c>
      <c r="AG1059">
        <v>399.554512279569</v>
      </c>
      <c r="AH1059">
        <v>8.9961000000000002</v>
      </c>
      <c r="AI1059">
        <v>0.32018000000000002</v>
      </c>
      <c r="AJ1059">
        <v>8.9961000000000002</v>
      </c>
      <c r="AK1059">
        <v>8.8291000000000004</v>
      </c>
      <c r="AL1059">
        <v>9.1493000000000002</v>
      </c>
      <c r="AM1059" s="1">
        <v>-1.7763999999999998E-15</v>
      </c>
      <c r="AR1059">
        <v>98</v>
      </c>
      <c r="AS1059">
        <v>24</v>
      </c>
      <c r="AT1059">
        <v>7</v>
      </c>
      <c r="AU1059">
        <v>0</v>
      </c>
      <c r="AV1059">
        <v>0</v>
      </c>
      <c r="AW1059">
        <v>0</v>
      </c>
      <c r="AX1059">
        <v>1.5972E-4</v>
      </c>
      <c r="AY1059">
        <v>2</v>
      </c>
      <c r="AZ1059">
        <v>5803</v>
      </c>
      <c r="BA1059">
        <v>80.037000000000006</v>
      </c>
      <c r="BB1059">
        <v>80.037000000000006</v>
      </c>
      <c r="BC1059">
        <v>1</v>
      </c>
      <c r="BD1059">
        <v>0.20679</v>
      </c>
      <c r="BE1059">
        <v>1.7824</v>
      </c>
      <c r="BF1059">
        <v>0</v>
      </c>
      <c r="BG1059" s="7">
        <v>0.19123999999999999</v>
      </c>
      <c r="BH1059" s="7">
        <v>0.32868000000000003</v>
      </c>
      <c r="BI1059">
        <v>0</v>
      </c>
      <c r="BJ1059" s="7">
        <v>1.1347</v>
      </c>
      <c r="BK1059" s="7">
        <v>1.1494</v>
      </c>
      <c r="BL1059">
        <v>0</v>
      </c>
      <c r="BM1059">
        <v>193350000</v>
      </c>
      <c r="BN1059" s="9">
        <v>142590000</v>
      </c>
      <c r="BO1059" s="9">
        <v>25054000</v>
      </c>
      <c r="BP1059" s="9">
        <v>25705000</v>
      </c>
      <c r="BS1059">
        <v>1028</v>
      </c>
      <c r="BT1059">
        <v>56</v>
      </c>
      <c r="BU1059">
        <v>798</v>
      </c>
      <c r="BV1059">
        <v>800</v>
      </c>
      <c r="BW1059" t="s">
        <v>2525</v>
      </c>
      <c r="BX1059">
        <v>1418</v>
      </c>
    </row>
    <row r="1060" spans="1:76" x14ac:dyDescent="0.25">
      <c r="A1060" t="s">
        <v>2526</v>
      </c>
      <c r="B1060">
        <v>10</v>
      </c>
      <c r="C1060">
        <v>2</v>
      </c>
      <c r="D1060">
        <v>0</v>
      </c>
      <c r="E1060" t="s">
        <v>78</v>
      </c>
      <c r="F1060" t="s">
        <v>2527</v>
      </c>
      <c r="I1060">
        <v>0</v>
      </c>
      <c r="J1060">
        <v>0</v>
      </c>
      <c r="K1060">
        <v>1</v>
      </c>
      <c r="L1060" t="s">
        <v>2528</v>
      </c>
      <c r="M1060" t="s">
        <v>170</v>
      </c>
      <c r="N1060" t="s">
        <v>170</v>
      </c>
      <c r="O1060" t="s">
        <v>81</v>
      </c>
      <c r="Q1060" t="s">
        <v>82</v>
      </c>
      <c r="R1060">
        <v>1</v>
      </c>
      <c r="S1060" t="s">
        <v>83</v>
      </c>
      <c r="T1060">
        <v>380.54339599609398</v>
      </c>
      <c r="U1060">
        <v>3</v>
      </c>
      <c r="V1060">
        <v>380.20827300000002</v>
      </c>
      <c r="W1060">
        <v>1137.6029900000001</v>
      </c>
      <c r="X1060">
        <v>46260.189589524998</v>
      </c>
      <c r="Y1060">
        <v>-0.53622999999999998</v>
      </c>
      <c r="Z1060">
        <v>-2.0388000000000001E-4</v>
      </c>
      <c r="AA1060">
        <v>6.3073000000000004E-2</v>
      </c>
      <c r="AB1060" s="1">
        <v>2.3981E-5</v>
      </c>
      <c r="AC1060">
        <v>-0.47316000000000003</v>
      </c>
      <c r="AD1060">
        <v>-1.7990000000000001E-4</v>
      </c>
      <c r="AE1060">
        <v>380.20809165048797</v>
      </c>
      <c r="AF1060">
        <v>382.89164935522501</v>
      </c>
      <c r="AG1060">
        <v>385.55052856154902</v>
      </c>
      <c r="AH1060">
        <v>7.8266999999999998</v>
      </c>
      <c r="AI1060">
        <v>0.26447999999999999</v>
      </c>
      <c r="AJ1060">
        <v>7.8266999999999998</v>
      </c>
      <c r="AK1060">
        <v>7.7251000000000003</v>
      </c>
      <c r="AL1060">
        <v>7.9896000000000003</v>
      </c>
      <c r="AM1060" s="1">
        <v>8.8817999999999997E-16</v>
      </c>
      <c r="AR1060">
        <v>236</v>
      </c>
      <c r="AS1060">
        <v>45</v>
      </c>
      <c r="AT1060">
        <v>9</v>
      </c>
      <c r="AU1060">
        <v>0</v>
      </c>
      <c r="AV1060">
        <v>0</v>
      </c>
      <c r="AW1060">
        <v>0</v>
      </c>
      <c r="AX1060" s="1">
        <v>4.9455999999999999E-14</v>
      </c>
      <c r="AY1060">
        <v>5</v>
      </c>
      <c r="AZ1060">
        <v>5025</v>
      </c>
      <c r="BA1060">
        <v>104.43</v>
      </c>
      <c r="BB1060">
        <v>78.388999999999996</v>
      </c>
      <c r="BC1060">
        <v>1</v>
      </c>
      <c r="BD1060">
        <v>0.35478999999999999</v>
      </c>
      <c r="BE1060">
        <v>3.0581</v>
      </c>
      <c r="BF1060">
        <v>0</v>
      </c>
      <c r="BG1060" s="7">
        <v>0.36812</v>
      </c>
      <c r="BH1060" s="7">
        <v>0.63268000000000002</v>
      </c>
      <c r="BI1060">
        <v>0</v>
      </c>
      <c r="BJ1060" s="7">
        <v>1.0506</v>
      </c>
      <c r="BK1060" s="7">
        <v>1.0642</v>
      </c>
      <c r="BL1060">
        <v>0</v>
      </c>
      <c r="BM1060">
        <v>905580000</v>
      </c>
      <c r="BN1060" s="9">
        <v>525590000</v>
      </c>
      <c r="BO1060" s="9">
        <v>179590000</v>
      </c>
      <c r="BP1060" s="9">
        <v>200400000</v>
      </c>
      <c r="BS1060">
        <v>1031</v>
      </c>
      <c r="BT1060">
        <v>50</v>
      </c>
      <c r="BU1060">
        <v>799</v>
      </c>
      <c r="BV1060">
        <v>801</v>
      </c>
      <c r="BW1060" t="s">
        <v>2529</v>
      </c>
      <c r="BX1060">
        <v>1422</v>
      </c>
    </row>
    <row r="1061" spans="1:76" x14ac:dyDescent="0.25">
      <c r="A1061" t="s">
        <v>2530</v>
      </c>
      <c r="B1061">
        <v>12</v>
      </c>
      <c r="C1061">
        <v>0</v>
      </c>
      <c r="D1061">
        <v>2</v>
      </c>
      <c r="E1061" t="s">
        <v>78</v>
      </c>
      <c r="F1061" t="s">
        <v>2531</v>
      </c>
      <c r="I1061">
        <v>0</v>
      </c>
      <c r="J1061">
        <v>0</v>
      </c>
      <c r="K1061">
        <v>1</v>
      </c>
      <c r="L1061" t="s">
        <v>2520</v>
      </c>
      <c r="M1061" t="s">
        <v>1857</v>
      </c>
      <c r="N1061" t="s">
        <v>1857</v>
      </c>
      <c r="O1061" t="s">
        <v>89</v>
      </c>
      <c r="P1061">
        <v>2</v>
      </c>
      <c r="Q1061" t="s">
        <v>82</v>
      </c>
      <c r="R1061">
        <v>1</v>
      </c>
      <c r="S1061" t="s">
        <v>83</v>
      </c>
      <c r="T1061">
        <v>513.600830078125</v>
      </c>
      <c r="U1061">
        <v>3</v>
      </c>
      <c r="V1061">
        <v>506.926828</v>
      </c>
      <c r="W1061">
        <v>1517.75865</v>
      </c>
      <c r="X1061" t="s">
        <v>90</v>
      </c>
      <c r="Y1061" t="s">
        <v>90</v>
      </c>
      <c r="Z1061" t="s">
        <v>90</v>
      </c>
      <c r="AA1061">
        <v>2.7812999999999999</v>
      </c>
      <c r="AB1061">
        <v>1.4099E-3</v>
      </c>
      <c r="AC1061" t="s">
        <v>90</v>
      </c>
      <c r="AD1061" t="s">
        <v>90</v>
      </c>
      <c r="AE1061" t="s">
        <v>90</v>
      </c>
      <c r="AF1061" t="s">
        <v>90</v>
      </c>
      <c r="AG1061" t="s">
        <v>90</v>
      </c>
      <c r="AH1061">
        <v>13.051</v>
      </c>
      <c r="AI1061">
        <v>0.13461999999999999</v>
      </c>
      <c r="AJ1061">
        <v>13.051</v>
      </c>
      <c r="AK1061">
        <v>12.968</v>
      </c>
      <c r="AL1061">
        <v>13.103</v>
      </c>
      <c r="AM1061">
        <v>0</v>
      </c>
      <c r="AU1061">
        <v>0</v>
      </c>
      <c r="AV1061">
        <v>0</v>
      </c>
      <c r="AW1061">
        <v>0</v>
      </c>
      <c r="AX1061">
        <v>3.5515999999999998E-4</v>
      </c>
      <c r="AY1061">
        <v>1</v>
      </c>
      <c r="AZ1061">
        <v>8947</v>
      </c>
      <c r="BA1061">
        <v>119.39</v>
      </c>
      <c r="BB1061">
        <v>85.796999999999997</v>
      </c>
      <c r="BC1061">
        <v>1</v>
      </c>
      <c r="BD1061">
        <v>5.3893999999999997E-2</v>
      </c>
      <c r="BE1061">
        <v>0.29643999999999998</v>
      </c>
      <c r="BF1061">
        <v>0</v>
      </c>
      <c r="BG1061" s="7">
        <v>0.32380999999999999</v>
      </c>
      <c r="BH1061" s="7">
        <v>0.60416000000000003</v>
      </c>
      <c r="BI1061">
        <v>0</v>
      </c>
      <c r="BJ1061" s="7">
        <v>6.0080999999999998</v>
      </c>
      <c r="BK1061" s="7">
        <v>2.1276000000000002</v>
      </c>
      <c r="BL1061">
        <v>0</v>
      </c>
      <c r="BM1061">
        <v>162420000</v>
      </c>
      <c r="BN1061" s="9">
        <v>106790000</v>
      </c>
      <c r="BO1061" s="9">
        <v>6801400</v>
      </c>
      <c r="BP1061" s="9">
        <v>48838000</v>
      </c>
      <c r="BS1061">
        <v>1034</v>
      </c>
      <c r="BT1061">
        <v>26</v>
      </c>
      <c r="BU1061">
        <v>800</v>
      </c>
      <c r="BV1061">
        <v>802</v>
      </c>
      <c r="BW1061">
        <v>1428</v>
      </c>
      <c r="BX1061">
        <v>1428</v>
      </c>
    </row>
    <row r="1062" spans="1:76" x14ac:dyDescent="0.25">
      <c r="A1062" t="s">
        <v>2532</v>
      </c>
      <c r="B1062">
        <v>14</v>
      </c>
      <c r="C1062">
        <v>1</v>
      </c>
      <c r="D1062">
        <v>1</v>
      </c>
      <c r="E1062" t="s">
        <v>78</v>
      </c>
      <c r="F1062" t="s">
        <v>2533</v>
      </c>
      <c r="I1062">
        <v>0</v>
      </c>
      <c r="J1062">
        <v>0</v>
      </c>
      <c r="K1062">
        <v>1</v>
      </c>
      <c r="L1062" t="s">
        <v>273</v>
      </c>
      <c r="M1062" t="s">
        <v>274</v>
      </c>
      <c r="N1062" t="s">
        <v>274</v>
      </c>
      <c r="O1062" t="s">
        <v>89</v>
      </c>
      <c r="P1062">
        <v>0</v>
      </c>
      <c r="Q1062" t="s">
        <v>82</v>
      </c>
      <c r="R1062">
        <v>1</v>
      </c>
      <c r="S1062" t="s">
        <v>83</v>
      </c>
      <c r="T1062">
        <v>546.61224365234398</v>
      </c>
      <c r="U1062">
        <v>3</v>
      </c>
      <c r="V1062">
        <v>546.27741500000002</v>
      </c>
      <c r="W1062">
        <v>1635.81041</v>
      </c>
      <c r="X1062" t="s">
        <v>90</v>
      </c>
      <c r="Y1062" t="s">
        <v>90</v>
      </c>
      <c r="Z1062" t="s">
        <v>90</v>
      </c>
      <c r="AA1062">
        <v>-1.2650999999999999</v>
      </c>
      <c r="AB1062">
        <v>-6.9110000000000005E-4</v>
      </c>
      <c r="AC1062" t="s">
        <v>90</v>
      </c>
      <c r="AD1062" t="s">
        <v>90</v>
      </c>
      <c r="AE1062" t="s">
        <v>90</v>
      </c>
      <c r="AF1062" t="s">
        <v>90</v>
      </c>
      <c r="AG1062" t="s">
        <v>90</v>
      </c>
      <c r="AH1062">
        <v>23.754000000000001</v>
      </c>
      <c r="AI1062">
        <v>1.2190000000000001</v>
      </c>
      <c r="AJ1062">
        <v>23.754000000000001</v>
      </c>
      <c r="AK1062">
        <v>23.315999999999999</v>
      </c>
      <c r="AL1062">
        <v>24.535</v>
      </c>
      <c r="AM1062">
        <v>0</v>
      </c>
      <c r="AU1062">
        <v>0</v>
      </c>
      <c r="AV1062">
        <v>0</v>
      </c>
      <c r="AW1062">
        <v>0</v>
      </c>
      <c r="AX1062" s="1">
        <v>1.3739999999999999E-8</v>
      </c>
      <c r="AY1062">
        <v>1</v>
      </c>
      <c r="AZ1062">
        <v>17091</v>
      </c>
      <c r="BA1062">
        <v>107.74</v>
      </c>
      <c r="BB1062">
        <v>83.186999999999998</v>
      </c>
      <c r="BC1062">
        <v>1</v>
      </c>
      <c r="BD1062">
        <v>5.9235000000000003E-2</v>
      </c>
      <c r="BE1062">
        <v>0.26307000000000003</v>
      </c>
      <c r="BF1062">
        <v>0</v>
      </c>
      <c r="BG1062" s="7">
        <v>9.2731999999999995E-2</v>
      </c>
      <c r="BH1062" s="7">
        <v>0.16481999999999999</v>
      </c>
      <c r="BI1062">
        <v>0</v>
      </c>
      <c r="BJ1062" s="7">
        <v>1.5654999999999999</v>
      </c>
      <c r="BK1062" s="7">
        <v>0.62807000000000002</v>
      </c>
      <c r="BL1062">
        <v>0</v>
      </c>
      <c r="BM1062">
        <v>19256000</v>
      </c>
      <c r="BN1062" s="9">
        <v>18229000</v>
      </c>
      <c r="BO1062" s="9">
        <v>392910</v>
      </c>
      <c r="BP1062" s="9">
        <v>634500</v>
      </c>
      <c r="BR1062" t="s">
        <v>166</v>
      </c>
      <c r="BS1062">
        <v>1036</v>
      </c>
      <c r="BT1062">
        <v>6</v>
      </c>
      <c r="BU1062">
        <v>801</v>
      </c>
      <c r="BV1062">
        <v>803</v>
      </c>
      <c r="BW1062">
        <v>1430</v>
      </c>
      <c r="BX1062">
        <v>1430</v>
      </c>
    </row>
    <row r="1063" spans="1:76" x14ac:dyDescent="0.25">
      <c r="A1063" t="s">
        <v>2534</v>
      </c>
      <c r="B1063">
        <v>9</v>
      </c>
      <c r="C1063">
        <v>1</v>
      </c>
      <c r="D1063">
        <v>1</v>
      </c>
      <c r="E1063" t="s">
        <v>78</v>
      </c>
      <c r="F1063" t="s">
        <v>2535</v>
      </c>
      <c r="I1063">
        <v>0</v>
      </c>
      <c r="J1063">
        <v>0</v>
      </c>
      <c r="K1063">
        <v>1</v>
      </c>
      <c r="L1063" t="s">
        <v>2536</v>
      </c>
      <c r="M1063" t="s">
        <v>1052</v>
      </c>
      <c r="N1063" t="s">
        <v>1053</v>
      </c>
      <c r="O1063" t="s">
        <v>89</v>
      </c>
      <c r="P1063">
        <v>0</v>
      </c>
      <c r="Q1063" t="s">
        <v>82</v>
      </c>
      <c r="R1063">
        <v>1</v>
      </c>
      <c r="S1063" t="s">
        <v>83</v>
      </c>
      <c r="T1063">
        <v>388.21914672851602</v>
      </c>
      <c r="U1063">
        <v>3</v>
      </c>
      <c r="V1063">
        <v>387.88401199999998</v>
      </c>
      <c r="W1063">
        <v>1160.63021</v>
      </c>
      <c r="X1063" t="s">
        <v>90</v>
      </c>
      <c r="Y1063" t="s">
        <v>90</v>
      </c>
      <c r="Z1063" t="s">
        <v>90</v>
      </c>
      <c r="AA1063">
        <v>0.27929999999999999</v>
      </c>
      <c r="AB1063">
        <v>1.0834E-4</v>
      </c>
      <c r="AC1063" t="s">
        <v>90</v>
      </c>
      <c r="AD1063" t="s">
        <v>90</v>
      </c>
      <c r="AE1063" t="s">
        <v>90</v>
      </c>
      <c r="AF1063" t="s">
        <v>90</v>
      </c>
      <c r="AG1063" t="s">
        <v>90</v>
      </c>
      <c r="AH1063">
        <v>14.538</v>
      </c>
      <c r="AI1063">
        <v>0.15087999999999999</v>
      </c>
      <c r="AJ1063">
        <v>14.538</v>
      </c>
      <c r="AK1063">
        <v>14.429</v>
      </c>
      <c r="AL1063">
        <v>14.58</v>
      </c>
      <c r="AM1063">
        <v>0</v>
      </c>
      <c r="AU1063">
        <v>0</v>
      </c>
      <c r="AV1063">
        <v>0</v>
      </c>
      <c r="AW1063">
        <v>0</v>
      </c>
      <c r="AX1063">
        <v>3.4548999999999999E-3</v>
      </c>
      <c r="AY1063">
        <v>1</v>
      </c>
      <c r="AZ1063">
        <v>10080</v>
      </c>
      <c r="BA1063">
        <v>112.11</v>
      </c>
      <c r="BB1063">
        <v>87.816000000000003</v>
      </c>
      <c r="BC1063">
        <v>1</v>
      </c>
      <c r="BD1063" t="s">
        <v>90</v>
      </c>
      <c r="BE1063" t="s">
        <v>90</v>
      </c>
      <c r="BF1063">
        <v>0</v>
      </c>
      <c r="BG1063" s="7">
        <v>7.5826000000000005E-2</v>
      </c>
      <c r="BH1063" s="7">
        <v>0.13477</v>
      </c>
      <c r="BI1063">
        <v>0</v>
      </c>
      <c r="BJ1063" s="7" t="s">
        <v>90</v>
      </c>
      <c r="BK1063" s="7" t="s">
        <v>90</v>
      </c>
      <c r="BL1063">
        <v>0</v>
      </c>
      <c r="BM1063">
        <v>345490000</v>
      </c>
      <c r="BN1063" s="9">
        <v>310350000</v>
      </c>
      <c r="BO1063" s="9">
        <v>0</v>
      </c>
      <c r="BP1063" s="9">
        <v>35134000</v>
      </c>
      <c r="BR1063" t="s">
        <v>166</v>
      </c>
      <c r="BS1063">
        <v>1038</v>
      </c>
      <c r="BT1063" t="s">
        <v>1054</v>
      </c>
      <c r="BU1063">
        <v>802</v>
      </c>
      <c r="BV1063">
        <v>804</v>
      </c>
      <c r="BW1063">
        <v>1432</v>
      </c>
      <c r="BX1063">
        <v>1432</v>
      </c>
    </row>
    <row r="1064" spans="1:76" x14ac:dyDescent="0.25">
      <c r="A1064" t="s">
        <v>2537</v>
      </c>
      <c r="B1064">
        <v>14</v>
      </c>
      <c r="C1064">
        <v>1</v>
      </c>
      <c r="D1064">
        <v>1</v>
      </c>
      <c r="E1064" t="s">
        <v>78</v>
      </c>
      <c r="F1064" t="s">
        <v>2538</v>
      </c>
      <c r="I1064">
        <v>0</v>
      </c>
      <c r="J1064">
        <v>0</v>
      </c>
      <c r="K1064">
        <v>1</v>
      </c>
      <c r="L1064" t="s">
        <v>894</v>
      </c>
      <c r="M1064" t="s">
        <v>895</v>
      </c>
      <c r="N1064" t="s">
        <v>165</v>
      </c>
      <c r="O1064" t="s">
        <v>89</v>
      </c>
      <c r="P1064">
        <v>0</v>
      </c>
      <c r="Q1064" t="s">
        <v>82</v>
      </c>
      <c r="R1064">
        <v>1</v>
      </c>
      <c r="S1064" t="s">
        <v>83</v>
      </c>
      <c r="T1064">
        <v>577.99591064453102</v>
      </c>
      <c r="U1064">
        <v>3</v>
      </c>
      <c r="V1064">
        <v>577.65644899999995</v>
      </c>
      <c r="W1064">
        <v>1729.9475199999999</v>
      </c>
      <c r="X1064" t="s">
        <v>90</v>
      </c>
      <c r="Y1064" t="s">
        <v>90</v>
      </c>
      <c r="Z1064" t="s">
        <v>90</v>
      </c>
      <c r="AA1064">
        <v>3.4702000000000002</v>
      </c>
      <c r="AB1064">
        <v>2.0046E-3</v>
      </c>
      <c r="AC1064" t="s">
        <v>90</v>
      </c>
      <c r="AD1064" t="s">
        <v>90</v>
      </c>
      <c r="AE1064" t="s">
        <v>90</v>
      </c>
      <c r="AF1064" t="s">
        <v>90</v>
      </c>
      <c r="AG1064" t="s">
        <v>90</v>
      </c>
      <c r="AH1064">
        <v>32.271000000000001</v>
      </c>
      <c r="AI1064">
        <v>0.37504999999999999</v>
      </c>
      <c r="AJ1064">
        <v>32.271000000000001</v>
      </c>
      <c r="AK1064">
        <v>32.100999999999999</v>
      </c>
      <c r="AL1064">
        <v>32.475999999999999</v>
      </c>
      <c r="AM1064">
        <v>0</v>
      </c>
      <c r="AU1064">
        <v>0</v>
      </c>
      <c r="AV1064">
        <v>0</v>
      </c>
      <c r="AW1064">
        <v>0</v>
      </c>
      <c r="AX1064">
        <v>2.2307E-2</v>
      </c>
      <c r="AY1064">
        <v>1</v>
      </c>
      <c r="AZ1064">
        <v>23458</v>
      </c>
      <c r="BA1064">
        <v>50.158000000000001</v>
      </c>
      <c r="BB1064">
        <v>39.606999999999999</v>
      </c>
      <c r="BC1064">
        <v>1</v>
      </c>
      <c r="BD1064" t="s">
        <v>90</v>
      </c>
      <c r="BE1064" t="s">
        <v>90</v>
      </c>
      <c r="BF1064">
        <v>0</v>
      </c>
      <c r="BG1064" s="7" t="s">
        <v>90</v>
      </c>
      <c r="BH1064" s="7" t="s">
        <v>90</v>
      </c>
      <c r="BI1064">
        <v>0</v>
      </c>
      <c r="BJ1064" s="7" t="s">
        <v>90</v>
      </c>
      <c r="BK1064" s="7" t="s">
        <v>90</v>
      </c>
      <c r="BL1064">
        <v>0</v>
      </c>
      <c r="BM1064">
        <v>2582100</v>
      </c>
      <c r="BN1064" s="9">
        <v>2582100</v>
      </c>
      <c r="BO1064" s="9">
        <v>0</v>
      </c>
      <c r="BP1064" s="9">
        <v>0</v>
      </c>
      <c r="BR1064" t="s">
        <v>166</v>
      </c>
      <c r="BS1064">
        <v>1039</v>
      </c>
      <c r="BT1064" t="s">
        <v>896</v>
      </c>
      <c r="BU1064">
        <v>803</v>
      </c>
      <c r="BV1064">
        <v>805</v>
      </c>
      <c r="BW1064">
        <v>1433</v>
      </c>
      <c r="BX1064">
        <v>1433</v>
      </c>
    </row>
    <row r="1065" spans="1:76" x14ac:dyDescent="0.25">
      <c r="A1065" t="s">
        <v>2539</v>
      </c>
      <c r="B1065">
        <v>14</v>
      </c>
      <c r="C1065">
        <v>1</v>
      </c>
      <c r="D1065">
        <v>2</v>
      </c>
      <c r="E1065" t="s">
        <v>78</v>
      </c>
      <c r="F1065" t="s">
        <v>2540</v>
      </c>
      <c r="I1065">
        <v>0</v>
      </c>
      <c r="J1065">
        <v>0</v>
      </c>
      <c r="K1065">
        <v>2</v>
      </c>
      <c r="L1065" t="s">
        <v>722</v>
      </c>
      <c r="M1065" t="s">
        <v>722</v>
      </c>
      <c r="N1065" t="s">
        <v>722</v>
      </c>
      <c r="O1065" t="s">
        <v>81</v>
      </c>
      <c r="Q1065" t="s">
        <v>82</v>
      </c>
      <c r="R1065">
        <v>1</v>
      </c>
      <c r="S1065" t="s">
        <v>83</v>
      </c>
      <c r="T1065">
        <v>498.25076293945301</v>
      </c>
      <c r="U1065">
        <v>3</v>
      </c>
      <c r="V1065">
        <v>498.24985900000001</v>
      </c>
      <c r="W1065">
        <v>1491.72775</v>
      </c>
      <c r="X1065">
        <v>39892.280583152897</v>
      </c>
      <c r="Y1065">
        <v>0.29388999999999998</v>
      </c>
      <c r="Z1065">
        <v>1.4642999999999999E-4</v>
      </c>
      <c r="AA1065">
        <v>-5.3939000000000001E-2</v>
      </c>
      <c r="AB1065" s="1">
        <v>-2.6874999999999999E-5</v>
      </c>
      <c r="AC1065">
        <v>0.23995</v>
      </c>
      <c r="AD1065">
        <v>1.1956E-4</v>
      </c>
      <c r="AE1065">
        <v>498.25010466950999</v>
      </c>
      <c r="AF1065">
        <v>503.60460774150101</v>
      </c>
      <c r="AG1065">
        <v>507.59339276295702</v>
      </c>
      <c r="AH1065">
        <v>1.274</v>
      </c>
      <c r="AI1065">
        <v>0.28541</v>
      </c>
      <c r="AJ1065">
        <v>1.274</v>
      </c>
      <c r="AK1065">
        <v>1.1353</v>
      </c>
      <c r="AL1065">
        <v>1.4208000000000001</v>
      </c>
      <c r="AM1065" s="1">
        <v>2.2204E-16</v>
      </c>
      <c r="AR1065">
        <v>72</v>
      </c>
      <c r="AS1065">
        <v>16</v>
      </c>
      <c r="AT1065">
        <v>7</v>
      </c>
      <c r="AU1065">
        <v>0</v>
      </c>
      <c r="AV1065">
        <v>0</v>
      </c>
      <c r="AW1065">
        <v>0</v>
      </c>
      <c r="AX1065" s="1">
        <v>3.1716000000000002E-10</v>
      </c>
      <c r="AY1065">
        <v>2</v>
      </c>
      <c r="AZ1065">
        <v>912</v>
      </c>
      <c r="BA1065">
        <v>92.772999999999996</v>
      </c>
      <c r="BB1065">
        <v>92.772999999999996</v>
      </c>
      <c r="BC1065">
        <v>1</v>
      </c>
      <c r="BD1065">
        <v>0.18622</v>
      </c>
      <c r="BE1065">
        <v>1.0318000000000001</v>
      </c>
      <c r="BF1065">
        <v>0</v>
      </c>
      <c r="BG1065" s="7">
        <v>0.52020999999999995</v>
      </c>
      <c r="BH1065" s="7">
        <v>1.0459000000000001</v>
      </c>
      <c r="BI1065">
        <v>0</v>
      </c>
      <c r="BJ1065" s="7">
        <v>2.4518</v>
      </c>
      <c r="BK1065" s="7">
        <v>1.0753999999999999</v>
      </c>
      <c r="BL1065">
        <v>0</v>
      </c>
      <c r="BM1065">
        <v>192890000</v>
      </c>
      <c r="BN1065" s="9">
        <v>112750000</v>
      </c>
      <c r="BO1065" s="9">
        <v>23288000</v>
      </c>
      <c r="BP1065" s="9">
        <v>56859000</v>
      </c>
      <c r="BS1065">
        <v>1040</v>
      </c>
      <c r="BT1065">
        <v>167</v>
      </c>
      <c r="BU1065">
        <v>804</v>
      </c>
      <c r="BV1065">
        <v>806</v>
      </c>
      <c r="BW1065" t="s">
        <v>2541</v>
      </c>
      <c r="BX1065">
        <v>1434</v>
      </c>
    </row>
    <row r="1066" spans="1:76" x14ac:dyDescent="0.25">
      <c r="A1066" t="s">
        <v>2547</v>
      </c>
      <c r="B1066">
        <v>12</v>
      </c>
      <c r="C1066">
        <v>1</v>
      </c>
      <c r="D1066">
        <v>1</v>
      </c>
      <c r="E1066" t="s">
        <v>78</v>
      </c>
      <c r="F1066" t="s">
        <v>2548</v>
      </c>
      <c r="I1066">
        <v>0</v>
      </c>
      <c r="J1066">
        <v>0</v>
      </c>
      <c r="K1066">
        <v>1</v>
      </c>
      <c r="L1066" t="s">
        <v>1770</v>
      </c>
      <c r="M1066" t="s">
        <v>777</v>
      </c>
      <c r="N1066" t="s">
        <v>777</v>
      </c>
      <c r="O1066" t="s">
        <v>89</v>
      </c>
      <c r="P1066">
        <v>0</v>
      </c>
      <c r="Q1066" t="s">
        <v>82</v>
      </c>
      <c r="R1066">
        <v>1</v>
      </c>
      <c r="S1066" t="s">
        <v>83</v>
      </c>
      <c r="T1066">
        <v>474.24847412109398</v>
      </c>
      <c r="U1066">
        <v>3</v>
      </c>
      <c r="V1066">
        <v>473.58065800000003</v>
      </c>
      <c r="W1066">
        <v>1417.7201399999999</v>
      </c>
      <c r="X1066" t="s">
        <v>90</v>
      </c>
      <c r="Y1066" t="s">
        <v>90</v>
      </c>
      <c r="Z1066" t="s">
        <v>90</v>
      </c>
      <c r="AA1066">
        <v>0.57213000000000003</v>
      </c>
      <c r="AB1066">
        <v>2.7095E-4</v>
      </c>
      <c r="AC1066" t="s">
        <v>90</v>
      </c>
      <c r="AD1066" t="s">
        <v>90</v>
      </c>
      <c r="AE1066" t="s">
        <v>90</v>
      </c>
      <c r="AF1066" t="s">
        <v>90</v>
      </c>
      <c r="AG1066" t="s">
        <v>90</v>
      </c>
      <c r="AH1066">
        <v>22.303000000000001</v>
      </c>
      <c r="AI1066">
        <v>0.42180000000000001</v>
      </c>
      <c r="AJ1066">
        <v>22.303000000000001</v>
      </c>
      <c r="AK1066">
        <v>22.021000000000001</v>
      </c>
      <c r="AL1066">
        <v>22.443000000000001</v>
      </c>
      <c r="AM1066" s="1">
        <v>-3.5526999999999999E-15</v>
      </c>
      <c r="AU1066">
        <v>0</v>
      </c>
      <c r="AV1066">
        <v>0</v>
      </c>
      <c r="AW1066">
        <v>0</v>
      </c>
      <c r="AX1066">
        <v>1.451E-2</v>
      </c>
      <c r="AY1066">
        <v>2</v>
      </c>
      <c r="AZ1066">
        <v>15936</v>
      </c>
      <c r="BA1066">
        <v>48.466999999999999</v>
      </c>
      <c r="BB1066">
        <v>35.33</v>
      </c>
      <c r="BC1066">
        <v>1</v>
      </c>
      <c r="BD1066" t="s">
        <v>90</v>
      </c>
      <c r="BE1066" t="s">
        <v>90</v>
      </c>
      <c r="BF1066">
        <v>0</v>
      </c>
      <c r="BG1066" s="7">
        <v>0.41059000000000001</v>
      </c>
      <c r="BH1066" s="7">
        <v>0.72975999999999996</v>
      </c>
      <c r="BI1066">
        <v>0</v>
      </c>
      <c r="BJ1066" s="7" t="s">
        <v>90</v>
      </c>
      <c r="BK1066" s="7" t="s">
        <v>90</v>
      </c>
      <c r="BL1066">
        <v>0</v>
      </c>
      <c r="BM1066">
        <v>42630000</v>
      </c>
      <c r="BN1066" s="9">
        <v>30374000</v>
      </c>
      <c r="BO1066" s="9">
        <v>1293600</v>
      </c>
      <c r="BP1066" s="9">
        <v>10962000</v>
      </c>
      <c r="BS1066">
        <v>1043</v>
      </c>
      <c r="BT1066">
        <v>67</v>
      </c>
      <c r="BU1066">
        <v>807</v>
      </c>
      <c r="BV1066">
        <v>809</v>
      </c>
      <c r="BW1066" t="s">
        <v>2549</v>
      </c>
      <c r="BX1066">
        <v>1440</v>
      </c>
    </row>
    <row r="1067" spans="1:76" x14ac:dyDescent="0.25">
      <c r="A1067" t="s">
        <v>2569</v>
      </c>
      <c r="B1067">
        <v>8</v>
      </c>
      <c r="C1067">
        <v>0</v>
      </c>
      <c r="D1067">
        <v>2</v>
      </c>
      <c r="E1067" t="s">
        <v>78</v>
      </c>
      <c r="F1067" t="s">
        <v>2570</v>
      </c>
      <c r="I1067">
        <v>0</v>
      </c>
      <c r="J1067">
        <v>0</v>
      </c>
      <c r="K1067">
        <v>1</v>
      </c>
      <c r="L1067" t="s">
        <v>352</v>
      </c>
      <c r="M1067" t="s">
        <v>352</v>
      </c>
      <c r="N1067" t="s">
        <v>352</v>
      </c>
      <c r="O1067" t="s">
        <v>89</v>
      </c>
      <c r="P1067">
        <v>0</v>
      </c>
      <c r="Q1067" t="s">
        <v>82</v>
      </c>
      <c r="R1067">
        <v>1</v>
      </c>
      <c r="S1067" t="s">
        <v>83</v>
      </c>
      <c r="T1067">
        <v>351.19503784179699</v>
      </c>
      <c r="U1067">
        <v>3</v>
      </c>
      <c r="V1067">
        <v>351.194298</v>
      </c>
      <c r="W1067">
        <v>1050.56106</v>
      </c>
      <c r="X1067" t="s">
        <v>90</v>
      </c>
      <c r="Y1067" t="s">
        <v>90</v>
      </c>
      <c r="Z1067" t="s">
        <v>90</v>
      </c>
      <c r="AA1067">
        <v>-0.81957999999999998</v>
      </c>
      <c r="AB1067">
        <v>-2.8782999999999999E-4</v>
      </c>
      <c r="AC1067" t="s">
        <v>90</v>
      </c>
      <c r="AD1067" t="s">
        <v>90</v>
      </c>
      <c r="AE1067" t="s">
        <v>90</v>
      </c>
      <c r="AF1067" t="s">
        <v>90</v>
      </c>
      <c r="AG1067" t="s">
        <v>90</v>
      </c>
      <c r="AH1067">
        <v>20.643000000000001</v>
      </c>
      <c r="AI1067">
        <v>0.30312</v>
      </c>
      <c r="AJ1067">
        <v>20.643000000000001</v>
      </c>
      <c r="AK1067">
        <v>20.442</v>
      </c>
      <c r="AL1067">
        <v>20.745000000000001</v>
      </c>
      <c r="AM1067">
        <v>0</v>
      </c>
      <c r="AU1067">
        <v>0</v>
      </c>
      <c r="AV1067">
        <v>0</v>
      </c>
      <c r="AW1067">
        <v>0</v>
      </c>
      <c r="AX1067">
        <v>1.0048E-2</v>
      </c>
      <c r="AY1067">
        <v>1</v>
      </c>
      <c r="AZ1067">
        <v>14748</v>
      </c>
      <c r="BA1067">
        <v>83.265000000000001</v>
      </c>
      <c r="BB1067">
        <v>48.878</v>
      </c>
      <c r="BC1067">
        <v>1</v>
      </c>
      <c r="BD1067">
        <v>9.9297999999999997E-2</v>
      </c>
      <c r="BE1067">
        <v>0.54617000000000004</v>
      </c>
      <c r="BF1067">
        <v>0</v>
      </c>
      <c r="BG1067" s="7">
        <v>0.65012000000000003</v>
      </c>
      <c r="BH1067" s="7">
        <v>1.2130000000000001</v>
      </c>
      <c r="BI1067">
        <v>0</v>
      </c>
      <c r="BJ1067" s="7">
        <v>6.5472000000000001</v>
      </c>
      <c r="BK1067" s="7">
        <v>2.3184999999999998</v>
      </c>
      <c r="BL1067">
        <v>0</v>
      </c>
      <c r="BM1067">
        <v>57570000</v>
      </c>
      <c r="BN1067" s="9">
        <v>30363000</v>
      </c>
      <c r="BO1067" s="9">
        <v>5139400</v>
      </c>
      <c r="BP1067" s="9">
        <v>22068000</v>
      </c>
      <c r="BS1067">
        <v>1050</v>
      </c>
      <c r="BT1067">
        <v>135</v>
      </c>
      <c r="BU1067">
        <v>813</v>
      </c>
      <c r="BV1067">
        <v>815</v>
      </c>
      <c r="BW1067">
        <v>1447</v>
      </c>
      <c r="BX1067">
        <v>1447</v>
      </c>
    </row>
    <row r="1068" spans="1:76" x14ac:dyDescent="0.25">
      <c r="A1068" t="s">
        <v>2577</v>
      </c>
      <c r="B1068">
        <v>10</v>
      </c>
      <c r="C1068">
        <v>1</v>
      </c>
      <c r="D1068">
        <v>1</v>
      </c>
      <c r="E1068" t="s">
        <v>78</v>
      </c>
      <c r="F1068" t="s">
        <v>2578</v>
      </c>
      <c r="I1068">
        <v>0</v>
      </c>
      <c r="J1068">
        <v>0</v>
      </c>
      <c r="K1068">
        <v>1</v>
      </c>
      <c r="L1068" t="s">
        <v>825</v>
      </c>
      <c r="M1068" t="s">
        <v>825</v>
      </c>
      <c r="N1068" t="s">
        <v>825</v>
      </c>
      <c r="O1068" t="s">
        <v>89</v>
      </c>
      <c r="P1068">
        <v>0</v>
      </c>
      <c r="Q1068" t="s">
        <v>82</v>
      </c>
      <c r="R1068">
        <v>1</v>
      </c>
      <c r="S1068" t="s">
        <v>83</v>
      </c>
      <c r="T1068">
        <v>398.21746826171898</v>
      </c>
      <c r="U1068">
        <v>3</v>
      </c>
      <c r="V1068">
        <v>397.88378899999998</v>
      </c>
      <c r="W1068">
        <v>1190.6295399999999</v>
      </c>
      <c r="X1068" t="s">
        <v>90</v>
      </c>
      <c r="Y1068" t="s">
        <v>90</v>
      </c>
      <c r="Z1068" t="s">
        <v>90</v>
      </c>
      <c r="AA1068">
        <v>-0.13986999999999999</v>
      </c>
      <c r="AB1068" s="1">
        <v>-5.5653999999999999E-5</v>
      </c>
      <c r="AC1068" t="s">
        <v>90</v>
      </c>
      <c r="AD1068" t="s">
        <v>90</v>
      </c>
      <c r="AE1068" t="s">
        <v>90</v>
      </c>
      <c r="AF1068" t="s">
        <v>90</v>
      </c>
      <c r="AG1068" t="s">
        <v>90</v>
      </c>
      <c r="AH1068">
        <v>11.992000000000001</v>
      </c>
      <c r="AI1068">
        <v>0.33711000000000002</v>
      </c>
      <c r="AJ1068">
        <v>11.992000000000001</v>
      </c>
      <c r="AK1068">
        <v>11.805</v>
      </c>
      <c r="AL1068">
        <v>12.141999999999999</v>
      </c>
      <c r="AM1068">
        <v>0</v>
      </c>
      <c r="AU1068">
        <v>0</v>
      </c>
      <c r="AV1068">
        <v>0</v>
      </c>
      <c r="AW1068">
        <v>0</v>
      </c>
      <c r="AX1068">
        <v>6.7489000000000004E-3</v>
      </c>
      <c r="AY1068">
        <v>1</v>
      </c>
      <c r="AZ1068">
        <v>8064</v>
      </c>
      <c r="BA1068">
        <v>63.073</v>
      </c>
      <c r="BB1068">
        <v>23.451000000000001</v>
      </c>
      <c r="BC1068">
        <v>1</v>
      </c>
      <c r="BD1068">
        <v>0.78168000000000004</v>
      </c>
      <c r="BE1068">
        <v>3.4714999999999998</v>
      </c>
      <c r="BF1068">
        <v>0</v>
      </c>
      <c r="BG1068" s="7">
        <v>0.29692000000000002</v>
      </c>
      <c r="BH1068" s="7">
        <v>0.52773000000000003</v>
      </c>
      <c r="BI1068">
        <v>0</v>
      </c>
      <c r="BJ1068" s="7">
        <v>0.37985000000000002</v>
      </c>
      <c r="BK1068" s="7">
        <v>0.15240000000000001</v>
      </c>
      <c r="BL1068">
        <v>0</v>
      </c>
      <c r="BM1068">
        <v>81158000</v>
      </c>
      <c r="BN1068" s="9">
        <v>36395000</v>
      </c>
      <c r="BO1068" s="9">
        <v>31543000</v>
      </c>
      <c r="BP1068" s="9">
        <v>13220000</v>
      </c>
      <c r="BS1068">
        <v>1053</v>
      </c>
      <c r="BT1068">
        <v>55</v>
      </c>
      <c r="BU1068">
        <v>816</v>
      </c>
      <c r="BV1068">
        <v>818</v>
      </c>
      <c r="BW1068">
        <v>1451</v>
      </c>
      <c r="BX1068">
        <v>1451</v>
      </c>
    </row>
    <row r="1069" spans="1:76" x14ac:dyDescent="0.25">
      <c r="A1069" t="s">
        <v>2579</v>
      </c>
      <c r="B1069">
        <v>11</v>
      </c>
      <c r="C1069">
        <v>0</v>
      </c>
      <c r="D1069">
        <v>2</v>
      </c>
      <c r="E1069" t="s">
        <v>78</v>
      </c>
      <c r="F1069" t="s">
        <v>2580</v>
      </c>
      <c r="I1069">
        <v>0</v>
      </c>
      <c r="J1069">
        <v>0</v>
      </c>
      <c r="K1069">
        <v>1</v>
      </c>
      <c r="L1069" t="s">
        <v>2581</v>
      </c>
      <c r="M1069" t="s">
        <v>2581</v>
      </c>
      <c r="N1069" t="s">
        <v>2581</v>
      </c>
      <c r="O1069" t="s">
        <v>122</v>
      </c>
      <c r="P1069">
        <v>2</v>
      </c>
      <c r="Q1069" t="s">
        <v>82</v>
      </c>
      <c r="R1069">
        <v>1</v>
      </c>
      <c r="S1069" t="s">
        <v>83</v>
      </c>
      <c r="T1069">
        <v>457.91024780273398</v>
      </c>
      <c r="U1069">
        <v>3</v>
      </c>
      <c r="V1069">
        <v>451.23700200000002</v>
      </c>
      <c r="W1069">
        <v>1350.6891800000001</v>
      </c>
      <c r="X1069" t="s">
        <v>90</v>
      </c>
      <c r="Y1069" t="s">
        <v>90</v>
      </c>
      <c r="Z1069" t="s">
        <v>90</v>
      </c>
      <c r="AA1069" t="s">
        <v>90</v>
      </c>
      <c r="AB1069" t="s">
        <v>90</v>
      </c>
      <c r="AC1069" t="s">
        <v>90</v>
      </c>
      <c r="AD1069" t="s">
        <v>90</v>
      </c>
      <c r="AE1069" t="s">
        <v>90</v>
      </c>
      <c r="AF1069" t="s">
        <v>90</v>
      </c>
      <c r="AG1069" t="s">
        <v>90</v>
      </c>
      <c r="AH1069">
        <v>17.702000000000002</v>
      </c>
      <c r="AI1069">
        <v>1</v>
      </c>
      <c r="AJ1069">
        <v>17.702000000000002</v>
      </c>
      <c r="AK1069">
        <v>17.202000000000002</v>
      </c>
      <c r="AL1069">
        <v>18.202000000000002</v>
      </c>
      <c r="AM1069">
        <v>0</v>
      </c>
      <c r="AU1069">
        <v>0</v>
      </c>
      <c r="AV1069">
        <v>0</v>
      </c>
      <c r="AW1069">
        <v>0</v>
      </c>
      <c r="AX1069">
        <v>4.3648999999999997E-3</v>
      </c>
      <c r="AY1069">
        <v>1</v>
      </c>
      <c r="AZ1069">
        <v>12538</v>
      </c>
      <c r="BA1069">
        <v>80.763000000000005</v>
      </c>
      <c r="BB1069">
        <v>45.56</v>
      </c>
      <c r="BC1069">
        <v>1</v>
      </c>
      <c r="BS1069">
        <v>1054</v>
      </c>
      <c r="BT1069">
        <v>195</v>
      </c>
      <c r="BU1069">
        <v>817</v>
      </c>
      <c r="BV1069">
        <v>819</v>
      </c>
      <c r="BW1069">
        <v>1452</v>
      </c>
      <c r="BX1069">
        <v>1452</v>
      </c>
    </row>
    <row r="1070" spans="1:76" x14ac:dyDescent="0.25">
      <c r="A1070" t="s">
        <v>2601</v>
      </c>
      <c r="B1070">
        <v>11</v>
      </c>
      <c r="C1070">
        <v>0</v>
      </c>
      <c r="D1070">
        <v>3</v>
      </c>
      <c r="E1070" t="s">
        <v>78</v>
      </c>
      <c r="F1070" t="s">
        <v>2602</v>
      </c>
      <c r="I1070">
        <v>0</v>
      </c>
      <c r="J1070">
        <v>0</v>
      </c>
      <c r="K1070">
        <v>2</v>
      </c>
      <c r="L1070" t="s">
        <v>134</v>
      </c>
      <c r="M1070" t="s">
        <v>135</v>
      </c>
      <c r="N1070" t="s">
        <v>135</v>
      </c>
      <c r="O1070" t="s">
        <v>89</v>
      </c>
      <c r="P1070">
        <v>0</v>
      </c>
      <c r="Q1070" t="s">
        <v>82</v>
      </c>
      <c r="R1070">
        <v>1</v>
      </c>
      <c r="S1070" t="s">
        <v>83</v>
      </c>
      <c r="T1070">
        <v>489.21969604492199</v>
      </c>
      <c r="U1070">
        <v>3</v>
      </c>
      <c r="V1070">
        <v>489.220011</v>
      </c>
      <c r="W1070">
        <v>1464.6382000000001</v>
      </c>
      <c r="X1070" t="s">
        <v>90</v>
      </c>
      <c r="Y1070" t="s">
        <v>90</v>
      </c>
      <c r="Z1070" t="s">
        <v>90</v>
      </c>
      <c r="AA1070">
        <v>0.89683000000000002</v>
      </c>
      <c r="AB1070">
        <v>4.3875000000000001E-4</v>
      </c>
      <c r="AC1070" t="s">
        <v>90</v>
      </c>
      <c r="AD1070" t="s">
        <v>90</v>
      </c>
      <c r="AE1070" t="s">
        <v>90</v>
      </c>
      <c r="AF1070" t="s">
        <v>90</v>
      </c>
      <c r="AG1070" t="s">
        <v>90</v>
      </c>
      <c r="AH1070">
        <v>10.701000000000001</v>
      </c>
      <c r="AI1070">
        <v>0.2868</v>
      </c>
      <c r="AJ1070">
        <v>10.701000000000001</v>
      </c>
      <c r="AK1070">
        <v>10.526</v>
      </c>
      <c r="AL1070">
        <v>10.811999999999999</v>
      </c>
      <c r="AM1070">
        <v>0</v>
      </c>
      <c r="AU1070">
        <v>0</v>
      </c>
      <c r="AV1070">
        <v>0</v>
      </c>
      <c r="AW1070">
        <v>0</v>
      </c>
      <c r="AX1070">
        <v>7.2373999999999997E-3</v>
      </c>
      <c r="AY1070">
        <v>1</v>
      </c>
      <c r="AZ1070">
        <v>7142</v>
      </c>
      <c r="BA1070">
        <v>111.94</v>
      </c>
      <c r="BB1070">
        <v>83.13</v>
      </c>
      <c r="BC1070">
        <v>1</v>
      </c>
      <c r="BD1070">
        <v>0.30341000000000001</v>
      </c>
      <c r="BE1070">
        <v>1.5082</v>
      </c>
      <c r="BF1070">
        <v>0</v>
      </c>
      <c r="BG1070" s="7">
        <v>0.43715999999999999</v>
      </c>
      <c r="BH1070" s="7">
        <v>0.64797000000000005</v>
      </c>
      <c r="BI1070">
        <v>0</v>
      </c>
      <c r="BJ1070" s="7">
        <v>1.4408000000000001</v>
      </c>
      <c r="BK1070" s="7">
        <v>0.31714999999999999</v>
      </c>
      <c r="BL1070">
        <v>0</v>
      </c>
      <c r="BM1070">
        <v>176070000</v>
      </c>
      <c r="BN1070" s="9">
        <v>98133000</v>
      </c>
      <c r="BO1070" s="9">
        <v>27922000</v>
      </c>
      <c r="BP1070" s="9">
        <v>50014000</v>
      </c>
      <c r="BS1070">
        <v>1061</v>
      </c>
      <c r="BT1070">
        <v>75</v>
      </c>
      <c r="BU1070">
        <v>824</v>
      </c>
      <c r="BV1070">
        <v>826</v>
      </c>
      <c r="BW1070">
        <v>1463</v>
      </c>
      <c r="BX1070">
        <v>1463</v>
      </c>
    </row>
    <row r="1071" spans="1:76" x14ac:dyDescent="0.25">
      <c r="A1071" t="s">
        <v>2613</v>
      </c>
      <c r="B1071">
        <v>14</v>
      </c>
      <c r="C1071">
        <v>1</v>
      </c>
      <c r="D1071">
        <v>1</v>
      </c>
      <c r="E1071" t="s">
        <v>78</v>
      </c>
      <c r="F1071" t="s">
        <v>2614</v>
      </c>
      <c r="I1071">
        <v>0</v>
      </c>
      <c r="J1071">
        <v>0</v>
      </c>
      <c r="K1071">
        <v>1</v>
      </c>
      <c r="L1071" t="s">
        <v>722</v>
      </c>
      <c r="M1071" t="s">
        <v>722</v>
      </c>
      <c r="N1071" t="s">
        <v>722</v>
      </c>
      <c r="O1071" t="s">
        <v>81</v>
      </c>
      <c r="Q1071" t="s">
        <v>82</v>
      </c>
      <c r="R1071">
        <v>1</v>
      </c>
      <c r="S1071" t="s">
        <v>83</v>
      </c>
      <c r="T1071">
        <v>591.95788574218795</v>
      </c>
      <c r="U1071">
        <v>3</v>
      </c>
      <c r="V1071">
        <v>591.62358500000005</v>
      </c>
      <c r="W1071">
        <v>1771.8489300000001</v>
      </c>
      <c r="X1071">
        <v>38141.790602628898</v>
      </c>
      <c r="Y1071">
        <v>-0.83299999999999996</v>
      </c>
      <c r="Z1071">
        <v>-4.9282000000000004E-4</v>
      </c>
      <c r="AA1071">
        <v>-1.1341000000000001</v>
      </c>
      <c r="AB1071">
        <v>-6.7093999999999997E-4</v>
      </c>
      <c r="AC1071">
        <v>-1.9671000000000001</v>
      </c>
      <c r="AD1071">
        <v>-1.1638E-3</v>
      </c>
      <c r="AE1071">
        <v>591.95767625277199</v>
      </c>
      <c r="AF1071">
        <v>595.30459458353005</v>
      </c>
      <c r="AG1071">
        <v>597.964237670427</v>
      </c>
      <c r="AH1071">
        <v>8.5005000000000006</v>
      </c>
      <c r="AI1071">
        <v>0.1492</v>
      </c>
      <c r="AJ1071">
        <v>8.5005000000000006</v>
      </c>
      <c r="AK1071">
        <v>8.4263999999999992</v>
      </c>
      <c r="AL1071">
        <v>8.5755999999999997</v>
      </c>
      <c r="AM1071">
        <v>0</v>
      </c>
      <c r="AR1071">
        <v>57</v>
      </c>
      <c r="AS1071">
        <v>12</v>
      </c>
      <c r="AT1071">
        <v>8</v>
      </c>
      <c r="AU1071">
        <v>0</v>
      </c>
      <c r="AV1071">
        <v>0</v>
      </c>
      <c r="AW1071">
        <v>0</v>
      </c>
      <c r="AX1071" s="1">
        <v>4.1421000000000002E-164</v>
      </c>
      <c r="AY1071">
        <v>3</v>
      </c>
      <c r="AZ1071">
        <v>5414</v>
      </c>
      <c r="BA1071">
        <v>193.77</v>
      </c>
      <c r="BB1071">
        <v>174.94</v>
      </c>
      <c r="BC1071">
        <v>1</v>
      </c>
      <c r="BD1071">
        <v>0.20921000000000001</v>
      </c>
      <c r="BE1071">
        <v>0.92910999999999999</v>
      </c>
      <c r="BF1071">
        <v>0</v>
      </c>
      <c r="BG1071" s="7">
        <v>0.55012000000000005</v>
      </c>
      <c r="BH1071" s="7">
        <v>0.97774000000000005</v>
      </c>
      <c r="BI1071">
        <v>0</v>
      </c>
      <c r="BJ1071" s="7">
        <v>2.0653000000000001</v>
      </c>
      <c r="BK1071" s="7">
        <v>0.82859000000000005</v>
      </c>
      <c r="BL1071">
        <v>0</v>
      </c>
      <c r="BM1071">
        <v>240290000</v>
      </c>
      <c r="BN1071" s="9">
        <v>137540000</v>
      </c>
      <c r="BO1071" s="9">
        <v>43450000</v>
      </c>
      <c r="BP1071" s="9">
        <v>59304000</v>
      </c>
      <c r="BS1071">
        <v>1065</v>
      </c>
      <c r="BT1071">
        <v>167</v>
      </c>
      <c r="BU1071">
        <v>828</v>
      </c>
      <c r="BV1071">
        <v>830</v>
      </c>
      <c r="BW1071" t="s">
        <v>2615</v>
      </c>
      <c r="BX1071">
        <v>1467</v>
      </c>
    </row>
    <row r="1072" spans="1:76" x14ac:dyDescent="0.25">
      <c r="A1072" t="s">
        <v>2621</v>
      </c>
      <c r="B1072">
        <v>8</v>
      </c>
      <c r="C1072">
        <v>1</v>
      </c>
      <c r="D1072">
        <v>1</v>
      </c>
      <c r="E1072" t="s">
        <v>78</v>
      </c>
      <c r="F1072" t="s">
        <v>2622</v>
      </c>
      <c r="I1072">
        <v>0</v>
      </c>
      <c r="J1072">
        <v>0</v>
      </c>
      <c r="K1072">
        <v>1</v>
      </c>
      <c r="L1072" t="s">
        <v>950</v>
      </c>
      <c r="M1072" t="s">
        <v>950</v>
      </c>
      <c r="N1072" t="s">
        <v>950</v>
      </c>
      <c r="O1072" t="s">
        <v>122</v>
      </c>
      <c r="P1072">
        <v>0</v>
      </c>
      <c r="Q1072" t="s">
        <v>82</v>
      </c>
      <c r="R1072">
        <v>1</v>
      </c>
      <c r="S1072" t="s">
        <v>83</v>
      </c>
      <c r="T1072">
        <v>356.523681640625</v>
      </c>
      <c r="U1072">
        <v>3</v>
      </c>
      <c r="V1072">
        <v>356.18910099999999</v>
      </c>
      <c r="W1072">
        <v>1065.54547</v>
      </c>
      <c r="X1072" t="s">
        <v>90</v>
      </c>
      <c r="Y1072" t="s">
        <v>90</v>
      </c>
      <c r="Z1072" t="s">
        <v>90</v>
      </c>
      <c r="AA1072" t="s">
        <v>90</v>
      </c>
      <c r="AB1072" t="s">
        <v>90</v>
      </c>
      <c r="AC1072" t="s">
        <v>90</v>
      </c>
      <c r="AD1072" t="s">
        <v>90</v>
      </c>
      <c r="AE1072" t="s">
        <v>90</v>
      </c>
      <c r="AF1072" t="s">
        <v>90</v>
      </c>
      <c r="AG1072" t="s">
        <v>90</v>
      </c>
      <c r="AH1072">
        <v>7.8074000000000003</v>
      </c>
      <c r="AI1072">
        <v>1</v>
      </c>
      <c r="AJ1072">
        <v>7.8074000000000003</v>
      </c>
      <c r="AK1072">
        <v>7.3074000000000003</v>
      </c>
      <c r="AL1072">
        <v>8.3073999999999995</v>
      </c>
      <c r="AM1072">
        <v>0</v>
      </c>
      <c r="AU1072">
        <v>0</v>
      </c>
      <c r="AV1072">
        <v>0</v>
      </c>
      <c r="AW1072">
        <v>0</v>
      </c>
      <c r="AX1072">
        <v>1.0973999999999999E-3</v>
      </c>
      <c r="AY1072">
        <v>1</v>
      </c>
      <c r="AZ1072">
        <v>5039</v>
      </c>
      <c r="BA1072">
        <v>95.909000000000006</v>
      </c>
      <c r="BB1072">
        <v>59.527999999999999</v>
      </c>
      <c r="BC1072">
        <v>1</v>
      </c>
      <c r="BS1072">
        <v>1070</v>
      </c>
      <c r="BT1072">
        <v>152</v>
      </c>
      <c r="BU1072">
        <v>831</v>
      </c>
      <c r="BV1072">
        <v>833</v>
      </c>
      <c r="BW1072">
        <v>1474</v>
      </c>
      <c r="BX1072">
        <v>1474</v>
      </c>
    </row>
    <row r="1073" spans="1:76" x14ac:dyDescent="0.25">
      <c r="A1073" t="s">
        <v>2623</v>
      </c>
      <c r="B1073">
        <v>11</v>
      </c>
      <c r="C1073">
        <v>1</v>
      </c>
      <c r="D1073">
        <v>1</v>
      </c>
      <c r="E1073" t="s">
        <v>78</v>
      </c>
      <c r="F1073" t="s">
        <v>2624</v>
      </c>
      <c r="I1073">
        <v>0</v>
      </c>
      <c r="J1073">
        <v>0</v>
      </c>
      <c r="K1073">
        <v>1</v>
      </c>
      <c r="L1073" t="s">
        <v>144</v>
      </c>
      <c r="M1073" t="s">
        <v>144</v>
      </c>
      <c r="N1073" t="s">
        <v>144</v>
      </c>
      <c r="O1073" t="s">
        <v>89</v>
      </c>
      <c r="P1073">
        <v>2</v>
      </c>
      <c r="Q1073" t="s">
        <v>82</v>
      </c>
      <c r="R1073">
        <v>1</v>
      </c>
      <c r="S1073" t="s">
        <v>83</v>
      </c>
      <c r="T1073">
        <v>413.226806640625</v>
      </c>
      <c r="U1073">
        <v>3</v>
      </c>
      <c r="V1073">
        <v>407.21917200000001</v>
      </c>
      <c r="W1073">
        <v>1218.6356900000001</v>
      </c>
      <c r="X1073" t="s">
        <v>90</v>
      </c>
      <c r="Y1073" t="s">
        <v>90</v>
      </c>
      <c r="Z1073" t="s">
        <v>90</v>
      </c>
      <c r="AA1073">
        <v>-1.4232</v>
      </c>
      <c r="AB1073">
        <v>-5.7954000000000002E-4</v>
      </c>
      <c r="AC1073" t="s">
        <v>90</v>
      </c>
      <c r="AD1073" t="s">
        <v>90</v>
      </c>
      <c r="AE1073" t="s">
        <v>90</v>
      </c>
      <c r="AF1073" t="s">
        <v>90</v>
      </c>
      <c r="AG1073" t="s">
        <v>90</v>
      </c>
      <c r="AH1073">
        <v>13.304</v>
      </c>
      <c r="AI1073">
        <v>0.35309000000000001</v>
      </c>
      <c r="AJ1073">
        <v>13.304</v>
      </c>
      <c r="AK1073">
        <v>13.086</v>
      </c>
      <c r="AL1073">
        <v>13.439</v>
      </c>
      <c r="AM1073">
        <v>0</v>
      </c>
      <c r="AU1073">
        <v>0</v>
      </c>
      <c r="AV1073">
        <v>0</v>
      </c>
      <c r="AW1073">
        <v>0</v>
      </c>
      <c r="AX1073">
        <v>6.0171000000000001E-3</v>
      </c>
      <c r="AY1073">
        <v>1</v>
      </c>
      <c r="AZ1073">
        <v>9097</v>
      </c>
      <c r="BA1073">
        <v>80.013999999999996</v>
      </c>
      <c r="BB1073">
        <v>51.81</v>
      </c>
      <c r="BC1073">
        <v>1</v>
      </c>
      <c r="BD1073">
        <v>5.4920999999999998E-2</v>
      </c>
      <c r="BE1073">
        <v>0.24390999999999999</v>
      </c>
      <c r="BF1073">
        <v>0</v>
      </c>
      <c r="BG1073" s="7">
        <v>0.74316000000000004</v>
      </c>
      <c r="BH1073" s="7">
        <v>1.3208</v>
      </c>
      <c r="BI1073">
        <v>0</v>
      </c>
      <c r="BJ1073" s="7">
        <v>13.531000000000001</v>
      </c>
      <c r="BK1073" s="7">
        <v>5.4287999999999998</v>
      </c>
      <c r="BL1073">
        <v>0</v>
      </c>
      <c r="BM1073">
        <v>1268500000</v>
      </c>
      <c r="BN1073" s="9">
        <v>688970000</v>
      </c>
      <c r="BO1073" s="9">
        <v>43006000</v>
      </c>
      <c r="BP1073" s="9">
        <v>536490000</v>
      </c>
      <c r="BS1073">
        <v>1072</v>
      </c>
      <c r="BT1073">
        <v>115</v>
      </c>
      <c r="BU1073">
        <v>832</v>
      </c>
      <c r="BV1073">
        <v>834</v>
      </c>
      <c r="BW1073">
        <v>1476</v>
      </c>
      <c r="BX1073">
        <v>1476</v>
      </c>
    </row>
    <row r="1074" spans="1:76" x14ac:dyDescent="0.25">
      <c r="A1074" t="s">
        <v>2626</v>
      </c>
      <c r="B1074">
        <v>13</v>
      </c>
      <c r="C1074">
        <v>1</v>
      </c>
      <c r="D1074">
        <v>0</v>
      </c>
      <c r="E1074" t="s">
        <v>78</v>
      </c>
      <c r="F1074" t="s">
        <v>2627</v>
      </c>
      <c r="I1074">
        <v>0</v>
      </c>
      <c r="J1074">
        <v>0</v>
      </c>
      <c r="K1074">
        <v>0</v>
      </c>
      <c r="L1074" t="s">
        <v>2628</v>
      </c>
      <c r="M1074" t="s">
        <v>631</v>
      </c>
      <c r="N1074" t="s">
        <v>631</v>
      </c>
      <c r="O1074" t="s">
        <v>89</v>
      </c>
      <c r="P1074">
        <v>0</v>
      </c>
      <c r="Q1074" t="s">
        <v>82</v>
      </c>
      <c r="R1074">
        <v>1</v>
      </c>
      <c r="S1074" t="s">
        <v>83</v>
      </c>
      <c r="T1074">
        <v>479.23080444335898</v>
      </c>
      <c r="U1074">
        <v>3</v>
      </c>
      <c r="V1074">
        <v>479.22817199999997</v>
      </c>
      <c r="W1074">
        <v>1434.6626900000001</v>
      </c>
      <c r="X1074" t="s">
        <v>90</v>
      </c>
      <c r="Y1074" t="s">
        <v>90</v>
      </c>
      <c r="Z1074" t="s">
        <v>90</v>
      </c>
      <c r="AA1074">
        <v>0.57674999999999998</v>
      </c>
      <c r="AB1074">
        <v>2.7639E-4</v>
      </c>
      <c r="AC1074" t="s">
        <v>90</v>
      </c>
      <c r="AD1074" t="s">
        <v>90</v>
      </c>
      <c r="AE1074" t="s">
        <v>90</v>
      </c>
      <c r="AF1074" t="s">
        <v>90</v>
      </c>
      <c r="AG1074" t="s">
        <v>90</v>
      </c>
      <c r="AH1074">
        <v>18.684999999999999</v>
      </c>
      <c r="AI1074">
        <v>0.23563999999999999</v>
      </c>
      <c r="AJ1074">
        <v>18.684999999999999</v>
      </c>
      <c r="AK1074">
        <v>18.571999999999999</v>
      </c>
      <c r="AL1074">
        <v>18.806999999999999</v>
      </c>
      <c r="AM1074">
        <v>0</v>
      </c>
      <c r="AU1074">
        <v>0</v>
      </c>
      <c r="AV1074">
        <v>0</v>
      </c>
      <c r="AW1074">
        <v>0</v>
      </c>
      <c r="AX1074">
        <v>8.6114999999999994E-3</v>
      </c>
      <c r="AY1074">
        <v>1</v>
      </c>
      <c r="AZ1074">
        <v>13262</v>
      </c>
      <c r="BA1074">
        <v>75.462000000000003</v>
      </c>
      <c r="BB1074">
        <v>52.545000000000002</v>
      </c>
      <c r="BC1074">
        <v>1</v>
      </c>
      <c r="BD1074">
        <v>0.18964</v>
      </c>
      <c r="BE1074">
        <v>1.7050000000000001</v>
      </c>
      <c r="BF1074">
        <v>0</v>
      </c>
      <c r="BG1074" s="7">
        <v>1.0190999999999999</v>
      </c>
      <c r="BH1074" s="7">
        <v>1.4487000000000001</v>
      </c>
      <c r="BI1074">
        <v>0</v>
      </c>
      <c r="BJ1074" s="7">
        <v>5.3739999999999997</v>
      </c>
      <c r="BK1074" s="7">
        <v>0.56050999999999995</v>
      </c>
      <c r="BL1074">
        <v>0</v>
      </c>
      <c r="BM1074">
        <v>114020000</v>
      </c>
      <c r="BN1074" s="9">
        <v>47442000</v>
      </c>
      <c r="BO1074" s="9">
        <v>15203000</v>
      </c>
      <c r="BP1074" s="9">
        <v>51374000</v>
      </c>
      <c r="BS1074">
        <v>1075</v>
      </c>
      <c r="BT1074">
        <v>161</v>
      </c>
      <c r="BU1074">
        <v>833</v>
      </c>
      <c r="BV1074">
        <v>835</v>
      </c>
      <c r="BW1074">
        <v>1480</v>
      </c>
      <c r="BX1074">
        <v>1480</v>
      </c>
    </row>
    <row r="1075" spans="1:76" x14ac:dyDescent="0.25">
      <c r="A1075" t="s">
        <v>2635</v>
      </c>
      <c r="B1075">
        <v>11</v>
      </c>
      <c r="C1075">
        <v>1</v>
      </c>
      <c r="D1075">
        <v>1</v>
      </c>
      <c r="E1075" t="s">
        <v>78</v>
      </c>
      <c r="F1075" t="s">
        <v>2636</v>
      </c>
      <c r="I1075">
        <v>0</v>
      </c>
      <c r="J1075">
        <v>0</v>
      </c>
      <c r="K1075">
        <v>1</v>
      </c>
      <c r="L1075" t="s">
        <v>556</v>
      </c>
      <c r="M1075" t="s">
        <v>556</v>
      </c>
      <c r="N1075" t="s">
        <v>556</v>
      </c>
      <c r="O1075" t="s">
        <v>89</v>
      </c>
      <c r="P1075">
        <v>0</v>
      </c>
      <c r="Q1075" t="s">
        <v>82</v>
      </c>
      <c r="R1075">
        <v>1</v>
      </c>
      <c r="S1075" t="s">
        <v>83</v>
      </c>
      <c r="T1075">
        <v>404.54470825195301</v>
      </c>
      <c r="U1075">
        <v>3</v>
      </c>
      <c r="V1075">
        <v>404.543767</v>
      </c>
      <c r="W1075">
        <v>1210.6094700000001</v>
      </c>
      <c r="X1075" t="s">
        <v>90</v>
      </c>
      <c r="Y1075" t="s">
        <v>90</v>
      </c>
      <c r="Z1075" t="s">
        <v>90</v>
      </c>
      <c r="AA1075">
        <v>0.54688000000000003</v>
      </c>
      <c r="AB1075">
        <v>2.2123999999999999E-4</v>
      </c>
      <c r="AC1075" t="s">
        <v>90</v>
      </c>
      <c r="AD1075" t="s">
        <v>90</v>
      </c>
      <c r="AE1075" t="s">
        <v>90</v>
      </c>
      <c r="AF1075" t="s">
        <v>90</v>
      </c>
      <c r="AG1075" t="s">
        <v>90</v>
      </c>
      <c r="AH1075">
        <v>17.603000000000002</v>
      </c>
      <c r="AI1075">
        <v>0.30301</v>
      </c>
      <c r="AJ1075">
        <v>17.603000000000002</v>
      </c>
      <c r="AK1075">
        <v>17.477</v>
      </c>
      <c r="AL1075">
        <v>17.78</v>
      </c>
      <c r="AM1075">
        <v>0</v>
      </c>
      <c r="AU1075">
        <v>0</v>
      </c>
      <c r="AV1075">
        <v>0</v>
      </c>
      <c r="AW1075">
        <v>0</v>
      </c>
      <c r="AX1075">
        <v>3.5174999999999998E-3</v>
      </c>
      <c r="AY1075">
        <v>1</v>
      </c>
      <c r="AZ1075">
        <v>12435</v>
      </c>
      <c r="BA1075">
        <v>81.525000000000006</v>
      </c>
      <c r="BB1075">
        <v>50.956000000000003</v>
      </c>
      <c r="BC1075">
        <v>1</v>
      </c>
      <c r="BD1075">
        <v>0.21443999999999999</v>
      </c>
      <c r="BE1075">
        <v>0.95235000000000003</v>
      </c>
      <c r="BF1075">
        <v>0</v>
      </c>
      <c r="BG1075" s="7">
        <v>0.74443000000000004</v>
      </c>
      <c r="BH1075" s="7">
        <v>1.3230999999999999</v>
      </c>
      <c r="BI1075">
        <v>0</v>
      </c>
      <c r="BJ1075" s="7">
        <v>3.4714999999999998</v>
      </c>
      <c r="BK1075" s="7">
        <v>1.3928</v>
      </c>
      <c r="BL1075">
        <v>0</v>
      </c>
      <c r="BM1075">
        <v>368350000</v>
      </c>
      <c r="BN1075" s="9">
        <v>194230000</v>
      </c>
      <c r="BO1075" s="9">
        <v>41358000</v>
      </c>
      <c r="BP1075" s="9">
        <v>132770000</v>
      </c>
      <c r="BS1075">
        <v>1079</v>
      </c>
      <c r="BT1075">
        <v>202</v>
      </c>
      <c r="BU1075">
        <v>837</v>
      </c>
      <c r="BV1075">
        <v>839</v>
      </c>
      <c r="BW1075">
        <v>1484</v>
      </c>
      <c r="BX1075">
        <v>1484</v>
      </c>
    </row>
    <row r="1076" spans="1:76" x14ac:dyDescent="0.25">
      <c r="A1076" t="s">
        <v>2635</v>
      </c>
      <c r="B1076">
        <v>11</v>
      </c>
      <c r="C1076">
        <v>1</v>
      </c>
      <c r="D1076">
        <v>1</v>
      </c>
      <c r="E1076" t="s">
        <v>78</v>
      </c>
      <c r="F1076" t="s">
        <v>2636</v>
      </c>
      <c r="I1076">
        <v>0</v>
      </c>
      <c r="J1076">
        <v>0</v>
      </c>
      <c r="K1076">
        <v>1</v>
      </c>
      <c r="L1076" t="s">
        <v>556</v>
      </c>
      <c r="M1076" t="s">
        <v>556</v>
      </c>
      <c r="N1076" t="s">
        <v>556</v>
      </c>
      <c r="O1076" t="s">
        <v>89</v>
      </c>
      <c r="P1076">
        <v>2</v>
      </c>
      <c r="Q1076" t="s">
        <v>82</v>
      </c>
      <c r="R1076">
        <v>1</v>
      </c>
      <c r="S1076" t="s">
        <v>83</v>
      </c>
      <c r="T1076">
        <v>410.55218505859398</v>
      </c>
      <c r="U1076">
        <v>3</v>
      </c>
      <c r="V1076">
        <v>404.543767</v>
      </c>
      <c r="W1076">
        <v>1210.6094700000001</v>
      </c>
      <c r="X1076" t="s">
        <v>90</v>
      </c>
      <c r="Y1076" t="s">
        <v>90</v>
      </c>
      <c r="Z1076" t="s">
        <v>90</v>
      </c>
      <c r="AA1076">
        <v>0.68169999999999997</v>
      </c>
      <c r="AB1076">
        <v>2.7577999999999999E-4</v>
      </c>
      <c r="AC1076" t="s">
        <v>90</v>
      </c>
      <c r="AD1076" t="s">
        <v>90</v>
      </c>
      <c r="AE1076" t="s">
        <v>90</v>
      </c>
      <c r="AF1076" t="s">
        <v>90</v>
      </c>
      <c r="AG1076" t="s">
        <v>90</v>
      </c>
      <c r="AH1076">
        <v>17.609000000000002</v>
      </c>
      <c r="AI1076">
        <v>0.26945000000000002</v>
      </c>
      <c r="AJ1076">
        <v>17.609000000000002</v>
      </c>
      <c r="AK1076">
        <v>17.477</v>
      </c>
      <c r="AL1076">
        <v>17.747</v>
      </c>
      <c r="AM1076">
        <v>0</v>
      </c>
      <c r="AU1076">
        <v>0</v>
      </c>
      <c r="AV1076">
        <v>0</v>
      </c>
      <c r="AW1076">
        <v>0</v>
      </c>
      <c r="AX1076">
        <v>8.8112999999999993E-3</v>
      </c>
      <c r="AY1076">
        <v>1</v>
      </c>
      <c r="AZ1076">
        <v>12438</v>
      </c>
      <c r="BA1076">
        <v>66.266999999999996</v>
      </c>
      <c r="BB1076">
        <v>38.253999999999998</v>
      </c>
      <c r="BC1076">
        <v>1</v>
      </c>
      <c r="BD1076">
        <v>0.22564999999999999</v>
      </c>
      <c r="BE1076">
        <v>1.0022</v>
      </c>
      <c r="BF1076">
        <v>0</v>
      </c>
      <c r="BG1076" s="7">
        <v>0.74687999999999999</v>
      </c>
      <c r="BH1076" s="7">
        <v>1.3274999999999999</v>
      </c>
      <c r="BI1076">
        <v>0</v>
      </c>
      <c r="BJ1076" s="7">
        <v>3.3098000000000001</v>
      </c>
      <c r="BK1076" s="7">
        <v>1.3279000000000001</v>
      </c>
      <c r="BL1076">
        <v>0</v>
      </c>
      <c r="BM1076">
        <v>352800000</v>
      </c>
      <c r="BN1076" s="9">
        <v>174810000</v>
      </c>
      <c r="BO1076" s="9">
        <v>41304000</v>
      </c>
      <c r="BP1076" s="9">
        <v>136680000</v>
      </c>
      <c r="BS1076">
        <v>1080</v>
      </c>
      <c r="BT1076">
        <v>202</v>
      </c>
      <c r="BU1076">
        <v>837</v>
      </c>
      <c r="BV1076">
        <v>839</v>
      </c>
      <c r="BW1076">
        <v>1485</v>
      </c>
      <c r="BX1076">
        <v>1485</v>
      </c>
    </row>
    <row r="1077" spans="1:76" x14ac:dyDescent="0.25">
      <c r="A1077" t="s">
        <v>2637</v>
      </c>
      <c r="B1077">
        <v>12</v>
      </c>
      <c r="C1077">
        <v>2</v>
      </c>
      <c r="D1077">
        <v>0</v>
      </c>
      <c r="E1077" t="s">
        <v>78</v>
      </c>
      <c r="F1077" t="s">
        <v>2638</v>
      </c>
      <c r="I1077">
        <v>0</v>
      </c>
      <c r="J1077">
        <v>0</v>
      </c>
      <c r="K1077">
        <v>1</v>
      </c>
      <c r="L1077" t="s">
        <v>1785</v>
      </c>
      <c r="M1077" t="s">
        <v>1786</v>
      </c>
      <c r="N1077" t="s">
        <v>1786</v>
      </c>
      <c r="O1077" t="s">
        <v>122</v>
      </c>
      <c r="P1077">
        <v>0</v>
      </c>
      <c r="Q1077" t="s">
        <v>82</v>
      </c>
      <c r="R1077">
        <v>1</v>
      </c>
      <c r="S1077" t="s">
        <v>83</v>
      </c>
      <c r="T1077">
        <v>476.55654907226602</v>
      </c>
      <c r="U1077">
        <v>3</v>
      </c>
      <c r="V1077">
        <v>476.556512</v>
      </c>
      <c r="W1077">
        <v>1426.64771</v>
      </c>
      <c r="X1077" t="s">
        <v>90</v>
      </c>
      <c r="Y1077" t="s">
        <v>90</v>
      </c>
      <c r="Z1077" t="s">
        <v>90</v>
      </c>
      <c r="AA1077" t="s">
        <v>90</v>
      </c>
      <c r="AB1077" t="s">
        <v>90</v>
      </c>
      <c r="AC1077" t="s">
        <v>90</v>
      </c>
      <c r="AD1077" t="s">
        <v>90</v>
      </c>
      <c r="AE1077" t="s">
        <v>90</v>
      </c>
      <c r="AF1077" t="s">
        <v>90</v>
      </c>
      <c r="AG1077" t="s">
        <v>90</v>
      </c>
      <c r="AH1077">
        <v>5.8297999999999996</v>
      </c>
      <c r="AI1077">
        <v>1</v>
      </c>
      <c r="AJ1077">
        <v>5.8297999999999996</v>
      </c>
      <c r="AK1077">
        <v>5.3297999999999996</v>
      </c>
      <c r="AL1077">
        <v>6.3297999999999996</v>
      </c>
      <c r="AM1077">
        <v>0</v>
      </c>
      <c r="AU1077">
        <v>0</v>
      </c>
      <c r="AV1077">
        <v>0</v>
      </c>
      <c r="AW1077">
        <v>0</v>
      </c>
      <c r="AX1077">
        <v>2.1153999999999999E-2</v>
      </c>
      <c r="AY1077">
        <v>1</v>
      </c>
      <c r="AZ1077">
        <v>3700</v>
      </c>
      <c r="BA1077">
        <v>51.359000000000002</v>
      </c>
      <c r="BB1077">
        <v>36.156999999999996</v>
      </c>
      <c r="BC1077">
        <v>1</v>
      </c>
      <c r="BS1077">
        <v>1081</v>
      </c>
      <c r="BT1077">
        <v>78</v>
      </c>
      <c r="BU1077">
        <v>838</v>
      </c>
      <c r="BV1077">
        <v>840</v>
      </c>
      <c r="BW1077">
        <v>1486</v>
      </c>
      <c r="BX1077">
        <v>1486</v>
      </c>
    </row>
    <row r="1078" spans="1:76" x14ac:dyDescent="0.25">
      <c r="A1078" t="s">
        <v>2648</v>
      </c>
      <c r="B1078">
        <v>11</v>
      </c>
      <c r="C1078">
        <v>1</v>
      </c>
      <c r="D1078">
        <v>2</v>
      </c>
      <c r="E1078" t="s">
        <v>78</v>
      </c>
      <c r="F1078" t="s">
        <v>2649</v>
      </c>
      <c r="I1078">
        <v>0</v>
      </c>
      <c r="J1078">
        <v>0</v>
      </c>
      <c r="K1078">
        <v>2</v>
      </c>
      <c r="L1078" t="s">
        <v>169</v>
      </c>
      <c r="M1078" t="s">
        <v>170</v>
      </c>
      <c r="N1078" t="s">
        <v>170</v>
      </c>
      <c r="O1078" t="s">
        <v>89</v>
      </c>
      <c r="P1078">
        <v>0</v>
      </c>
      <c r="Q1078" t="s">
        <v>82</v>
      </c>
      <c r="R1078">
        <v>1</v>
      </c>
      <c r="S1078" t="s">
        <v>83</v>
      </c>
      <c r="T1078">
        <v>474.90237426757801</v>
      </c>
      <c r="U1078">
        <v>3</v>
      </c>
      <c r="V1078">
        <v>474.90391199999999</v>
      </c>
      <c r="W1078">
        <v>1421.6899100000001</v>
      </c>
      <c r="X1078" t="s">
        <v>90</v>
      </c>
      <c r="Y1078" t="s">
        <v>90</v>
      </c>
      <c r="Z1078" t="s">
        <v>90</v>
      </c>
      <c r="AA1078">
        <v>-2.2391000000000001</v>
      </c>
      <c r="AB1078">
        <v>-1.0633999999999999E-3</v>
      </c>
      <c r="AC1078" t="s">
        <v>90</v>
      </c>
      <c r="AD1078" t="s">
        <v>90</v>
      </c>
      <c r="AE1078" t="s">
        <v>90</v>
      </c>
      <c r="AF1078" t="s">
        <v>90</v>
      </c>
      <c r="AG1078" t="s">
        <v>90</v>
      </c>
      <c r="AH1078">
        <v>7.2450999999999999</v>
      </c>
      <c r="AI1078">
        <v>0.19255</v>
      </c>
      <c r="AJ1078">
        <v>7.2450999999999999</v>
      </c>
      <c r="AK1078">
        <v>7.1519000000000004</v>
      </c>
      <c r="AL1078">
        <v>7.3444000000000003</v>
      </c>
      <c r="AM1078" s="1">
        <v>8.8817999999999997E-16</v>
      </c>
      <c r="AU1078">
        <v>0</v>
      </c>
      <c r="AV1078">
        <v>0</v>
      </c>
      <c r="AW1078">
        <v>0</v>
      </c>
      <c r="AX1078">
        <v>8.0178000000000003E-3</v>
      </c>
      <c r="AY1078">
        <v>1</v>
      </c>
      <c r="AZ1078">
        <v>4723</v>
      </c>
      <c r="BA1078">
        <v>114.82</v>
      </c>
      <c r="BB1078">
        <v>93.587000000000003</v>
      </c>
      <c r="BC1078">
        <v>1</v>
      </c>
      <c r="BD1078">
        <v>0.31802999999999998</v>
      </c>
      <c r="BE1078">
        <v>1.7622</v>
      </c>
      <c r="BF1078">
        <v>0</v>
      </c>
      <c r="BG1078" s="7">
        <v>0.25063999999999997</v>
      </c>
      <c r="BH1078" s="7">
        <v>0.50392000000000003</v>
      </c>
      <c r="BI1078">
        <v>0</v>
      </c>
      <c r="BJ1078" s="7">
        <v>0.78810000000000002</v>
      </c>
      <c r="BK1078" s="7">
        <v>0.34566999999999998</v>
      </c>
      <c r="BL1078">
        <v>0</v>
      </c>
      <c r="BM1078">
        <v>242420000</v>
      </c>
      <c r="BN1078" s="9">
        <v>162190000</v>
      </c>
      <c r="BO1078" s="9">
        <v>41852000</v>
      </c>
      <c r="BP1078" s="9">
        <v>38376000</v>
      </c>
      <c r="BS1078">
        <v>1087</v>
      </c>
      <c r="BT1078">
        <v>50</v>
      </c>
      <c r="BU1078">
        <v>842</v>
      </c>
      <c r="BV1078">
        <v>844</v>
      </c>
      <c r="BW1078">
        <v>1493</v>
      </c>
      <c r="BX1078">
        <v>1493</v>
      </c>
    </row>
    <row r="1079" spans="1:76" x14ac:dyDescent="0.25">
      <c r="A1079" t="s">
        <v>2648</v>
      </c>
      <c r="B1079">
        <v>11</v>
      </c>
      <c r="C1079">
        <v>1</v>
      </c>
      <c r="D1079">
        <v>2</v>
      </c>
      <c r="E1079" t="s">
        <v>78</v>
      </c>
      <c r="F1079" t="s">
        <v>2649</v>
      </c>
      <c r="I1079">
        <v>0</v>
      </c>
      <c r="J1079">
        <v>0</v>
      </c>
      <c r="K1079">
        <v>2</v>
      </c>
      <c r="L1079" t="s">
        <v>169</v>
      </c>
      <c r="M1079" t="s">
        <v>170</v>
      </c>
      <c r="N1079" t="s">
        <v>170</v>
      </c>
      <c r="O1079" t="s">
        <v>122</v>
      </c>
      <c r="P1079">
        <v>1</v>
      </c>
      <c r="Q1079" t="s">
        <v>82</v>
      </c>
      <c r="R1079">
        <v>1</v>
      </c>
      <c r="S1079" t="s">
        <v>83</v>
      </c>
      <c r="T1079">
        <v>480.59173583984398</v>
      </c>
      <c r="U1079">
        <v>3</v>
      </c>
      <c r="V1079">
        <v>474.90391199999999</v>
      </c>
      <c r="W1079">
        <v>1421.6899100000001</v>
      </c>
      <c r="X1079" t="s">
        <v>90</v>
      </c>
      <c r="Y1079" t="s">
        <v>90</v>
      </c>
      <c r="Z1079" t="s">
        <v>90</v>
      </c>
      <c r="AA1079" t="s">
        <v>90</v>
      </c>
      <c r="AB1079" t="s">
        <v>90</v>
      </c>
      <c r="AC1079" t="s">
        <v>90</v>
      </c>
      <c r="AD1079" t="s">
        <v>90</v>
      </c>
      <c r="AE1079" t="s">
        <v>90</v>
      </c>
      <c r="AF1079" t="s">
        <v>90</v>
      </c>
      <c r="AG1079" t="s">
        <v>90</v>
      </c>
      <c r="AH1079">
        <v>7.2122999999999999</v>
      </c>
      <c r="AI1079">
        <v>1</v>
      </c>
      <c r="AJ1079">
        <v>7.2122999999999999</v>
      </c>
      <c r="AK1079">
        <v>6.7122999999999999</v>
      </c>
      <c r="AL1079">
        <v>7.7122999999999999</v>
      </c>
      <c r="AM1079">
        <v>0</v>
      </c>
      <c r="AU1079">
        <v>0</v>
      </c>
      <c r="AV1079">
        <v>0</v>
      </c>
      <c r="AW1079">
        <v>0</v>
      </c>
      <c r="AX1079">
        <v>2.2033000000000001E-3</v>
      </c>
      <c r="AY1079">
        <v>1</v>
      </c>
      <c r="AZ1079">
        <v>4733</v>
      </c>
      <c r="BA1079">
        <v>83.045000000000002</v>
      </c>
      <c r="BB1079">
        <v>61.389000000000003</v>
      </c>
      <c r="BC1079">
        <v>1</v>
      </c>
      <c r="BS1079">
        <v>1089</v>
      </c>
      <c r="BT1079">
        <v>50</v>
      </c>
      <c r="BU1079">
        <v>842</v>
      </c>
      <c r="BV1079">
        <v>844</v>
      </c>
      <c r="BW1079">
        <v>1495</v>
      </c>
      <c r="BX1079">
        <v>1495</v>
      </c>
    </row>
    <row r="1080" spans="1:76" x14ac:dyDescent="0.25">
      <c r="A1080" t="s">
        <v>2648</v>
      </c>
      <c r="B1080">
        <v>11</v>
      </c>
      <c r="C1080">
        <v>1</v>
      </c>
      <c r="D1080">
        <v>2</v>
      </c>
      <c r="E1080" t="s">
        <v>78</v>
      </c>
      <c r="F1080" t="s">
        <v>2649</v>
      </c>
      <c r="I1080">
        <v>0</v>
      </c>
      <c r="J1080">
        <v>0</v>
      </c>
      <c r="K1080">
        <v>2</v>
      </c>
      <c r="L1080" t="s">
        <v>169</v>
      </c>
      <c r="M1080" t="s">
        <v>170</v>
      </c>
      <c r="N1080" t="s">
        <v>170</v>
      </c>
      <c r="O1080" t="s">
        <v>122</v>
      </c>
      <c r="P1080">
        <v>1</v>
      </c>
      <c r="Q1080" t="s">
        <v>82</v>
      </c>
      <c r="R1080">
        <v>1</v>
      </c>
      <c r="S1080" t="s">
        <v>83</v>
      </c>
      <c r="T1080">
        <v>480.26046752929699</v>
      </c>
      <c r="U1080">
        <v>3</v>
      </c>
      <c r="V1080">
        <v>474.90391199999999</v>
      </c>
      <c r="W1080">
        <v>1421.6899100000001</v>
      </c>
      <c r="X1080" t="s">
        <v>90</v>
      </c>
      <c r="Y1080" t="s">
        <v>90</v>
      </c>
      <c r="Z1080" t="s">
        <v>90</v>
      </c>
      <c r="AA1080" t="s">
        <v>90</v>
      </c>
      <c r="AB1080" t="s">
        <v>90</v>
      </c>
      <c r="AC1080" t="s">
        <v>90</v>
      </c>
      <c r="AD1080" t="s">
        <v>90</v>
      </c>
      <c r="AE1080" t="s">
        <v>90</v>
      </c>
      <c r="AF1080" t="s">
        <v>90</v>
      </c>
      <c r="AG1080" t="s">
        <v>90</v>
      </c>
      <c r="AH1080">
        <v>7.2542</v>
      </c>
      <c r="AI1080">
        <v>1</v>
      </c>
      <c r="AJ1080">
        <v>7.2542</v>
      </c>
      <c r="AK1080">
        <v>6.7542</v>
      </c>
      <c r="AL1080">
        <v>7.7542</v>
      </c>
      <c r="AM1080">
        <v>0</v>
      </c>
      <c r="AU1080">
        <v>0</v>
      </c>
      <c r="AV1080">
        <v>0</v>
      </c>
      <c r="AW1080">
        <v>0</v>
      </c>
      <c r="AX1080" s="1">
        <v>9.7773000000000004E-6</v>
      </c>
      <c r="AY1080">
        <v>1</v>
      </c>
      <c r="AZ1080">
        <v>4755</v>
      </c>
      <c r="BA1080">
        <v>100.55</v>
      </c>
      <c r="BB1080">
        <v>71.748000000000005</v>
      </c>
      <c r="BC1080">
        <v>1</v>
      </c>
      <c r="BS1080">
        <v>1090</v>
      </c>
      <c r="BT1080">
        <v>50</v>
      </c>
      <c r="BU1080">
        <v>842</v>
      </c>
      <c r="BV1080">
        <v>844</v>
      </c>
      <c r="BW1080">
        <v>1496</v>
      </c>
      <c r="BX1080">
        <v>1496</v>
      </c>
    </row>
    <row r="1081" spans="1:76" x14ac:dyDescent="0.25">
      <c r="A1081" t="s">
        <v>2654</v>
      </c>
      <c r="B1081">
        <v>9</v>
      </c>
      <c r="C1081">
        <v>2</v>
      </c>
      <c r="D1081">
        <v>1</v>
      </c>
      <c r="E1081" t="s">
        <v>78</v>
      </c>
      <c r="F1081" t="s">
        <v>2655</v>
      </c>
      <c r="I1081">
        <v>0</v>
      </c>
      <c r="J1081">
        <v>0</v>
      </c>
      <c r="K1081">
        <v>2</v>
      </c>
      <c r="L1081" t="s">
        <v>1790</v>
      </c>
      <c r="M1081" t="s">
        <v>1790</v>
      </c>
      <c r="N1081" t="s">
        <v>1790</v>
      </c>
      <c r="O1081" t="s">
        <v>81</v>
      </c>
      <c r="Q1081" t="s">
        <v>82</v>
      </c>
      <c r="R1081">
        <v>1</v>
      </c>
      <c r="S1081" t="s">
        <v>83</v>
      </c>
      <c r="T1081">
        <v>377.22985839843801</v>
      </c>
      <c r="U1081">
        <v>3</v>
      </c>
      <c r="V1081">
        <v>377.22911900000003</v>
      </c>
      <c r="W1081">
        <v>1128.66553</v>
      </c>
      <c r="X1081">
        <v>44104.246369434302</v>
      </c>
      <c r="Y1081">
        <v>2.3344999999999998</v>
      </c>
      <c r="Z1081">
        <v>8.8064999999999997E-4</v>
      </c>
      <c r="AA1081">
        <v>-3.3815999999999999E-2</v>
      </c>
      <c r="AB1081" s="1">
        <v>-1.2756E-5</v>
      </c>
      <c r="AC1081">
        <v>2.3007</v>
      </c>
      <c r="AD1081">
        <v>8.6788999999999996E-4</v>
      </c>
      <c r="AE1081">
        <v>377.22913448960998</v>
      </c>
      <c r="AF1081">
        <v>381.91905142147198</v>
      </c>
      <c r="AG1081">
        <v>385.908002668856</v>
      </c>
      <c r="AH1081">
        <v>17.606999999999999</v>
      </c>
      <c r="AI1081">
        <v>0.32053999999999999</v>
      </c>
      <c r="AJ1081">
        <v>17.606999999999999</v>
      </c>
      <c r="AK1081">
        <v>17.425999999999998</v>
      </c>
      <c r="AL1081">
        <v>17.747</v>
      </c>
      <c r="AM1081">
        <v>0</v>
      </c>
      <c r="AR1081">
        <v>154</v>
      </c>
      <c r="AS1081">
        <v>17</v>
      </c>
      <c r="AT1081">
        <v>12</v>
      </c>
      <c r="AU1081">
        <v>0</v>
      </c>
      <c r="AV1081">
        <v>0</v>
      </c>
      <c r="AW1081">
        <v>0</v>
      </c>
      <c r="AX1081" s="1">
        <v>2.1750999999999998E-37</v>
      </c>
      <c r="AY1081">
        <v>3</v>
      </c>
      <c r="AZ1081">
        <v>12401</v>
      </c>
      <c r="BA1081">
        <v>131.41</v>
      </c>
      <c r="BB1081">
        <v>131.41</v>
      </c>
      <c r="BC1081">
        <v>1</v>
      </c>
      <c r="BD1081">
        <v>4.7925000000000002E-2</v>
      </c>
      <c r="BE1081">
        <v>0.23821999999999999</v>
      </c>
      <c r="BF1081">
        <v>0</v>
      </c>
      <c r="BG1081" s="7">
        <v>0.38449</v>
      </c>
      <c r="BH1081" s="7">
        <v>0.56989999999999996</v>
      </c>
      <c r="BI1081">
        <v>0</v>
      </c>
      <c r="BJ1081" s="7">
        <v>8.5361999999999991</v>
      </c>
      <c r="BK1081" s="7">
        <v>1.879</v>
      </c>
      <c r="BL1081">
        <v>0</v>
      </c>
      <c r="BM1081">
        <v>425040000</v>
      </c>
      <c r="BN1081" s="9">
        <v>286830000</v>
      </c>
      <c r="BO1081" s="9">
        <v>15201000</v>
      </c>
      <c r="BP1081" s="9">
        <v>123010000</v>
      </c>
      <c r="BS1081">
        <v>1094</v>
      </c>
      <c r="BT1081">
        <v>89</v>
      </c>
      <c r="BU1081">
        <v>845</v>
      </c>
      <c r="BV1081">
        <v>847</v>
      </c>
      <c r="BW1081" t="s">
        <v>2656</v>
      </c>
      <c r="BX1081">
        <v>1501</v>
      </c>
    </row>
    <row r="1082" spans="1:76" x14ac:dyDescent="0.25">
      <c r="A1082" t="s">
        <v>2661</v>
      </c>
      <c r="B1082">
        <v>10</v>
      </c>
      <c r="C1082">
        <v>0</v>
      </c>
      <c r="D1082">
        <v>1</v>
      </c>
      <c r="E1082" t="s">
        <v>78</v>
      </c>
      <c r="F1082" t="s">
        <v>2662</v>
      </c>
      <c r="I1082">
        <v>0</v>
      </c>
      <c r="J1082">
        <v>0</v>
      </c>
      <c r="K1082">
        <v>0</v>
      </c>
      <c r="L1082" t="s">
        <v>2663</v>
      </c>
      <c r="M1082" t="s">
        <v>2664</v>
      </c>
      <c r="N1082" t="s">
        <v>2664</v>
      </c>
      <c r="O1082" t="s">
        <v>89</v>
      </c>
      <c r="P1082">
        <v>0</v>
      </c>
      <c r="Q1082" t="s">
        <v>82</v>
      </c>
      <c r="R1082">
        <v>1</v>
      </c>
      <c r="S1082" t="s">
        <v>83</v>
      </c>
      <c r="T1082">
        <v>433.89895629882801</v>
      </c>
      <c r="U1082">
        <v>3</v>
      </c>
      <c r="V1082">
        <v>433.56327299999998</v>
      </c>
      <c r="W1082">
        <v>1297.6679899999999</v>
      </c>
      <c r="X1082" t="s">
        <v>90</v>
      </c>
      <c r="Y1082" t="s">
        <v>90</v>
      </c>
      <c r="Z1082" t="s">
        <v>90</v>
      </c>
      <c r="AA1082">
        <v>1.3807</v>
      </c>
      <c r="AB1082">
        <v>5.9862000000000001E-4</v>
      </c>
      <c r="AC1082" t="s">
        <v>90</v>
      </c>
      <c r="AD1082" t="s">
        <v>90</v>
      </c>
      <c r="AE1082" t="s">
        <v>90</v>
      </c>
      <c r="AF1082" t="s">
        <v>90</v>
      </c>
      <c r="AG1082" t="s">
        <v>90</v>
      </c>
      <c r="AH1082">
        <v>16.71</v>
      </c>
      <c r="AI1082">
        <v>0.18532000000000001</v>
      </c>
      <c r="AJ1082">
        <v>16.71</v>
      </c>
      <c r="AK1082">
        <v>16.584</v>
      </c>
      <c r="AL1082">
        <v>16.768999999999998</v>
      </c>
      <c r="AM1082">
        <v>0</v>
      </c>
      <c r="AU1082">
        <v>0</v>
      </c>
      <c r="AV1082">
        <v>0</v>
      </c>
      <c r="AW1082">
        <v>0</v>
      </c>
      <c r="AX1082" s="1">
        <v>4.0944E-5</v>
      </c>
      <c r="AY1082">
        <v>1</v>
      </c>
      <c r="AZ1082">
        <v>11775</v>
      </c>
      <c r="BA1082">
        <v>117.3</v>
      </c>
      <c r="BB1082">
        <v>106.51</v>
      </c>
      <c r="BC1082">
        <v>1</v>
      </c>
      <c r="BD1082">
        <v>0.12182999999999999</v>
      </c>
      <c r="BE1082">
        <v>0.54749999999999999</v>
      </c>
      <c r="BF1082">
        <v>0</v>
      </c>
      <c r="BG1082" s="7">
        <v>0.38596000000000003</v>
      </c>
      <c r="BH1082" s="7">
        <v>0.61056999999999995</v>
      </c>
      <c r="BI1082">
        <v>0</v>
      </c>
      <c r="BJ1082" s="7">
        <v>3.1680000000000001</v>
      </c>
      <c r="BK1082" s="7">
        <v>1.5007999999999999</v>
      </c>
      <c r="BL1082">
        <v>0</v>
      </c>
      <c r="BM1082">
        <v>47908000</v>
      </c>
      <c r="BN1082" s="9">
        <v>34748000</v>
      </c>
      <c r="BO1082" s="9">
        <v>2755300</v>
      </c>
      <c r="BP1082" s="9">
        <v>10404000</v>
      </c>
      <c r="BS1082">
        <v>1098</v>
      </c>
      <c r="BT1082">
        <v>23</v>
      </c>
      <c r="BU1082">
        <v>848</v>
      </c>
      <c r="BV1082">
        <v>850</v>
      </c>
      <c r="BW1082">
        <v>1506</v>
      </c>
      <c r="BX1082">
        <v>1506</v>
      </c>
    </row>
    <row r="1083" spans="1:76" x14ac:dyDescent="0.25">
      <c r="A1083" t="s">
        <v>2677</v>
      </c>
      <c r="B1083">
        <v>14</v>
      </c>
      <c r="C1083">
        <v>1</v>
      </c>
      <c r="D1083">
        <v>1</v>
      </c>
      <c r="E1083" t="s">
        <v>78</v>
      </c>
      <c r="F1083" t="s">
        <v>2678</v>
      </c>
      <c r="I1083">
        <v>0</v>
      </c>
      <c r="J1083">
        <v>0</v>
      </c>
      <c r="K1083">
        <v>1</v>
      </c>
      <c r="L1083" t="s">
        <v>698</v>
      </c>
      <c r="M1083" t="s">
        <v>698</v>
      </c>
      <c r="N1083" t="s">
        <v>698</v>
      </c>
      <c r="O1083" t="s">
        <v>89</v>
      </c>
      <c r="P1083">
        <v>2</v>
      </c>
      <c r="Q1083" t="s">
        <v>82</v>
      </c>
      <c r="R1083">
        <v>1</v>
      </c>
      <c r="S1083" t="s">
        <v>83</v>
      </c>
      <c r="T1083">
        <v>567.9208984375</v>
      </c>
      <c r="U1083">
        <v>3</v>
      </c>
      <c r="V1083">
        <v>561.91302399999995</v>
      </c>
      <c r="W1083">
        <v>1682.7172399999999</v>
      </c>
      <c r="X1083" t="s">
        <v>90</v>
      </c>
      <c r="Y1083" t="s">
        <v>90</v>
      </c>
      <c r="Z1083" t="s">
        <v>90</v>
      </c>
      <c r="AA1083">
        <v>0.89871000000000001</v>
      </c>
      <c r="AB1083">
        <v>5.0500000000000002E-4</v>
      </c>
      <c r="AC1083" t="s">
        <v>90</v>
      </c>
      <c r="AD1083" t="s">
        <v>90</v>
      </c>
      <c r="AE1083" t="s">
        <v>90</v>
      </c>
      <c r="AF1083" t="s">
        <v>90</v>
      </c>
      <c r="AG1083" t="s">
        <v>90</v>
      </c>
      <c r="AH1083">
        <v>10.933</v>
      </c>
      <c r="AI1083">
        <v>0.52844999999999998</v>
      </c>
      <c r="AJ1083">
        <v>10.933</v>
      </c>
      <c r="AK1083">
        <v>10.678000000000001</v>
      </c>
      <c r="AL1083">
        <v>11.206</v>
      </c>
      <c r="AM1083">
        <v>0</v>
      </c>
      <c r="AU1083">
        <v>0</v>
      </c>
      <c r="AV1083">
        <v>0</v>
      </c>
      <c r="AW1083">
        <v>0</v>
      </c>
      <c r="AX1083">
        <v>1.0305999999999999E-2</v>
      </c>
      <c r="AY1083">
        <v>1</v>
      </c>
      <c r="AZ1083">
        <v>7206</v>
      </c>
      <c r="BA1083">
        <v>59.862000000000002</v>
      </c>
      <c r="BB1083">
        <v>42.46</v>
      </c>
      <c r="BC1083">
        <v>1</v>
      </c>
      <c r="BD1083">
        <v>0.32168000000000002</v>
      </c>
      <c r="BE1083">
        <v>1.4286000000000001</v>
      </c>
      <c r="BF1083">
        <v>0</v>
      </c>
      <c r="BG1083" s="7">
        <v>0.80657999999999996</v>
      </c>
      <c r="BH1083" s="7">
        <v>1.4336</v>
      </c>
      <c r="BI1083">
        <v>0</v>
      </c>
      <c r="BJ1083" s="7">
        <v>2.5074000000000001</v>
      </c>
      <c r="BK1083" s="7">
        <v>1.006</v>
      </c>
      <c r="BL1083">
        <v>0</v>
      </c>
      <c r="BM1083">
        <v>713060000</v>
      </c>
      <c r="BN1083" s="9">
        <v>333970000</v>
      </c>
      <c r="BO1083" s="9">
        <v>107850000</v>
      </c>
      <c r="BP1083" s="9">
        <v>271240000</v>
      </c>
      <c r="BS1083">
        <v>1104</v>
      </c>
      <c r="BT1083">
        <v>226</v>
      </c>
      <c r="BU1083">
        <v>853</v>
      </c>
      <c r="BV1083">
        <v>855</v>
      </c>
      <c r="BW1083">
        <v>1518</v>
      </c>
      <c r="BX1083">
        <v>1518</v>
      </c>
    </row>
    <row r="1084" spans="1:76" x14ac:dyDescent="0.25">
      <c r="A1084" t="s">
        <v>2677</v>
      </c>
      <c r="B1084">
        <v>14</v>
      </c>
      <c r="C1084">
        <v>1</v>
      </c>
      <c r="D1084">
        <v>1</v>
      </c>
      <c r="E1084" t="s">
        <v>78</v>
      </c>
      <c r="F1084" t="s">
        <v>2678</v>
      </c>
      <c r="I1084">
        <v>0</v>
      </c>
      <c r="J1084">
        <v>0</v>
      </c>
      <c r="K1084">
        <v>1</v>
      </c>
      <c r="L1084" t="s">
        <v>698</v>
      </c>
      <c r="M1084" t="s">
        <v>698</v>
      </c>
      <c r="N1084" t="s">
        <v>698</v>
      </c>
      <c r="O1084" t="s">
        <v>122</v>
      </c>
      <c r="P1084">
        <v>1</v>
      </c>
      <c r="Q1084" t="s">
        <v>82</v>
      </c>
      <c r="R1084">
        <v>1</v>
      </c>
      <c r="S1084" t="s">
        <v>83</v>
      </c>
      <c r="T1084">
        <v>565.258056640625</v>
      </c>
      <c r="U1084">
        <v>3</v>
      </c>
      <c r="V1084">
        <v>561.91302399999995</v>
      </c>
      <c r="W1084">
        <v>1682.7172399999999</v>
      </c>
      <c r="X1084" t="s">
        <v>90</v>
      </c>
      <c r="Y1084" t="s">
        <v>90</v>
      </c>
      <c r="Z1084" t="s">
        <v>90</v>
      </c>
      <c r="AA1084" t="s">
        <v>90</v>
      </c>
      <c r="AB1084" t="s">
        <v>90</v>
      </c>
      <c r="AC1084" t="s">
        <v>90</v>
      </c>
      <c r="AD1084" t="s">
        <v>90</v>
      </c>
      <c r="AE1084" t="s">
        <v>90</v>
      </c>
      <c r="AF1084" t="s">
        <v>90</v>
      </c>
      <c r="AG1084" t="s">
        <v>90</v>
      </c>
      <c r="AH1084">
        <v>10.805999999999999</v>
      </c>
      <c r="AI1084">
        <v>1</v>
      </c>
      <c r="AJ1084">
        <v>10.805999999999999</v>
      </c>
      <c r="AK1084">
        <v>10.305999999999999</v>
      </c>
      <c r="AL1084">
        <v>11.305999999999999</v>
      </c>
      <c r="AM1084">
        <v>0</v>
      </c>
      <c r="AU1084">
        <v>0</v>
      </c>
      <c r="AV1084">
        <v>0</v>
      </c>
      <c r="AW1084">
        <v>0</v>
      </c>
      <c r="AX1084">
        <v>1.1638000000000001E-2</v>
      </c>
      <c r="AY1084">
        <v>1</v>
      </c>
      <c r="AZ1084">
        <v>7218</v>
      </c>
      <c r="BA1084">
        <v>78.614999999999995</v>
      </c>
      <c r="BB1084">
        <v>49.639000000000003</v>
      </c>
      <c r="BC1084">
        <v>1</v>
      </c>
      <c r="BS1084">
        <v>1107</v>
      </c>
      <c r="BT1084">
        <v>226</v>
      </c>
      <c r="BU1084">
        <v>853</v>
      </c>
      <c r="BV1084">
        <v>855</v>
      </c>
      <c r="BW1084">
        <v>1521</v>
      </c>
      <c r="BX1084">
        <v>1521</v>
      </c>
    </row>
    <row r="1085" spans="1:76" x14ac:dyDescent="0.25">
      <c r="A1085" t="s">
        <v>2677</v>
      </c>
      <c r="B1085">
        <v>14</v>
      </c>
      <c r="C1085">
        <v>1</v>
      </c>
      <c r="D1085">
        <v>1</v>
      </c>
      <c r="E1085" t="s">
        <v>78</v>
      </c>
      <c r="F1085" t="s">
        <v>2678</v>
      </c>
      <c r="I1085">
        <v>0</v>
      </c>
      <c r="J1085">
        <v>0</v>
      </c>
      <c r="K1085">
        <v>1</v>
      </c>
      <c r="L1085" t="s">
        <v>698</v>
      </c>
      <c r="M1085" t="s">
        <v>698</v>
      </c>
      <c r="N1085" t="s">
        <v>698</v>
      </c>
      <c r="O1085" t="s">
        <v>122</v>
      </c>
      <c r="P1085">
        <v>1</v>
      </c>
      <c r="Q1085" t="s">
        <v>82</v>
      </c>
      <c r="R1085">
        <v>1</v>
      </c>
      <c r="S1085" t="s">
        <v>83</v>
      </c>
      <c r="T1085">
        <v>565.26470947265602</v>
      </c>
      <c r="U1085">
        <v>3</v>
      </c>
      <c r="V1085">
        <v>561.91302399999995</v>
      </c>
      <c r="W1085">
        <v>1682.7172399999999</v>
      </c>
      <c r="X1085" t="s">
        <v>90</v>
      </c>
      <c r="Y1085" t="s">
        <v>90</v>
      </c>
      <c r="Z1085" t="s">
        <v>90</v>
      </c>
      <c r="AA1085" t="s">
        <v>90</v>
      </c>
      <c r="AB1085" t="s">
        <v>90</v>
      </c>
      <c r="AC1085" t="s">
        <v>90</v>
      </c>
      <c r="AD1085" t="s">
        <v>90</v>
      </c>
      <c r="AE1085" t="s">
        <v>90</v>
      </c>
      <c r="AF1085" t="s">
        <v>90</v>
      </c>
      <c r="AG1085" t="s">
        <v>90</v>
      </c>
      <c r="AH1085">
        <v>10.843999999999999</v>
      </c>
      <c r="AI1085">
        <v>1</v>
      </c>
      <c r="AJ1085">
        <v>10.843999999999999</v>
      </c>
      <c r="AK1085">
        <v>10.343999999999999</v>
      </c>
      <c r="AL1085">
        <v>11.343999999999999</v>
      </c>
      <c r="AM1085">
        <v>0</v>
      </c>
      <c r="AU1085">
        <v>0</v>
      </c>
      <c r="AV1085">
        <v>0</v>
      </c>
      <c r="AW1085">
        <v>0</v>
      </c>
      <c r="AX1085">
        <v>1.6503000000000001E-4</v>
      </c>
      <c r="AY1085">
        <v>1</v>
      </c>
      <c r="AZ1085">
        <v>7247</v>
      </c>
      <c r="BA1085">
        <v>97.222999999999999</v>
      </c>
      <c r="BB1085">
        <v>67.534000000000006</v>
      </c>
      <c r="BC1085">
        <v>1</v>
      </c>
      <c r="BS1085">
        <v>1108</v>
      </c>
      <c r="BT1085">
        <v>226</v>
      </c>
      <c r="BU1085">
        <v>853</v>
      </c>
      <c r="BV1085">
        <v>855</v>
      </c>
      <c r="BW1085">
        <v>1522</v>
      </c>
      <c r="BX1085">
        <v>1522</v>
      </c>
    </row>
    <row r="1086" spans="1:76" x14ac:dyDescent="0.25">
      <c r="A1086" t="s">
        <v>2679</v>
      </c>
      <c r="B1086">
        <v>10</v>
      </c>
      <c r="C1086">
        <v>1</v>
      </c>
      <c r="D1086">
        <v>1</v>
      </c>
      <c r="E1086" t="s">
        <v>78</v>
      </c>
      <c r="F1086" t="s">
        <v>2680</v>
      </c>
      <c r="I1086">
        <v>0</v>
      </c>
      <c r="J1086">
        <v>0</v>
      </c>
      <c r="K1086">
        <v>1</v>
      </c>
      <c r="L1086" t="s">
        <v>950</v>
      </c>
      <c r="M1086" t="s">
        <v>950</v>
      </c>
      <c r="N1086" t="s">
        <v>950</v>
      </c>
      <c r="O1086" t="s">
        <v>89</v>
      </c>
      <c r="P1086">
        <v>0</v>
      </c>
      <c r="Q1086" t="s">
        <v>82</v>
      </c>
      <c r="R1086">
        <v>1</v>
      </c>
      <c r="S1086" t="s">
        <v>83</v>
      </c>
      <c r="T1086">
        <v>423.21548461914102</v>
      </c>
      <c r="U1086">
        <v>3</v>
      </c>
      <c r="V1086">
        <v>423.21542699999998</v>
      </c>
      <c r="W1086">
        <v>1266.62445</v>
      </c>
      <c r="X1086" t="s">
        <v>90</v>
      </c>
      <c r="Y1086" t="s">
        <v>90</v>
      </c>
      <c r="Z1086" t="s">
        <v>90</v>
      </c>
      <c r="AA1086">
        <v>0.24055000000000001</v>
      </c>
      <c r="AB1086">
        <v>1.0179999999999999E-4</v>
      </c>
      <c r="AC1086" t="s">
        <v>90</v>
      </c>
      <c r="AD1086" t="s">
        <v>90</v>
      </c>
      <c r="AE1086" t="s">
        <v>90</v>
      </c>
      <c r="AF1086" t="s">
        <v>90</v>
      </c>
      <c r="AG1086" t="s">
        <v>90</v>
      </c>
      <c r="AH1086">
        <v>16.253</v>
      </c>
      <c r="AI1086">
        <v>0.26887</v>
      </c>
      <c r="AJ1086">
        <v>16.253</v>
      </c>
      <c r="AK1086">
        <v>16.096</v>
      </c>
      <c r="AL1086">
        <v>16.364999999999998</v>
      </c>
      <c r="AM1086" s="1">
        <v>3.5526999999999999E-15</v>
      </c>
      <c r="AU1086">
        <v>0</v>
      </c>
      <c r="AV1086">
        <v>0</v>
      </c>
      <c r="AW1086">
        <v>0</v>
      </c>
      <c r="AX1086">
        <v>2.2828999999999999E-2</v>
      </c>
      <c r="AY1086">
        <v>1</v>
      </c>
      <c r="AZ1086">
        <v>11365</v>
      </c>
      <c r="BA1086">
        <v>76.227999999999994</v>
      </c>
      <c r="BB1086">
        <v>59.201999999999998</v>
      </c>
      <c r="BC1086">
        <v>1</v>
      </c>
      <c r="BD1086">
        <v>5.6078000000000003E-2</v>
      </c>
      <c r="BE1086">
        <v>0.24904999999999999</v>
      </c>
      <c r="BF1086">
        <v>0</v>
      </c>
      <c r="BG1086" s="7">
        <v>0.46911999999999998</v>
      </c>
      <c r="BH1086" s="7">
        <v>0.83377999999999997</v>
      </c>
      <c r="BI1086">
        <v>0</v>
      </c>
      <c r="BJ1086" s="7">
        <v>8.3653999999999993</v>
      </c>
      <c r="BK1086" s="7">
        <v>3.3561999999999999</v>
      </c>
      <c r="BL1086">
        <v>0</v>
      </c>
      <c r="BM1086">
        <v>497690000</v>
      </c>
      <c r="BN1086" s="9">
        <v>314160000</v>
      </c>
      <c r="BO1086" s="9">
        <v>24070000</v>
      </c>
      <c r="BP1086" s="9">
        <v>159460000</v>
      </c>
      <c r="BS1086">
        <v>1109</v>
      </c>
      <c r="BT1086">
        <v>152</v>
      </c>
      <c r="BU1086">
        <v>854</v>
      </c>
      <c r="BV1086">
        <v>856</v>
      </c>
      <c r="BW1086">
        <v>1523</v>
      </c>
      <c r="BX1086">
        <v>1523</v>
      </c>
    </row>
    <row r="1087" spans="1:76" x14ac:dyDescent="0.25">
      <c r="A1087" t="s">
        <v>475</v>
      </c>
      <c r="B1087">
        <v>14</v>
      </c>
      <c r="C1087">
        <v>1</v>
      </c>
      <c r="D1087">
        <v>2</v>
      </c>
      <c r="E1087" t="s">
        <v>78</v>
      </c>
      <c r="F1087" t="s">
        <v>476</v>
      </c>
      <c r="I1087">
        <v>0</v>
      </c>
      <c r="J1087">
        <v>0</v>
      </c>
      <c r="K1087">
        <v>2</v>
      </c>
      <c r="L1087" t="s">
        <v>474</v>
      </c>
      <c r="M1087" t="s">
        <v>474</v>
      </c>
      <c r="N1087" t="s">
        <v>474</v>
      </c>
      <c r="O1087" t="s">
        <v>81</v>
      </c>
      <c r="Q1087" t="s">
        <v>82</v>
      </c>
      <c r="R1087">
        <v>1</v>
      </c>
      <c r="S1087" t="s">
        <v>83</v>
      </c>
      <c r="T1087">
        <v>398.49258422851602</v>
      </c>
      <c r="U1087">
        <v>4</v>
      </c>
      <c r="V1087">
        <v>398.49141600000002</v>
      </c>
      <c r="W1087">
        <v>1589.9365600000001</v>
      </c>
      <c r="X1087">
        <v>44339.8989887977</v>
      </c>
      <c r="Y1087">
        <v>2.2513000000000001</v>
      </c>
      <c r="Z1087">
        <v>8.9711000000000001E-4</v>
      </c>
      <c r="AA1087">
        <v>0.21412</v>
      </c>
      <c r="AB1087" s="1">
        <v>8.5323999999999998E-5</v>
      </c>
      <c r="AC1087">
        <v>2.4653999999999998</v>
      </c>
      <c r="AD1087">
        <v>9.8243000000000007E-4</v>
      </c>
      <c r="AE1087">
        <v>398.491539217953</v>
      </c>
      <c r="AF1087">
        <v>402.50813946258</v>
      </c>
      <c r="AG1087">
        <v>405.499036982056</v>
      </c>
      <c r="AH1087">
        <v>17.596</v>
      </c>
      <c r="AI1087">
        <v>0.25266</v>
      </c>
      <c r="AJ1087">
        <v>17.596</v>
      </c>
      <c r="AK1087">
        <v>17.477</v>
      </c>
      <c r="AL1087">
        <v>17.73</v>
      </c>
      <c r="AM1087">
        <v>0</v>
      </c>
      <c r="AR1087">
        <v>98</v>
      </c>
      <c r="AS1087">
        <v>14</v>
      </c>
      <c r="AT1087">
        <v>11</v>
      </c>
      <c r="AU1087">
        <v>0</v>
      </c>
      <c r="AV1087">
        <v>0</v>
      </c>
      <c r="AW1087">
        <v>0</v>
      </c>
      <c r="AX1087" s="1">
        <v>8.5488000000000002E-6</v>
      </c>
      <c r="AY1087">
        <v>2</v>
      </c>
      <c r="AZ1087">
        <v>12437</v>
      </c>
      <c r="BA1087">
        <v>85.77</v>
      </c>
      <c r="BB1087">
        <v>81.453999999999994</v>
      </c>
      <c r="BC1087">
        <v>1</v>
      </c>
      <c r="BD1087">
        <v>6.7163E-2</v>
      </c>
      <c r="BE1087">
        <v>0.37214000000000003</v>
      </c>
      <c r="BF1087">
        <v>0</v>
      </c>
      <c r="BG1087" s="7">
        <v>0.53622000000000003</v>
      </c>
      <c r="BH1087" s="7">
        <v>1.0781000000000001</v>
      </c>
      <c r="BI1087">
        <v>0</v>
      </c>
      <c r="BJ1087" s="7">
        <v>8.8245000000000005</v>
      </c>
      <c r="BK1087" s="7">
        <v>3.8706</v>
      </c>
      <c r="BL1087">
        <v>0</v>
      </c>
      <c r="BM1087">
        <v>237540000</v>
      </c>
      <c r="BN1087" s="9">
        <v>148090000</v>
      </c>
      <c r="BO1087" s="9">
        <v>8742100</v>
      </c>
      <c r="BP1087" s="9">
        <v>80711000</v>
      </c>
      <c r="BS1087">
        <v>140</v>
      </c>
      <c r="BT1087">
        <v>145</v>
      </c>
      <c r="BU1087">
        <v>106</v>
      </c>
      <c r="BV1087">
        <v>106</v>
      </c>
      <c r="BW1087" t="s">
        <v>477</v>
      </c>
      <c r="BX1087">
        <v>204</v>
      </c>
    </row>
    <row r="1088" spans="1:76" x14ac:dyDescent="0.25">
      <c r="A1088" t="s">
        <v>539</v>
      </c>
      <c r="B1088">
        <v>18</v>
      </c>
      <c r="C1088">
        <v>1</v>
      </c>
      <c r="D1088">
        <v>0</v>
      </c>
      <c r="E1088" t="s">
        <v>78</v>
      </c>
      <c r="F1088" t="s">
        <v>540</v>
      </c>
      <c r="I1088">
        <v>0</v>
      </c>
      <c r="J1088">
        <v>0</v>
      </c>
      <c r="K1088">
        <v>0</v>
      </c>
      <c r="L1088" t="s">
        <v>306</v>
      </c>
      <c r="M1088" t="s">
        <v>306</v>
      </c>
      <c r="N1088" t="s">
        <v>306</v>
      </c>
      <c r="O1088" t="s">
        <v>89</v>
      </c>
      <c r="P1088">
        <v>0</v>
      </c>
      <c r="Q1088" t="s">
        <v>82</v>
      </c>
      <c r="R1088">
        <v>1</v>
      </c>
      <c r="S1088" t="s">
        <v>83</v>
      </c>
      <c r="T1088">
        <v>494.50332641601602</v>
      </c>
      <c r="U1088">
        <v>4</v>
      </c>
      <c r="V1088">
        <v>494.25115699999998</v>
      </c>
      <c r="W1088">
        <v>1972.97552</v>
      </c>
      <c r="X1088" t="s">
        <v>90</v>
      </c>
      <c r="Y1088" t="s">
        <v>90</v>
      </c>
      <c r="Z1088" t="s">
        <v>90</v>
      </c>
      <c r="AA1088">
        <v>-0.34823999999999999</v>
      </c>
      <c r="AB1088">
        <v>-1.7212E-4</v>
      </c>
      <c r="AC1088" t="s">
        <v>90</v>
      </c>
      <c r="AD1088" t="s">
        <v>90</v>
      </c>
      <c r="AE1088" t="s">
        <v>90</v>
      </c>
      <c r="AF1088" t="s">
        <v>90</v>
      </c>
      <c r="AG1088" t="s">
        <v>90</v>
      </c>
      <c r="AH1088">
        <v>27.295999999999999</v>
      </c>
      <c r="AI1088">
        <v>0.77615000000000001</v>
      </c>
      <c r="AJ1088">
        <v>27.295999999999999</v>
      </c>
      <c r="AK1088">
        <v>26.954999999999998</v>
      </c>
      <c r="AL1088">
        <v>27.731999999999999</v>
      </c>
      <c r="AM1088">
        <v>0</v>
      </c>
      <c r="AU1088">
        <v>0</v>
      </c>
      <c r="AV1088">
        <v>0</v>
      </c>
      <c r="AW1088">
        <v>0</v>
      </c>
      <c r="AX1088">
        <v>3.8035999999999999E-3</v>
      </c>
      <c r="AY1088">
        <v>1</v>
      </c>
      <c r="AZ1088">
        <v>19615</v>
      </c>
      <c r="BA1088">
        <v>54.834000000000003</v>
      </c>
      <c r="BB1088">
        <v>45.085000000000001</v>
      </c>
      <c r="BC1088">
        <v>1</v>
      </c>
      <c r="BD1088">
        <v>4.0480000000000002E-2</v>
      </c>
      <c r="BE1088">
        <v>0.36395</v>
      </c>
      <c r="BF1088">
        <v>0</v>
      </c>
      <c r="BG1088" s="7">
        <v>1.0206E-2</v>
      </c>
      <c r="BH1088" s="7">
        <v>1.4508E-2</v>
      </c>
      <c r="BI1088">
        <v>0</v>
      </c>
      <c r="BJ1088" s="7">
        <v>0.25213000000000002</v>
      </c>
      <c r="BK1088" s="7">
        <v>2.6297000000000001E-2</v>
      </c>
      <c r="BL1088">
        <v>0</v>
      </c>
      <c r="BM1088">
        <v>635360000</v>
      </c>
      <c r="BN1088" s="9">
        <v>606160000</v>
      </c>
      <c r="BO1088" s="9">
        <v>25103000</v>
      </c>
      <c r="BP1088" s="9">
        <v>4096200</v>
      </c>
      <c r="BR1088" t="s">
        <v>166</v>
      </c>
      <c r="BS1088">
        <v>166</v>
      </c>
      <c r="BT1088">
        <v>8</v>
      </c>
      <c r="BU1088">
        <v>126</v>
      </c>
      <c r="BV1088">
        <v>126</v>
      </c>
      <c r="BW1088">
        <v>236</v>
      </c>
      <c r="BX1088">
        <v>236</v>
      </c>
    </row>
    <row r="1089" spans="1:78" x14ac:dyDescent="0.25">
      <c r="A1089" t="s">
        <v>618</v>
      </c>
      <c r="B1089">
        <v>14</v>
      </c>
      <c r="C1089">
        <v>1</v>
      </c>
      <c r="D1089">
        <v>1</v>
      </c>
      <c r="E1089" t="s">
        <v>78</v>
      </c>
      <c r="F1089" t="s">
        <v>619</v>
      </c>
      <c r="I1089">
        <v>0</v>
      </c>
      <c r="J1089">
        <v>0</v>
      </c>
      <c r="K1089">
        <v>1</v>
      </c>
      <c r="L1089" t="s">
        <v>230</v>
      </c>
      <c r="M1089" t="s">
        <v>231</v>
      </c>
      <c r="N1089" t="s">
        <v>231</v>
      </c>
      <c r="O1089" t="s">
        <v>81</v>
      </c>
      <c r="Q1089" t="s">
        <v>82</v>
      </c>
      <c r="R1089">
        <v>1</v>
      </c>
      <c r="S1089" t="s">
        <v>83</v>
      </c>
      <c r="T1089">
        <v>408.23712158203102</v>
      </c>
      <c r="U1089">
        <v>4</v>
      </c>
      <c r="V1089">
        <v>408.23504500000001</v>
      </c>
      <c r="W1089">
        <v>1628.9110700000001</v>
      </c>
      <c r="X1089">
        <v>43055.0703191586</v>
      </c>
      <c r="Y1089">
        <v>2.9434999999999998</v>
      </c>
      <c r="Z1089">
        <v>1.2017E-3</v>
      </c>
      <c r="AA1089">
        <v>0.79747999999999997</v>
      </c>
      <c r="AB1089">
        <v>3.2556000000000002E-4</v>
      </c>
      <c r="AC1089">
        <v>3.7410000000000001</v>
      </c>
      <c r="AD1089">
        <v>1.5272E-3</v>
      </c>
      <c r="AE1089">
        <v>408.23618311978498</v>
      </c>
      <c r="AF1089">
        <v>410.997181826087</v>
      </c>
      <c r="AG1089">
        <v>412.74079953867499</v>
      </c>
      <c r="AH1089">
        <v>15.627000000000001</v>
      </c>
      <c r="AI1089">
        <v>0.26998</v>
      </c>
      <c r="AJ1089">
        <v>15.627000000000001</v>
      </c>
      <c r="AK1089">
        <v>15.489000000000001</v>
      </c>
      <c r="AL1089">
        <v>15.759</v>
      </c>
      <c r="AM1089" s="1">
        <v>-1.7763999999999998E-15</v>
      </c>
      <c r="AR1089">
        <v>92</v>
      </c>
      <c r="AS1089">
        <v>15</v>
      </c>
      <c r="AT1089">
        <v>12</v>
      </c>
      <c r="AU1089">
        <v>0</v>
      </c>
      <c r="AV1089">
        <v>0</v>
      </c>
      <c r="AW1089">
        <v>0</v>
      </c>
      <c r="AX1089">
        <v>3.9899999999999999E-4</v>
      </c>
      <c r="AY1089">
        <v>1</v>
      </c>
      <c r="AZ1089">
        <v>10932</v>
      </c>
      <c r="BA1089">
        <v>48.704000000000001</v>
      </c>
      <c r="BB1089">
        <v>48.704000000000001</v>
      </c>
      <c r="BC1089">
        <v>1</v>
      </c>
      <c r="BD1089">
        <v>0.18873999999999999</v>
      </c>
      <c r="BE1089">
        <v>0.83819999999999995</v>
      </c>
      <c r="BF1089">
        <v>0</v>
      </c>
      <c r="BG1089" s="7">
        <v>0.42798000000000003</v>
      </c>
      <c r="BH1089" s="7">
        <v>0.76066</v>
      </c>
      <c r="BI1089">
        <v>0</v>
      </c>
      <c r="BJ1089" s="7">
        <v>2.5318000000000001</v>
      </c>
      <c r="BK1089" s="7">
        <v>1.0158</v>
      </c>
      <c r="BL1089">
        <v>0</v>
      </c>
      <c r="BM1089">
        <v>93498000</v>
      </c>
      <c r="BN1089" s="9">
        <v>54770000</v>
      </c>
      <c r="BO1089" s="9">
        <v>11631000</v>
      </c>
      <c r="BP1089" s="9">
        <v>27098000</v>
      </c>
      <c r="BS1089">
        <v>198</v>
      </c>
      <c r="BT1089">
        <v>147</v>
      </c>
      <c r="BU1089">
        <v>152</v>
      </c>
      <c r="BV1089">
        <v>152</v>
      </c>
      <c r="BW1089">
        <v>279</v>
      </c>
      <c r="BX1089">
        <v>279</v>
      </c>
    </row>
    <row r="1090" spans="1:78" x14ac:dyDescent="0.25">
      <c r="A1090" t="s">
        <v>724</v>
      </c>
      <c r="B1090">
        <v>14</v>
      </c>
      <c r="C1090">
        <v>0</v>
      </c>
      <c r="D1090">
        <v>1</v>
      </c>
      <c r="E1090" t="s">
        <v>9</v>
      </c>
      <c r="F1090" t="s">
        <v>725</v>
      </c>
      <c r="G1090" t="s">
        <v>726</v>
      </c>
      <c r="H1090" t="s">
        <v>728</v>
      </c>
      <c r="I1090">
        <v>0</v>
      </c>
      <c r="J1090">
        <v>1</v>
      </c>
      <c r="K1090">
        <v>0</v>
      </c>
      <c r="L1090" t="s">
        <v>698</v>
      </c>
      <c r="M1090" t="s">
        <v>698</v>
      </c>
      <c r="N1090" t="s">
        <v>698</v>
      </c>
      <c r="O1090" t="s">
        <v>81</v>
      </c>
      <c r="Q1090" t="s">
        <v>82</v>
      </c>
      <c r="R1090">
        <v>1</v>
      </c>
      <c r="S1090" t="s">
        <v>83</v>
      </c>
      <c r="T1090">
        <v>410.93640136718801</v>
      </c>
      <c r="U1090">
        <v>4</v>
      </c>
      <c r="V1090">
        <v>410.93631099999999</v>
      </c>
      <c r="W1090">
        <v>1639.71614</v>
      </c>
      <c r="X1090">
        <v>44681.8511735957</v>
      </c>
      <c r="Y1090">
        <v>0.74839</v>
      </c>
      <c r="Z1090">
        <v>3.0754000000000003E-4</v>
      </c>
      <c r="AA1090">
        <v>-0.52510999999999997</v>
      </c>
      <c r="AB1090">
        <v>-2.1578999999999999E-4</v>
      </c>
      <c r="AC1090">
        <v>0.22328000000000001</v>
      </c>
      <c r="AD1090" s="1">
        <v>9.1754000000000003E-5</v>
      </c>
      <c r="AE1090">
        <v>411.18672298340601</v>
      </c>
      <c r="AF1090">
        <v>412.44118726069502</v>
      </c>
      <c r="AG1090">
        <v>413.43828211312302</v>
      </c>
      <c r="AH1090">
        <v>6.7679999999999998</v>
      </c>
      <c r="AI1090">
        <v>0.28332000000000002</v>
      </c>
      <c r="AJ1090">
        <v>6.7679999999999998</v>
      </c>
      <c r="AK1090">
        <v>6.6032000000000002</v>
      </c>
      <c r="AL1090">
        <v>6.8864999999999998</v>
      </c>
      <c r="AM1090" s="1">
        <v>8.8817999999999997E-16</v>
      </c>
      <c r="AR1090">
        <v>86</v>
      </c>
      <c r="AS1090">
        <v>16</v>
      </c>
      <c r="AT1090">
        <v>10</v>
      </c>
      <c r="AU1090">
        <v>0</v>
      </c>
      <c r="AV1090">
        <v>0</v>
      </c>
      <c r="AW1090">
        <v>0</v>
      </c>
      <c r="AX1090" s="1">
        <v>3.0048999999999998E-16</v>
      </c>
      <c r="AY1090">
        <v>3</v>
      </c>
      <c r="AZ1090">
        <v>4397</v>
      </c>
      <c r="BA1090">
        <v>105.41</v>
      </c>
      <c r="BB1090">
        <v>98.975999999999999</v>
      </c>
      <c r="BC1090">
        <v>1</v>
      </c>
      <c r="BD1090">
        <v>0.26717999999999997</v>
      </c>
      <c r="BE1090">
        <v>1.2007000000000001</v>
      </c>
      <c r="BF1090">
        <v>0</v>
      </c>
      <c r="BG1090" s="7">
        <v>0.85516000000000003</v>
      </c>
      <c r="BH1090" s="7">
        <v>1.3528</v>
      </c>
      <c r="BI1090">
        <v>0</v>
      </c>
      <c r="BJ1090" s="7">
        <v>3.3673999999999999</v>
      </c>
      <c r="BK1090" s="7">
        <v>1.5952999999999999</v>
      </c>
      <c r="BL1090">
        <v>0</v>
      </c>
      <c r="BM1090">
        <v>293840000</v>
      </c>
      <c r="BN1090" s="9">
        <v>132820000</v>
      </c>
      <c r="BO1090" s="9">
        <v>35827000</v>
      </c>
      <c r="BP1090" s="9">
        <v>125190000</v>
      </c>
      <c r="BS1090">
        <v>239</v>
      </c>
      <c r="BT1090">
        <v>226</v>
      </c>
      <c r="BU1090">
        <v>183</v>
      </c>
      <c r="BV1090">
        <v>183</v>
      </c>
      <c r="BW1090" t="s">
        <v>729</v>
      </c>
      <c r="BX1090">
        <v>337</v>
      </c>
      <c r="BZ1090">
        <v>36</v>
      </c>
    </row>
    <row r="1091" spans="1:78" x14ac:dyDescent="0.25">
      <c r="A1091" t="s">
        <v>792</v>
      </c>
      <c r="B1091">
        <v>13</v>
      </c>
      <c r="C1091">
        <v>1</v>
      </c>
      <c r="D1091">
        <v>1</v>
      </c>
      <c r="E1091" t="s">
        <v>78</v>
      </c>
      <c r="F1091" t="s">
        <v>793</v>
      </c>
      <c r="I1091">
        <v>0</v>
      </c>
      <c r="J1091">
        <v>0</v>
      </c>
      <c r="K1091">
        <v>1</v>
      </c>
      <c r="L1091" t="s">
        <v>794</v>
      </c>
      <c r="M1091" t="s">
        <v>795</v>
      </c>
      <c r="N1091" t="s">
        <v>795</v>
      </c>
      <c r="O1091" t="s">
        <v>89</v>
      </c>
      <c r="P1091">
        <v>2</v>
      </c>
      <c r="Q1091" t="s">
        <v>82</v>
      </c>
      <c r="R1091">
        <v>1</v>
      </c>
      <c r="S1091" t="s">
        <v>83</v>
      </c>
      <c r="T1091">
        <v>381.95751953125</v>
      </c>
      <c r="U1091">
        <v>4</v>
      </c>
      <c r="V1091">
        <v>377.45075400000002</v>
      </c>
      <c r="W1091">
        <v>1505.7739099999999</v>
      </c>
      <c r="X1091" t="s">
        <v>90</v>
      </c>
      <c r="Y1091" t="s">
        <v>90</v>
      </c>
      <c r="Z1091" t="s">
        <v>90</v>
      </c>
      <c r="AA1091">
        <v>0.52059</v>
      </c>
      <c r="AB1091">
        <v>1.9650000000000001E-4</v>
      </c>
      <c r="AC1091" t="s">
        <v>90</v>
      </c>
      <c r="AD1091" t="s">
        <v>90</v>
      </c>
      <c r="AE1091" t="s">
        <v>90</v>
      </c>
      <c r="AF1091" t="s">
        <v>90</v>
      </c>
      <c r="AG1091" t="s">
        <v>90</v>
      </c>
      <c r="AH1091">
        <v>16.788</v>
      </c>
      <c r="AI1091">
        <v>0.25280000000000002</v>
      </c>
      <c r="AJ1091">
        <v>16.788</v>
      </c>
      <c r="AK1091">
        <v>16.651</v>
      </c>
      <c r="AL1091">
        <v>16.904</v>
      </c>
      <c r="AM1091">
        <v>0</v>
      </c>
      <c r="AU1091">
        <v>0</v>
      </c>
      <c r="AV1091">
        <v>0</v>
      </c>
      <c r="AW1091">
        <v>0</v>
      </c>
      <c r="AX1091" s="1">
        <v>8.9489E-6</v>
      </c>
      <c r="AY1091">
        <v>1</v>
      </c>
      <c r="AZ1091">
        <v>11789</v>
      </c>
      <c r="BA1091">
        <v>109.07</v>
      </c>
      <c r="BB1091">
        <v>96.093000000000004</v>
      </c>
      <c r="BC1091">
        <v>1</v>
      </c>
      <c r="BD1091">
        <v>9.3812000000000006E-2</v>
      </c>
      <c r="BE1091">
        <v>0.41663</v>
      </c>
      <c r="BF1091">
        <v>0</v>
      </c>
      <c r="BG1091" s="7">
        <v>0.70198000000000005</v>
      </c>
      <c r="BH1091" s="7">
        <v>1.2476</v>
      </c>
      <c r="BI1091">
        <v>0</v>
      </c>
      <c r="BJ1091" s="7">
        <v>7.4828000000000001</v>
      </c>
      <c r="BK1091" s="7">
        <v>3.0021</v>
      </c>
      <c r="BL1091">
        <v>0</v>
      </c>
      <c r="BM1091">
        <v>299750000</v>
      </c>
      <c r="BN1091" s="9">
        <v>164400000</v>
      </c>
      <c r="BO1091" s="9">
        <v>15725000</v>
      </c>
      <c r="BP1091" s="9">
        <v>119630000</v>
      </c>
      <c r="BS1091">
        <v>271</v>
      </c>
      <c r="BT1091">
        <v>125</v>
      </c>
      <c r="BU1091">
        <v>206</v>
      </c>
      <c r="BV1091">
        <v>206</v>
      </c>
      <c r="BW1091">
        <v>377</v>
      </c>
      <c r="BX1091">
        <v>377</v>
      </c>
    </row>
    <row r="1092" spans="1:78" x14ac:dyDescent="0.25">
      <c r="A1092" t="s">
        <v>792</v>
      </c>
      <c r="B1092">
        <v>13</v>
      </c>
      <c r="C1092">
        <v>1</v>
      </c>
      <c r="D1092">
        <v>1</v>
      </c>
      <c r="E1092" t="s">
        <v>78</v>
      </c>
      <c r="F1092" t="s">
        <v>793</v>
      </c>
      <c r="I1092">
        <v>0</v>
      </c>
      <c r="J1092">
        <v>0</v>
      </c>
      <c r="K1092">
        <v>1</v>
      </c>
      <c r="L1092" t="s">
        <v>794</v>
      </c>
      <c r="M1092" t="s">
        <v>795</v>
      </c>
      <c r="N1092" t="s">
        <v>795</v>
      </c>
      <c r="O1092" t="s">
        <v>89</v>
      </c>
      <c r="P1092">
        <v>0</v>
      </c>
      <c r="Q1092" t="s">
        <v>82</v>
      </c>
      <c r="R1092">
        <v>1</v>
      </c>
      <c r="S1092" t="s">
        <v>83</v>
      </c>
      <c r="T1092">
        <v>377.70269775390602</v>
      </c>
      <c r="U1092">
        <v>4</v>
      </c>
      <c r="V1092">
        <v>377.45075400000002</v>
      </c>
      <c r="W1092">
        <v>1505.7739099999999</v>
      </c>
      <c r="X1092" t="s">
        <v>90</v>
      </c>
      <c r="Y1092" t="s">
        <v>90</v>
      </c>
      <c r="Z1092" t="s">
        <v>90</v>
      </c>
      <c r="AA1092">
        <v>0.97597</v>
      </c>
      <c r="AB1092">
        <v>3.6838000000000002E-4</v>
      </c>
      <c r="AC1092" t="s">
        <v>90</v>
      </c>
      <c r="AD1092" t="s">
        <v>90</v>
      </c>
      <c r="AE1092" t="s">
        <v>90</v>
      </c>
      <c r="AF1092" t="s">
        <v>90</v>
      </c>
      <c r="AG1092" t="s">
        <v>90</v>
      </c>
      <c r="AH1092">
        <v>16.779</v>
      </c>
      <c r="AI1092">
        <v>0.26957999999999999</v>
      </c>
      <c r="AJ1092">
        <v>16.779</v>
      </c>
      <c r="AK1092">
        <v>16.651</v>
      </c>
      <c r="AL1092">
        <v>16.920999999999999</v>
      </c>
      <c r="AM1092">
        <v>0</v>
      </c>
      <c r="AU1092">
        <v>0</v>
      </c>
      <c r="AV1092">
        <v>0</v>
      </c>
      <c r="AW1092">
        <v>0</v>
      </c>
      <c r="AX1092">
        <v>2.0209000000000001E-4</v>
      </c>
      <c r="AY1092">
        <v>1</v>
      </c>
      <c r="AZ1092">
        <v>11796</v>
      </c>
      <c r="BA1092">
        <v>98.653999999999996</v>
      </c>
      <c r="BB1092">
        <v>86.488</v>
      </c>
      <c r="BC1092">
        <v>1</v>
      </c>
      <c r="BD1092">
        <v>9.9610000000000004E-2</v>
      </c>
      <c r="BE1092">
        <v>0.44236999999999999</v>
      </c>
      <c r="BF1092">
        <v>0</v>
      </c>
      <c r="BG1092" s="7">
        <v>0.70037000000000005</v>
      </c>
      <c r="BH1092" s="7">
        <v>1.2447999999999999</v>
      </c>
      <c r="BI1092">
        <v>0</v>
      </c>
      <c r="BJ1092" s="7">
        <v>7.0312000000000001</v>
      </c>
      <c r="BK1092" s="7">
        <v>2.8209</v>
      </c>
      <c r="BL1092">
        <v>0</v>
      </c>
      <c r="BM1092">
        <v>295140000</v>
      </c>
      <c r="BN1092" s="9">
        <v>163980000</v>
      </c>
      <c r="BO1092" s="9">
        <v>15605000</v>
      </c>
      <c r="BP1092" s="9">
        <v>115550000</v>
      </c>
      <c r="BS1092">
        <v>272</v>
      </c>
      <c r="BT1092">
        <v>125</v>
      </c>
      <c r="BU1092">
        <v>206</v>
      </c>
      <c r="BV1092">
        <v>206</v>
      </c>
      <c r="BW1092">
        <v>378</v>
      </c>
      <c r="BX1092">
        <v>378</v>
      </c>
    </row>
    <row r="1093" spans="1:78" x14ac:dyDescent="0.25">
      <c r="A1093" t="s">
        <v>971</v>
      </c>
      <c r="B1093">
        <v>16</v>
      </c>
      <c r="C1093">
        <v>2</v>
      </c>
      <c r="D1093">
        <v>0</v>
      </c>
      <c r="E1093" t="s">
        <v>78</v>
      </c>
      <c r="F1093" t="s">
        <v>972</v>
      </c>
      <c r="I1093">
        <v>0</v>
      </c>
      <c r="J1093">
        <v>0</v>
      </c>
      <c r="K1093">
        <v>1</v>
      </c>
      <c r="L1093" t="s">
        <v>973</v>
      </c>
      <c r="M1093" t="s">
        <v>880</v>
      </c>
      <c r="N1093" t="s">
        <v>880</v>
      </c>
      <c r="O1093" t="s">
        <v>89</v>
      </c>
      <c r="P1093">
        <v>0</v>
      </c>
      <c r="Q1093" t="s">
        <v>82</v>
      </c>
      <c r="R1093">
        <v>1</v>
      </c>
      <c r="S1093" t="s">
        <v>83</v>
      </c>
      <c r="T1093">
        <v>427.23333740234398</v>
      </c>
      <c r="U1093">
        <v>4</v>
      </c>
      <c r="V1093">
        <v>427.23377299999999</v>
      </c>
      <c r="W1093">
        <v>1704.90599</v>
      </c>
      <c r="X1093" t="s">
        <v>90</v>
      </c>
      <c r="Y1093" t="s">
        <v>90</v>
      </c>
      <c r="Z1093" t="s">
        <v>90</v>
      </c>
      <c r="AA1093">
        <v>-0.76773999999999998</v>
      </c>
      <c r="AB1093">
        <v>-3.28E-4</v>
      </c>
      <c r="AC1093" t="s">
        <v>90</v>
      </c>
      <c r="AD1093" t="s">
        <v>90</v>
      </c>
      <c r="AE1093" t="s">
        <v>90</v>
      </c>
      <c r="AF1093" t="s">
        <v>90</v>
      </c>
      <c r="AG1093" t="s">
        <v>90</v>
      </c>
      <c r="AH1093">
        <v>6.4657</v>
      </c>
      <c r="AI1093">
        <v>0.15085000000000001</v>
      </c>
      <c r="AJ1093">
        <v>6.4657</v>
      </c>
      <c r="AK1093">
        <v>6.4019000000000004</v>
      </c>
      <c r="AL1093">
        <v>6.5526999999999997</v>
      </c>
      <c r="AM1093">
        <v>0</v>
      </c>
      <c r="AU1093">
        <v>0</v>
      </c>
      <c r="AV1093">
        <v>0</v>
      </c>
      <c r="AW1093">
        <v>0</v>
      </c>
      <c r="AX1093">
        <v>1.2535999999999999E-3</v>
      </c>
      <c r="AY1093">
        <v>1</v>
      </c>
      <c r="AZ1093">
        <v>4207</v>
      </c>
      <c r="BA1093">
        <v>89.540999999999997</v>
      </c>
      <c r="BB1093">
        <v>72.802000000000007</v>
      </c>
      <c r="BC1093">
        <v>1</v>
      </c>
      <c r="BD1093" t="s">
        <v>90</v>
      </c>
      <c r="BE1093" t="s">
        <v>90</v>
      </c>
      <c r="BF1093">
        <v>0</v>
      </c>
      <c r="BG1093" s="7">
        <v>0.36864999999999998</v>
      </c>
      <c r="BH1093" s="7">
        <v>0.63358999999999999</v>
      </c>
      <c r="BI1093">
        <v>0</v>
      </c>
      <c r="BJ1093" s="7" t="s">
        <v>90</v>
      </c>
      <c r="BK1093" s="7" t="s">
        <v>90</v>
      </c>
      <c r="BL1093">
        <v>0</v>
      </c>
      <c r="BM1093">
        <v>101570000</v>
      </c>
      <c r="BN1093" s="9">
        <v>80204000</v>
      </c>
      <c r="BO1093" s="9">
        <v>924310</v>
      </c>
      <c r="BP1093" s="9">
        <v>20442000</v>
      </c>
      <c r="BS1093">
        <v>336</v>
      </c>
      <c r="BT1093">
        <v>110</v>
      </c>
      <c r="BU1093">
        <v>259</v>
      </c>
      <c r="BV1093">
        <v>260</v>
      </c>
      <c r="BW1093">
        <v>472</v>
      </c>
      <c r="BX1093">
        <v>472</v>
      </c>
    </row>
    <row r="1094" spans="1:78" x14ac:dyDescent="0.25">
      <c r="A1094" t="s">
        <v>1398</v>
      </c>
      <c r="B1094">
        <v>20</v>
      </c>
      <c r="C1094">
        <v>1</v>
      </c>
      <c r="D1094">
        <v>2</v>
      </c>
      <c r="E1094" t="s">
        <v>78</v>
      </c>
      <c r="F1094" t="s">
        <v>1399</v>
      </c>
      <c r="I1094">
        <v>0</v>
      </c>
      <c r="J1094">
        <v>0</v>
      </c>
      <c r="K1094">
        <v>2</v>
      </c>
      <c r="L1094" t="s">
        <v>835</v>
      </c>
      <c r="M1094" t="s">
        <v>835</v>
      </c>
      <c r="N1094" t="s">
        <v>835</v>
      </c>
      <c r="O1094" t="s">
        <v>89</v>
      </c>
      <c r="P1094">
        <v>2</v>
      </c>
      <c r="Q1094" t="s">
        <v>82</v>
      </c>
      <c r="R1094">
        <v>1</v>
      </c>
      <c r="S1094" t="s">
        <v>83</v>
      </c>
      <c r="T1094">
        <v>569.03289794921898</v>
      </c>
      <c r="U1094">
        <v>4</v>
      </c>
      <c r="V1094">
        <v>561.77425600000004</v>
      </c>
      <c r="W1094">
        <v>2243.06792</v>
      </c>
      <c r="X1094" t="s">
        <v>90</v>
      </c>
      <c r="Y1094" t="s">
        <v>90</v>
      </c>
      <c r="Z1094" t="s">
        <v>90</v>
      </c>
      <c r="AA1094">
        <v>-1.0943000000000001</v>
      </c>
      <c r="AB1094">
        <v>-6.1476E-4</v>
      </c>
      <c r="AC1094" t="s">
        <v>90</v>
      </c>
      <c r="AD1094" t="s">
        <v>90</v>
      </c>
      <c r="AE1094" t="s">
        <v>90</v>
      </c>
      <c r="AF1094" t="s">
        <v>90</v>
      </c>
      <c r="AG1094" t="s">
        <v>90</v>
      </c>
      <c r="AH1094">
        <v>12.84</v>
      </c>
      <c r="AI1094">
        <v>0.20291000000000001</v>
      </c>
      <c r="AJ1094">
        <v>12.84</v>
      </c>
      <c r="AK1094">
        <v>12.747999999999999</v>
      </c>
      <c r="AL1094">
        <v>12.951000000000001</v>
      </c>
      <c r="AM1094">
        <v>0</v>
      </c>
      <c r="AU1094">
        <v>0</v>
      </c>
      <c r="AV1094">
        <v>0</v>
      </c>
      <c r="AW1094">
        <v>0</v>
      </c>
      <c r="AX1094" s="1">
        <v>7.3226999999999998E-20</v>
      </c>
      <c r="AY1094">
        <v>1</v>
      </c>
      <c r="AZ1094">
        <v>8801</v>
      </c>
      <c r="BA1094">
        <v>140.63</v>
      </c>
      <c r="BB1094">
        <v>118.19</v>
      </c>
      <c r="BC1094">
        <v>1</v>
      </c>
      <c r="BD1094">
        <v>1.0906</v>
      </c>
      <c r="BE1094">
        <v>6.0430999999999999</v>
      </c>
      <c r="BF1094">
        <v>0</v>
      </c>
      <c r="BG1094" s="7">
        <v>0.79586000000000001</v>
      </c>
      <c r="BH1094" s="7">
        <v>1.6001000000000001</v>
      </c>
      <c r="BI1094">
        <v>0</v>
      </c>
      <c r="BJ1094" s="7">
        <v>0.72970999999999997</v>
      </c>
      <c r="BK1094" s="7">
        <v>0.32006000000000001</v>
      </c>
      <c r="BL1094">
        <v>0</v>
      </c>
      <c r="BM1094">
        <v>250460000</v>
      </c>
      <c r="BN1094" s="9">
        <v>102550000</v>
      </c>
      <c r="BO1094" s="9">
        <v>50246000</v>
      </c>
      <c r="BP1094" s="9">
        <v>97666000</v>
      </c>
      <c r="BS1094">
        <v>506</v>
      </c>
      <c r="BT1094">
        <v>66</v>
      </c>
      <c r="BU1094">
        <v>398</v>
      </c>
      <c r="BV1094">
        <v>399</v>
      </c>
      <c r="BW1094">
        <v>706</v>
      </c>
      <c r="BX1094">
        <v>706</v>
      </c>
    </row>
    <row r="1095" spans="1:78" x14ac:dyDescent="0.25">
      <c r="A1095" t="s">
        <v>1610</v>
      </c>
      <c r="B1095">
        <v>15</v>
      </c>
      <c r="C1095">
        <v>1</v>
      </c>
      <c r="D1095">
        <v>1</v>
      </c>
      <c r="E1095" t="s">
        <v>78</v>
      </c>
      <c r="F1095" t="s">
        <v>1611</v>
      </c>
      <c r="I1095">
        <v>0</v>
      </c>
      <c r="J1095">
        <v>0</v>
      </c>
      <c r="K1095">
        <v>1</v>
      </c>
      <c r="L1095" t="s">
        <v>1007</v>
      </c>
      <c r="M1095" t="s">
        <v>795</v>
      </c>
      <c r="N1095" t="s">
        <v>795</v>
      </c>
      <c r="O1095" t="s">
        <v>89</v>
      </c>
      <c r="P1095">
        <v>2</v>
      </c>
      <c r="Q1095" t="s">
        <v>82</v>
      </c>
      <c r="R1095">
        <v>1</v>
      </c>
      <c r="S1095" t="s">
        <v>83</v>
      </c>
      <c r="T1095">
        <v>396.47647094726602</v>
      </c>
      <c r="U1095">
        <v>4</v>
      </c>
      <c r="V1095">
        <v>391.97031700000002</v>
      </c>
      <c r="W1095">
        <v>1563.8521599999999</v>
      </c>
      <c r="X1095" t="s">
        <v>90</v>
      </c>
      <c r="Y1095" t="s">
        <v>90</v>
      </c>
      <c r="Z1095" t="s">
        <v>90</v>
      </c>
      <c r="AA1095">
        <v>0.18584999999999999</v>
      </c>
      <c r="AB1095" s="1">
        <v>7.2848000000000005E-5</v>
      </c>
      <c r="AC1095" t="s">
        <v>90</v>
      </c>
      <c r="AD1095" t="s">
        <v>90</v>
      </c>
      <c r="AE1095" t="s">
        <v>90</v>
      </c>
      <c r="AF1095" t="s">
        <v>90</v>
      </c>
      <c r="AG1095" t="s">
        <v>90</v>
      </c>
      <c r="AH1095">
        <v>17.507999999999999</v>
      </c>
      <c r="AI1095">
        <v>0.20297000000000001</v>
      </c>
      <c r="AJ1095">
        <v>17.507999999999999</v>
      </c>
      <c r="AK1095">
        <v>17.41</v>
      </c>
      <c r="AL1095">
        <v>17.613</v>
      </c>
      <c r="AM1095">
        <v>0</v>
      </c>
      <c r="AU1095">
        <v>0</v>
      </c>
      <c r="AV1095">
        <v>0</v>
      </c>
      <c r="AW1095">
        <v>0</v>
      </c>
      <c r="AX1095">
        <v>1.2206E-2</v>
      </c>
      <c r="AY1095">
        <v>1</v>
      </c>
      <c r="AZ1095">
        <v>12405</v>
      </c>
      <c r="BA1095">
        <v>50.323999999999998</v>
      </c>
      <c r="BB1095">
        <v>31.265999999999998</v>
      </c>
      <c r="BC1095">
        <v>1</v>
      </c>
      <c r="BD1095">
        <v>2.4475E-2</v>
      </c>
      <c r="BE1095">
        <v>0.1087</v>
      </c>
      <c r="BF1095">
        <v>0</v>
      </c>
      <c r="BG1095" s="7">
        <v>0.18371999999999999</v>
      </c>
      <c r="BH1095" s="7">
        <v>0.32652999999999999</v>
      </c>
      <c r="BI1095">
        <v>0</v>
      </c>
      <c r="BJ1095" s="7">
        <v>7.5064000000000002</v>
      </c>
      <c r="BK1095" s="7">
        <v>3.0116000000000001</v>
      </c>
      <c r="BL1095">
        <v>0</v>
      </c>
      <c r="BM1095">
        <v>209420000</v>
      </c>
      <c r="BN1095" s="9">
        <v>174020000</v>
      </c>
      <c r="BO1095" s="9">
        <v>3268900</v>
      </c>
      <c r="BP1095" s="9">
        <v>32127000</v>
      </c>
      <c r="BS1095">
        <v>603</v>
      </c>
      <c r="BT1095">
        <v>125</v>
      </c>
      <c r="BU1095">
        <v>476</v>
      </c>
      <c r="BV1095">
        <v>477</v>
      </c>
      <c r="BW1095">
        <v>835</v>
      </c>
      <c r="BX1095">
        <v>835</v>
      </c>
    </row>
    <row r="1096" spans="1:78" x14ac:dyDescent="0.25">
      <c r="A1096" t="s">
        <v>1631</v>
      </c>
      <c r="B1096">
        <v>11</v>
      </c>
      <c r="C1096">
        <v>0</v>
      </c>
      <c r="D1096">
        <v>3</v>
      </c>
      <c r="E1096" t="s">
        <v>9</v>
      </c>
      <c r="F1096" t="s">
        <v>1632</v>
      </c>
      <c r="G1096" t="s">
        <v>1633</v>
      </c>
      <c r="H1096" t="s">
        <v>1635</v>
      </c>
      <c r="I1096">
        <v>0</v>
      </c>
      <c r="J1096">
        <v>1</v>
      </c>
      <c r="K1096">
        <v>2</v>
      </c>
      <c r="L1096" t="s">
        <v>326</v>
      </c>
      <c r="M1096" t="s">
        <v>327</v>
      </c>
      <c r="N1096" t="s">
        <v>327</v>
      </c>
      <c r="O1096" t="s">
        <v>89</v>
      </c>
      <c r="P1096">
        <v>1</v>
      </c>
      <c r="Q1096" t="s">
        <v>82</v>
      </c>
      <c r="R1096">
        <v>1</v>
      </c>
      <c r="S1096" t="s">
        <v>83</v>
      </c>
      <c r="T1096">
        <v>381.44741821289102</v>
      </c>
      <c r="U1096">
        <v>4</v>
      </c>
      <c r="V1096">
        <v>376.9323</v>
      </c>
      <c r="W1096">
        <v>1503.70009</v>
      </c>
      <c r="X1096" t="s">
        <v>90</v>
      </c>
      <c r="Y1096" t="s">
        <v>90</v>
      </c>
      <c r="Z1096" t="s">
        <v>90</v>
      </c>
      <c r="AA1096">
        <v>-1.3736999999999999</v>
      </c>
      <c r="AB1096">
        <v>-5.1780000000000001E-4</v>
      </c>
      <c r="AC1096" t="s">
        <v>90</v>
      </c>
      <c r="AD1096" t="s">
        <v>90</v>
      </c>
      <c r="AE1096" t="s">
        <v>90</v>
      </c>
      <c r="AF1096" t="s">
        <v>90</v>
      </c>
      <c r="AG1096" t="s">
        <v>90</v>
      </c>
      <c r="AH1096">
        <v>10.419</v>
      </c>
      <c r="AI1096">
        <v>0.25233</v>
      </c>
      <c r="AJ1096">
        <v>10.419</v>
      </c>
      <c r="AK1096">
        <v>10.29</v>
      </c>
      <c r="AL1096">
        <v>10.542</v>
      </c>
      <c r="AM1096">
        <v>0</v>
      </c>
      <c r="AU1096">
        <v>0</v>
      </c>
      <c r="AV1096">
        <v>0</v>
      </c>
      <c r="AW1096">
        <v>0</v>
      </c>
      <c r="AX1096">
        <v>3.5997999999999998E-3</v>
      </c>
      <c r="AY1096">
        <v>1</v>
      </c>
      <c r="AZ1096">
        <v>6898</v>
      </c>
      <c r="BA1096">
        <v>68.44</v>
      </c>
      <c r="BB1096">
        <v>53.052999999999997</v>
      </c>
      <c r="BC1096">
        <v>1</v>
      </c>
      <c r="BD1096">
        <v>2.1493000000000002</v>
      </c>
      <c r="BE1096">
        <v>10.683999999999999</v>
      </c>
      <c r="BF1096">
        <v>0</v>
      </c>
      <c r="BG1096" s="7" t="s">
        <v>90</v>
      </c>
      <c r="BH1096" s="7" t="s">
        <v>90</v>
      </c>
      <c r="BI1096">
        <v>0</v>
      </c>
      <c r="BJ1096" s="7" t="s">
        <v>90</v>
      </c>
      <c r="BK1096" s="7" t="s">
        <v>90</v>
      </c>
      <c r="BL1096">
        <v>0</v>
      </c>
      <c r="BM1096">
        <v>209550000</v>
      </c>
      <c r="BN1096" s="9">
        <v>55793000</v>
      </c>
      <c r="BO1096" s="9">
        <v>153750000</v>
      </c>
      <c r="BP1096" s="9">
        <v>0</v>
      </c>
      <c r="BS1096">
        <v>613</v>
      </c>
      <c r="BT1096">
        <v>178</v>
      </c>
      <c r="BU1096">
        <v>484</v>
      </c>
      <c r="BV1096">
        <v>485</v>
      </c>
      <c r="BW1096">
        <v>846</v>
      </c>
      <c r="BX1096">
        <v>846</v>
      </c>
      <c r="BZ1096">
        <v>27</v>
      </c>
    </row>
    <row r="1097" spans="1:78" x14ac:dyDescent="0.25">
      <c r="A1097" t="s">
        <v>1813</v>
      </c>
      <c r="B1097">
        <v>14</v>
      </c>
      <c r="C1097">
        <v>0</v>
      </c>
      <c r="D1097">
        <v>3</v>
      </c>
      <c r="E1097" t="s">
        <v>78</v>
      </c>
      <c r="F1097" t="s">
        <v>1814</v>
      </c>
      <c r="I1097">
        <v>0</v>
      </c>
      <c r="J1097">
        <v>0</v>
      </c>
      <c r="K1097">
        <v>2</v>
      </c>
      <c r="L1097" t="s">
        <v>134</v>
      </c>
      <c r="M1097" t="s">
        <v>135</v>
      </c>
      <c r="N1097" t="s">
        <v>135</v>
      </c>
      <c r="O1097" t="s">
        <v>81</v>
      </c>
      <c r="Q1097" t="s">
        <v>82</v>
      </c>
      <c r="R1097">
        <v>1</v>
      </c>
      <c r="S1097" t="s">
        <v>83</v>
      </c>
      <c r="T1097">
        <v>414.96377563476602</v>
      </c>
      <c r="U1097">
        <v>4</v>
      </c>
      <c r="V1097">
        <v>414.96295400000002</v>
      </c>
      <c r="W1097">
        <v>1655.8227099999999</v>
      </c>
      <c r="X1097">
        <v>42918.043646402097</v>
      </c>
      <c r="Y1097">
        <v>0.95230000000000004</v>
      </c>
      <c r="Z1097">
        <v>3.9517000000000003E-4</v>
      </c>
      <c r="AA1097">
        <v>-0.33329999999999999</v>
      </c>
      <c r="AB1097">
        <v>-1.3831E-4</v>
      </c>
      <c r="AC1097">
        <v>0.61900999999999995</v>
      </c>
      <c r="AD1097">
        <v>2.5687000000000003E-4</v>
      </c>
      <c r="AE1097">
        <v>414.96271305958197</v>
      </c>
      <c r="AF1097">
        <v>419.47836450679199</v>
      </c>
      <c r="AG1097">
        <v>422.46905022162298</v>
      </c>
      <c r="AH1097">
        <v>10.704000000000001</v>
      </c>
      <c r="AI1097">
        <v>0.23644000000000001</v>
      </c>
      <c r="AJ1097">
        <v>10.704000000000001</v>
      </c>
      <c r="AK1097">
        <v>10.593</v>
      </c>
      <c r="AL1097">
        <v>10.829000000000001</v>
      </c>
      <c r="AM1097">
        <v>0</v>
      </c>
      <c r="AR1097">
        <v>97</v>
      </c>
      <c r="AS1097">
        <v>13</v>
      </c>
      <c r="AT1097">
        <v>13</v>
      </c>
      <c r="AU1097">
        <v>0</v>
      </c>
      <c r="AV1097">
        <v>0</v>
      </c>
      <c r="AW1097">
        <v>0</v>
      </c>
      <c r="AX1097" s="1">
        <v>1.9722E-16</v>
      </c>
      <c r="AY1097">
        <v>3</v>
      </c>
      <c r="AZ1097">
        <v>7119</v>
      </c>
      <c r="BA1097">
        <v>106.76</v>
      </c>
      <c r="BB1097">
        <v>106.76</v>
      </c>
      <c r="BC1097">
        <v>1</v>
      </c>
      <c r="BD1097">
        <v>0.14355000000000001</v>
      </c>
      <c r="BE1097">
        <v>0.71353</v>
      </c>
      <c r="BF1097">
        <v>0</v>
      </c>
      <c r="BG1097" s="7">
        <v>0.34081</v>
      </c>
      <c r="BH1097" s="7">
        <v>0.50514999999999999</v>
      </c>
      <c r="BI1097">
        <v>0</v>
      </c>
      <c r="BJ1097" s="7">
        <v>2.1558000000000002</v>
      </c>
      <c r="BK1097" s="7">
        <v>0.47452</v>
      </c>
      <c r="BL1097">
        <v>0</v>
      </c>
      <c r="BM1097">
        <v>1184900000</v>
      </c>
      <c r="BN1097" s="9">
        <v>748490000</v>
      </c>
      <c r="BO1097" s="9">
        <v>147480000</v>
      </c>
      <c r="BP1097" s="9">
        <v>288910000</v>
      </c>
      <c r="BS1097">
        <v>690</v>
      </c>
      <c r="BT1097">
        <v>75</v>
      </c>
      <c r="BU1097">
        <v>540</v>
      </c>
      <c r="BV1097">
        <v>541</v>
      </c>
      <c r="BW1097" t="s">
        <v>1815</v>
      </c>
      <c r="BX1097">
        <v>940</v>
      </c>
    </row>
    <row r="1098" spans="1:78" x14ac:dyDescent="0.25">
      <c r="A1098" t="s">
        <v>1829</v>
      </c>
      <c r="B1098">
        <v>24</v>
      </c>
      <c r="C1098">
        <v>1</v>
      </c>
      <c r="D1098">
        <v>0</v>
      </c>
      <c r="E1098" t="s">
        <v>78</v>
      </c>
      <c r="F1098" t="s">
        <v>1830</v>
      </c>
      <c r="I1098">
        <v>0</v>
      </c>
      <c r="J1098">
        <v>0</v>
      </c>
      <c r="K1098">
        <v>0</v>
      </c>
      <c r="L1098" t="s">
        <v>1831</v>
      </c>
      <c r="M1098" t="s">
        <v>1831</v>
      </c>
      <c r="N1098" t="s">
        <v>1831</v>
      </c>
      <c r="O1098" t="s">
        <v>89</v>
      </c>
      <c r="P1098">
        <v>0</v>
      </c>
      <c r="Q1098" t="s">
        <v>82</v>
      </c>
      <c r="R1098">
        <v>1</v>
      </c>
      <c r="S1098" t="s">
        <v>83</v>
      </c>
      <c r="T1098">
        <v>712.06530761718795</v>
      </c>
      <c r="U1098">
        <v>4</v>
      </c>
      <c r="V1098">
        <v>711.809484</v>
      </c>
      <c r="W1098">
        <v>2843.20883</v>
      </c>
      <c r="X1098" t="s">
        <v>90</v>
      </c>
      <c r="Y1098" t="s">
        <v>90</v>
      </c>
      <c r="Z1098" t="s">
        <v>90</v>
      </c>
      <c r="AA1098">
        <v>7.8353000000000002</v>
      </c>
      <c r="AB1098">
        <v>5.5773000000000003E-3</v>
      </c>
      <c r="AC1098" t="s">
        <v>90</v>
      </c>
      <c r="AD1098" t="s">
        <v>90</v>
      </c>
      <c r="AE1098" t="s">
        <v>90</v>
      </c>
      <c r="AF1098" t="s">
        <v>90</v>
      </c>
      <c r="AG1098" t="s">
        <v>90</v>
      </c>
      <c r="AH1098">
        <v>13.268000000000001</v>
      </c>
      <c r="AI1098">
        <v>0.13427</v>
      </c>
      <c r="AJ1098">
        <v>13.268000000000001</v>
      </c>
      <c r="AK1098">
        <v>13.204000000000001</v>
      </c>
      <c r="AL1098">
        <v>13.337999999999999</v>
      </c>
      <c r="AM1098">
        <v>0</v>
      </c>
      <c r="AU1098">
        <v>0</v>
      </c>
      <c r="AV1098">
        <v>0</v>
      </c>
      <c r="AW1098">
        <v>0</v>
      </c>
      <c r="AX1098">
        <v>3.5682999999999999E-3</v>
      </c>
      <c r="AY1098">
        <v>1</v>
      </c>
      <c r="AZ1098">
        <v>9113</v>
      </c>
      <c r="BA1098">
        <v>40.381</v>
      </c>
      <c r="BB1098">
        <v>19.489999999999998</v>
      </c>
      <c r="BC1098">
        <v>1</v>
      </c>
      <c r="BD1098">
        <v>0.36792999999999998</v>
      </c>
      <c r="BE1098">
        <v>3.3081</v>
      </c>
      <c r="BF1098">
        <v>0</v>
      </c>
      <c r="BG1098" s="7">
        <v>1.8599000000000001</v>
      </c>
      <c r="BH1098" s="7">
        <v>2.6438999999999999</v>
      </c>
      <c r="BI1098">
        <v>0</v>
      </c>
      <c r="BJ1098" s="7">
        <v>5.0549999999999997</v>
      </c>
      <c r="BK1098" s="7">
        <v>0.52724000000000004</v>
      </c>
      <c r="BL1098">
        <v>0</v>
      </c>
      <c r="BM1098">
        <v>260120000</v>
      </c>
      <c r="BN1098" s="9">
        <v>100020000</v>
      </c>
      <c r="BO1098" s="9">
        <v>31990000</v>
      </c>
      <c r="BP1098" s="9">
        <v>128110000</v>
      </c>
      <c r="BS1098">
        <v>700</v>
      </c>
      <c r="BT1098">
        <v>216</v>
      </c>
      <c r="BU1098">
        <v>546</v>
      </c>
      <c r="BV1098">
        <v>547</v>
      </c>
      <c r="BW1098">
        <v>955</v>
      </c>
      <c r="BX1098">
        <v>955</v>
      </c>
    </row>
    <row r="1099" spans="1:78" x14ac:dyDescent="0.25">
      <c r="A1099" t="s">
        <v>1858</v>
      </c>
      <c r="B1099">
        <v>19</v>
      </c>
      <c r="C1099">
        <v>1</v>
      </c>
      <c r="D1099">
        <v>1</v>
      </c>
      <c r="E1099" t="s">
        <v>78</v>
      </c>
      <c r="F1099" t="s">
        <v>1859</v>
      </c>
      <c r="I1099">
        <v>0</v>
      </c>
      <c r="J1099">
        <v>0</v>
      </c>
      <c r="K1099">
        <v>1</v>
      </c>
      <c r="L1099" t="s">
        <v>306</v>
      </c>
      <c r="M1099" t="s">
        <v>306</v>
      </c>
      <c r="N1099" t="s">
        <v>306</v>
      </c>
      <c r="O1099" t="s">
        <v>89</v>
      </c>
      <c r="P1099">
        <v>0</v>
      </c>
      <c r="Q1099" t="s">
        <v>82</v>
      </c>
      <c r="R1099">
        <v>1</v>
      </c>
      <c r="S1099" t="s">
        <v>83</v>
      </c>
      <c r="T1099">
        <v>533.527587890625</v>
      </c>
      <c r="U1099">
        <v>4</v>
      </c>
      <c r="V1099">
        <v>533.27643499999999</v>
      </c>
      <c r="W1099">
        <v>2129.07663</v>
      </c>
      <c r="X1099" t="s">
        <v>90</v>
      </c>
      <c r="Y1099" t="s">
        <v>90</v>
      </c>
      <c r="Z1099" t="s">
        <v>90</v>
      </c>
      <c r="AA1099">
        <v>-0.28919</v>
      </c>
      <c r="AB1099">
        <v>-1.5422E-4</v>
      </c>
      <c r="AC1099" t="s">
        <v>90</v>
      </c>
      <c r="AD1099" t="s">
        <v>90</v>
      </c>
      <c r="AE1099" t="s">
        <v>90</v>
      </c>
      <c r="AF1099" t="s">
        <v>90</v>
      </c>
      <c r="AG1099" t="s">
        <v>90</v>
      </c>
      <c r="AH1099">
        <v>20.145</v>
      </c>
      <c r="AI1099">
        <v>0.92644000000000004</v>
      </c>
      <c r="AJ1099">
        <v>20.145</v>
      </c>
      <c r="AK1099">
        <v>19.869</v>
      </c>
      <c r="AL1099">
        <v>20.795000000000002</v>
      </c>
      <c r="AM1099">
        <v>0</v>
      </c>
      <c r="AU1099">
        <v>0</v>
      </c>
      <c r="AV1099">
        <v>0</v>
      </c>
      <c r="AW1099">
        <v>0</v>
      </c>
      <c r="AX1099" s="1">
        <v>4.8948E-5</v>
      </c>
      <c r="AY1099">
        <v>1</v>
      </c>
      <c r="AZ1099">
        <v>14281</v>
      </c>
      <c r="BA1099">
        <v>81.031000000000006</v>
      </c>
      <c r="BB1099">
        <v>66.989999999999995</v>
      </c>
      <c r="BC1099">
        <v>1</v>
      </c>
      <c r="BD1099">
        <v>3.8252999999999998E-3</v>
      </c>
      <c r="BE1099">
        <v>1.6989000000000001E-2</v>
      </c>
      <c r="BF1099">
        <v>0</v>
      </c>
      <c r="BG1099" s="7" t="s">
        <v>90</v>
      </c>
      <c r="BH1099" s="7" t="s">
        <v>90</v>
      </c>
      <c r="BI1099">
        <v>0</v>
      </c>
      <c r="BJ1099" s="7" t="s">
        <v>90</v>
      </c>
      <c r="BK1099" s="7" t="s">
        <v>90</v>
      </c>
      <c r="BL1099">
        <v>0</v>
      </c>
      <c r="BM1099">
        <v>1285000000</v>
      </c>
      <c r="BN1099" s="9">
        <v>1281800000</v>
      </c>
      <c r="BO1099" s="9">
        <v>1763700</v>
      </c>
      <c r="BP1099" s="9">
        <v>1411700</v>
      </c>
      <c r="BR1099" t="s">
        <v>166</v>
      </c>
      <c r="BS1099">
        <v>713</v>
      </c>
      <c r="BT1099">
        <v>8</v>
      </c>
      <c r="BU1099">
        <v>556</v>
      </c>
      <c r="BV1099">
        <v>557</v>
      </c>
      <c r="BW1099">
        <v>972</v>
      </c>
      <c r="BX1099">
        <v>972</v>
      </c>
    </row>
    <row r="1100" spans="1:78" x14ac:dyDescent="0.25">
      <c r="A1100" t="s">
        <v>1890</v>
      </c>
      <c r="B1100">
        <v>16</v>
      </c>
      <c r="C1100">
        <v>1</v>
      </c>
      <c r="D1100">
        <v>1</v>
      </c>
      <c r="E1100" t="s">
        <v>78</v>
      </c>
      <c r="F1100" t="s">
        <v>1891</v>
      </c>
      <c r="I1100">
        <v>0</v>
      </c>
      <c r="J1100">
        <v>0</v>
      </c>
      <c r="K1100">
        <v>1</v>
      </c>
      <c r="L1100" t="s">
        <v>187</v>
      </c>
      <c r="M1100" t="s">
        <v>187</v>
      </c>
      <c r="N1100" t="s">
        <v>187</v>
      </c>
      <c r="O1100" t="s">
        <v>89</v>
      </c>
      <c r="P1100">
        <v>0</v>
      </c>
      <c r="Q1100" t="s">
        <v>82</v>
      </c>
      <c r="R1100">
        <v>1</v>
      </c>
      <c r="S1100" t="s">
        <v>83</v>
      </c>
      <c r="T1100">
        <v>512.51477050781295</v>
      </c>
      <c r="U1100">
        <v>4</v>
      </c>
      <c r="V1100">
        <v>512.01244699999995</v>
      </c>
      <c r="W1100">
        <v>2044.0206800000001</v>
      </c>
      <c r="X1100" t="s">
        <v>90</v>
      </c>
      <c r="Y1100" t="s">
        <v>90</v>
      </c>
      <c r="Z1100" t="s">
        <v>90</v>
      </c>
      <c r="AA1100">
        <v>0.73546999999999996</v>
      </c>
      <c r="AB1100">
        <v>3.7657000000000001E-4</v>
      </c>
      <c r="AC1100" t="s">
        <v>90</v>
      </c>
      <c r="AD1100" t="s">
        <v>90</v>
      </c>
      <c r="AE1100" t="s">
        <v>90</v>
      </c>
      <c r="AF1100" t="s">
        <v>90</v>
      </c>
      <c r="AG1100" t="s">
        <v>90</v>
      </c>
      <c r="AH1100">
        <v>66.637</v>
      </c>
      <c r="AI1100">
        <v>1.2044999999999999</v>
      </c>
      <c r="AJ1100">
        <v>66.637</v>
      </c>
      <c r="AK1100">
        <v>65.968999999999994</v>
      </c>
      <c r="AL1100">
        <v>67.174000000000007</v>
      </c>
      <c r="AM1100">
        <v>0</v>
      </c>
      <c r="AU1100">
        <v>0</v>
      </c>
      <c r="AV1100">
        <v>0</v>
      </c>
      <c r="AW1100">
        <v>0</v>
      </c>
      <c r="AX1100">
        <v>1.8847E-3</v>
      </c>
      <c r="AY1100">
        <v>3</v>
      </c>
      <c r="AZ1100">
        <v>49212</v>
      </c>
      <c r="BA1100">
        <v>57.328000000000003</v>
      </c>
      <c r="BB1100">
        <v>57.328000000000003</v>
      </c>
      <c r="BC1100">
        <v>1</v>
      </c>
      <c r="BD1100">
        <v>4.0902000000000001E-2</v>
      </c>
      <c r="BE1100">
        <v>0.18165000000000001</v>
      </c>
      <c r="BF1100">
        <v>0</v>
      </c>
      <c r="BG1100" s="7">
        <v>0.35887999999999998</v>
      </c>
      <c r="BH1100" s="7">
        <v>0.63785000000000003</v>
      </c>
      <c r="BI1100">
        <v>0</v>
      </c>
      <c r="BJ1100" s="7">
        <v>8.7742000000000004</v>
      </c>
      <c r="BK1100" s="7">
        <v>3.5202</v>
      </c>
      <c r="BL1100">
        <v>0</v>
      </c>
      <c r="BM1100">
        <v>2680900</v>
      </c>
      <c r="BN1100" s="9">
        <v>2314900</v>
      </c>
      <c r="BO1100" s="9">
        <v>51501</v>
      </c>
      <c r="BP1100" s="9">
        <v>314490</v>
      </c>
      <c r="BR1100" t="s">
        <v>166</v>
      </c>
      <c r="BS1100">
        <v>731</v>
      </c>
      <c r="BT1100">
        <v>3</v>
      </c>
      <c r="BU1100">
        <v>569</v>
      </c>
      <c r="BV1100">
        <v>570</v>
      </c>
      <c r="BW1100" t="s">
        <v>1892</v>
      </c>
      <c r="BX1100">
        <v>993</v>
      </c>
    </row>
    <row r="1101" spans="1:78" x14ac:dyDescent="0.25">
      <c r="A1101" t="s">
        <v>1936</v>
      </c>
      <c r="B1101">
        <v>12</v>
      </c>
      <c r="C1101">
        <v>1</v>
      </c>
      <c r="D1101">
        <v>2</v>
      </c>
      <c r="E1101" t="s">
        <v>78</v>
      </c>
      <c r="F1101" t="s">
        <v>1937</v>
      </c>
      <c r="I1101">
        <v>0</v>
      </c>
      <c r="J1101">
        <v>0</v>
      </c>
      <c r="K1101">
        <v>2</v>
      </c>
      <c r="L1101" t="s">
        <v>1449</v>
      </c>
      <c r="M1101" t="s">
        <v>1450</v>
      </c>
      <c r="N1101" t="s">
        <v>1450</v>
      </c>
      <c r="O1101" t="s">
        <v>89</v>
      </c>
      <c r="P1101">
        <v>0</v>
      </c>
      <c r="Q1101" t="s">
        <v>82</v>
      </c>
      <c r="R1101">
        <v>1</v>
      </c>
      <c r="S1101" t="s">
        <v>83</v>
      </c>
      <c r="T1101">
        <v>373.20199584960898</v>
      </c>
      <c r="U1101">
        <v>4</v>
      </c>
      <c r="V1101">
        <v>373.20220699999999</v>
      </c>
      <c r="W1101">
        <v>1488.77972</v>
      </c>
      <c r="X1101" t="s">
        <v>90</v>
      </c>
      <c r="Y1101" t="s">
        <v>90</v>
      </c>
      <c r="Z1101" t="s">
        <v>90</v>
      </c>
      <c r="AA1101">
        <v>-0.14821000000000001</v>
      </c>
      <c r="AB1101" s="1">
        <v>-5.5310999999999999E-5</v>
      </c>
      <c r="AC1101" t="s">
        <v>90</v>
      </c>
      <c r="AD1101" t="s">
        <v>90</v>
      </c>
      <c r="AE1101" t="s">
        <v>90</v>
      </c>
      <c r="AF1101" t="s">
        <v>90</v>
      </c>
      <c r="AG1101" t="s">
        <v>90</v>
      </c>
      <c r="AH1101">
        <v>11.842000000000001</v>
      </c>
      <c r="AI1101">
        <v>0.26932</v>
      </c>
      <c r="AJ1101">
        <v>11.842000000000001</v>
      </c>
      <c r="AK1101">
        <v>11.738</v>
      </c>
      <c r="AL1101">
        <v>12.007</v>
      </c>
      <c r="AM1101">
        <v>0</v>
      </c>
      <c r="AU1101">
        <v>0</v>
      </c>
      <c r="AV1101">
        <v>0</v>
      </c>
      <c r="AW1101">
        <v>0</v>
      </c>
      <c r="AX1101">
        <v>4.9031999999999999E-3</v>
      </c>
      <c r="AY1101">
        <v>1</v>
      </c>
      <c r="AZ1101">
        <v>8009</v>
      </c>
      <c r="BA1101">
        <v>70.540000000000006</v>
      </c>
      <c r="BB1101">
        <v>57.354999999999997</v>
      </c>
      <c r="BC1101">
        <v>1</v>
      </c>
      <c r="BD1101">
        <v>0.17879</v>
      </c>
      <c r="BE1101">
        <v>0.99065999999999999</v>
      </c>
      <c r="BF1101">
        <v>0</v>
      </c>
      <c r="BG1101" s="7">
        <v>0.33764</v>
      </c>
      <c r="BH1101" s="7">
        <v>0.67884</v>
      </c>
      <c r="BI1101">
        <v>0</v>
      </c>
      <c r="BJ1101" s="7">
        <v>1.8885000000000001</v>
      </c>
      <c r="BK1101" s="7">
        <v>0.82830999999999999</v>
      </c>
      <c r="BL1101">
        <v>0</v>
      </c>
      <c r="BM1101">
        <v>65218000</v>
      </c>
      <c r="BN1101" s="9">
        <v>46726000</v>
      </c>
      <c r="BO1101" s="9">
        <v>4818400</v>
      </c>
      <c r="BP1101" s="9">
        <v>13673000</v>
      </c>
      <c r="BS1101">
        <v>751</v>
      </c>
      <c r="BT1101">
        <v>223</v>
      </c>
      <c r="BU1101">
        <v>584</v>
      </c>
      <c r="BV1101">
        <v>585</v>
      </c>
      <c r="BW1101">
        <v>1023</v>
      </c>
      <c r="BX1101">
        <v>1023</v>
      </c>
    </row>
    <row r="1102" spans="1:78" x14ac:dyDescent="0.25">
      <c r="A1102" t="s">
        <v>1944</v>
      </c>
      <c r="B1102">
        <v>13</v>
      </c>
      <c r="C1102">
        <v>0</v>
      </c>
      <c r="D1102">
        <v>3</v>
      </c>
      <c r="E1102" t="s">
        <v>78</v>
      </c>
      <c r="F1102" t="s">
        <v>1945</v>
      </c>
      <c r="I1102">
        <v>0</v>
      </c>
      <c r="J1102">
        <v>0</v>
      </c>
      <c r="K1102">
        <v>2</v>
      </c>
      <c r="L1102" t="s">
        <v>1373</v>
      </c>
      <c r="M1102" t="s">
        <v>1373</v>
      </c>
      <c r="N1102" t="s">
        <v>1373</v>
      </c>
      <c r="O1102" t="s">
        <v>89</v>
      </c>
      <c r="P1102">
        <v>0</v>
      </c>
      <c r="Q1102" t="s">
        <v>82</v>
      </c>
      <c r="R1102">
        <v>1</v>
      </c>
      <c r="S1102" t="s">
        <v>83</v>
      </c>
      <c r="T1102">
        <v>390.96832275390602</v>
      </c>
      <c r="U1102">
        <v>4</v>
      </c>
      <c r="V1102">
        <v>390.96810799999997</v>
      </c>
      <c r="W1102">
        <v>1559.8433299999999</v>
      </c>
      <c r="X1102" t="s">
        <v>90</v>
      </c>
      <c r="Y1102" t="s">
        <v>90</v>
      </c>
      <c r="Z1102" t="s">
        <v>90</v>
      </c>
      <c r="AA1102">
        <v>-0.19381000000000001</v>
      </c>
      <c r="AB1102" s="1">
        <v>-7.5773999999999997E-5</v>
      </c>
      <c r="AC1102" t="s">
        <v>90</v>
      </c>
      <c r="AD1102" t="s">
        <v>90</v>
      </c>
      <c r="AE1102" t="s">
        <v>90</v>
      </c>
      <c r="AF1102" t="s">
        <v>90</v>
      </c>
      <c r="AG1102" t="s">
        <v>90</v>
      </c>
      <c r="AH1102">
        <v>10.705</v>
      </c>
      <c r="AI1102">
        <v>0.21965999999999999</v>
      </c>
      <c r="AJ1102">
        <v>10.705</v>
      </c>
      <c r="AK1102">
        <v>10.558999999999999</v>
      </c>
      <c r="AL1102">
        <v>10.779</v>
      </c>
      <c r="AM1102">
        <v>0</v>
      </c>
      <c r="AU1102">
        <v>0</v>
      </c>
      <c r="AV1102">
        <v>0</v>
      </c>
      <c r="AW1102">
        <v>0</v>
      </c>
      <c r="AX1102">
        <v>5.4238000000000003E-3</v>
      </c>
      <c r="AY1102">
        <v>1</v>
      </c>
      <c r="AZ1102">
        <v>7125</v>
      </c>
      <c r="BA1102">
        <v>82.201999999999998</v>
      </c>
      <c r="BB1102">
        <v>60.442999999999998</v>
      </c>
      <c r="BC1102">
        <v>1</v>
      </c>
      <c r="BD1102">
        <v>0.23934</v>
      </c>
      <c r="BE1102">
        <v>1.1897</v>
      </c>
      <c r="BF1102">
        <v>0</v>
      </c>
      <c r="BG1102" s="7">
        <v>0.57374000000000003</v>
      </c>
      <c r="BH1102" s="7">
        <v>0.85040000000000004</v>
      </c>
      <c r="BI1102">
        <v>0</v>
      </c>
      <c r="BJ1102" s="7">
        <v>2.3972000000000002</v>
      </c>
      <c r="BK1102" s="7">
        <v>0.52766000000000002</v>
      </c>
      <c r="BL1102">
        <v>0</v>
      </c>
      <c r="BM1102">
        <v>63007000</v>
      </c>
      <c r="BN1102" s="9">
        <v>37440000</v>
      </c>
      <c r="BO1102" s="9">
        <v>2360100</v>
      </c>
      <c r="BP1102" s="9">
        <v>23207000</v>
      </c>
      <c r="BS1102">
        <v>754</v>
      </c>
      <c r="BT1102">
        <v>92</v>
      </c>
      <c r="BU1102">
        <v>587</v>
      </c>
      <c r="BV1102">
        <v>588</v>
      </c>
      <c r="BW1102">
        <v>1026</v>
      </c>
      <c r="BX1102">
        <v>1026</v>
      </c>
    </row>
    <row r="1103" spans="1:78" x14ac:dyDescent="0.25">
      <c r="A1103" t="s">
        <v>1956</v>
      </c>
      <c r="B1103">
        <v>13</v>
      </c>
      <c r="C1103">
        <v>1</v>
      </c>
      <c r="D1103">
        <v>2</v>
      </c>
      <c r="E1103" t="s">
        <v>78</v>
      </c>
      <c r="F1103" t="s">
        <v>1957</v>
      </c>
      <c r="I1103">
        <v>0</v>
      </c>
      <c r="J1103">
        <v>0</v>
      </c>
      <c r="K1103">
        <v>2</v>
      </c>
      <c r="L1103" t="s">
        <v>698</v>
      </c>
      <c r="M1103" t="s">
        <v>698</v>
      </c>
      <c r="N1103" t="s">
        <v>698</v>
      </c>
      <c r="O1103" t="s">
        <v>81</v>
      </c>
      <c r="Q1103" t="s">
        <v>82</v>
      </c>
      <c r="R1103">
        <v>1</v>
      </c>
      <c r="S1103" t="s">
        <v>83</v>
      </c>
      <c r="T1103">
        <v>364.94271850585898</v>
      </c>
      <c r="U1103">
        <v>4</v>
      </c>
      <c r="V1103">
        <v>364.69174099999998</v>
      </c>
      <c r="W1103">
        <v>1454.73786</v>
      </c>
      <c r="X1103">
        <v>45095.692566174897</v>
      </c>
      <c r="Y1103">
        <v>0.53761000000000003</v>
      </c>
      <c r="Z1103">
        <v>1.9605999999999999E-4</v>
      </c>
      <c r="AA1103">
        <v>0.38108999999999998</v>
      </c>
      <c r="AB1103">
        <v>1.3898E-4</v>
      </c>
      <c r="AC1103">
        <v>0.91869000000000001</v>
      </c>
      <c r="AD1103">
        <v>3.3503999999999999E-4</v>
      </c>
      <c r="AE1103">
        <v>364.69190337647098</v>
      </c>
      <c r="AF1103">
        <v>368.70805461109398</v>
      </c>
      <c r="AG1103">
        <v>371.69960311639602</v>
      </c>
      <c r="AH1103">
        <v>6.1757</v>
      </c>
      <c r="AI1103">
        <v>0.13403999999999999</v>
      </c>
      <c r="AJ1103">
        <v>6.1757</v>
      </c>
      <c r="AK1103">
        <v>6.0667999999999997</v>
      </c>
      <c r="AL1103">
        <v>6.2008999999999999</v>
      </c>
      <c r="AM1103">
        <v>0</v>
      </c>
      <c r="AR1103">
        <v>27</v>
      </c>
      <c r="AS1103">
        <v>7</v>
      </c>
      <c r="AT1103">
        <v>9</v>
      </c>
      <c r="AU1103">
        <v>0</v>
      </c>
      <c r="AV1103">
        <v>0</v>
      </c>
      <c r="AW1103">
        <v>0</v>
      </c>
      <c r="AX1103" s="1">
        <v>1.1969E-8</v>
      </c>
      <c r="AY1103">
        <v>1</v>
      </c>
      <c r="AZ1103">
        <v>3972</v>
      </c>
      <c r="BA1103">
        <v>95.263999999999996</v>
      </c>
      <c r="BB1103">
        <v>95.263999999999996</v>
      </c>
      <c r="BC1103">
        <v>1</v>
      </c>
      <c r="BD1103">
        <v>0.20247000000000001</v>
      </c>
      <c r="BE1103">
        <v>1.1218999999999999</v>
      </c>
      <c r="BF1103">
        <v>0</v>
      </c>
      <c r="BG1103" s="7">
        <v>0.45982000000000001</v>
      </c>
      <c r="BH1103" s="7">
        <v>0.92447000000000001</v>
      </c>
      <c r="BI1103">
        <v>0</v>
      </c>
      <c r="BJ1103" s="7">
        <v>2.4159999999999999</v>
      </c>
      <c r="BK1103" s="7">
        <v>1.0597000000000001</v>
      </c>
      <c r="BL1103">
        <v>0</v>
      </c>
      <c r="BM1103">
        <v>2765900000</v>
      </c>
      <c r="BN1103" s="9">
        <v>1641600000</v>
      </c>
      <c r="BO1103" s="9">
        <v>337750000</v>
      </c>
      <c r="BP1103" s="9">
        <v>786550000</v>
      </c>
      <c r="BS1103">
        <v>760</v>
      </c>
      <c r="BT1103">
        <v>226</v>
      </c>
      <c r="BU1103">
        <v>592</v>
      </c>
      <c r="BV1103">
        <v>593</v>
      </c>
      <c r="BW1103">
        <v>1032</v>
      </c>
      <c r="BX1103">
        <v>1032</v>
      </c>
    </row>
    <row r="1104" spans="1:78" x14ac:dyDescent="0.25">
      <c r="A1104" t="s">
        <v>2042</v>
      </c>
      <c r="B1104">
        <v>31</v>
      </c>
      <c r="C1104">
        <v>3</v>
      </c>
      <c r="D1104">
        <v>0</v>
      </c>
      <c r="E1104" t="s">
        <v>78</v>
      </c>
      <c r="F1104" t="s">
        <v>2043</v>
      </c>
      <c r="I1104">
        <v>0</v>
      </c>
      <c r="J1104">
        <v>0</v>
      </c>
      <c r="K1104">
        <v>2</v>
      </c>
      <c r="L1104" t="s">
        <v>187</v>
      </c>
      <c r="M1104" t="s">
        <v>187</v>
      </c>
      <c r="N1104" t="s">
        <v>187</v>
      </c>
      <c r="O1104" t="s">
        <v>89</v>
      </c>
      <c r="P1104">
        <v>0</v>
      </c>
      <c r="Q1104" t="s">
        <v>82</v>
      </c>
      <c r="R1104">
        <v>1</v>
      </c>
      <c r="S1104" t="s">
        <v>83</v>
      </c>
      <c r="T1104">
        <v>878.92614746093795</v>
      </c>
      <c r="U1104">
        <v>4</v>
      </c>
      <c r="V1104">
        <v>878.67344800000001</v>
      </c>
      <c r="W1104">
        <v>3510.6646900000001</v>
      </c>
      <c r="X1104" t="s">
        <v>90</v>
      </c>
      <c r="Y1104" t="s">
        <v>90</v>
      </c>
      <c r="Z1104" t="s">
        <v>90</v>
      </c>
      <c r="AA1104">
        <v>0.61509000000000003</v>
      </c>
      <c r="AB1104">
        <v>5.4045999999999999E-4</v>
      </c>
      <c r="AC1104" t="s">
        <v>90</v>
      </c>
      <c r="AD1104" t="s">
        <v>90</v>
      </c>
      <c r="AE1104" t="s">
        <v>90</v>
      </c>
      <c r="AF1104" t="s">
        <v>90</v>
      </c>
      <c r="AG1104" t="s">
        <v>90</v>
      </c>
      <c r="AH1104">
        <v>67.046000000000006</v>
      </c>
      <c r="AI1104">
        <v>0.54817000000000005</v>
      </c>
      <c r="AJ1104">
        <v>67.046000000000006</v>
      </c>
      <c r="AK1104">
        <v>66.733000000000004</v>
      </c>
      <c r="AL1104">
        <v>67.281000000000006</v>
      </c>
      <c r="AM1104">
        <v>0</v>
      </c>
      <c r="AU1104">
        <v>0</v>
      </c>
      <c r="AV1104">
        <v>0</v>
      </c>
      <c r="AW1104">
        <v>0</v>
      </c>
      <c r="AX1104" s="1">
        <v>8.7489999999999995E-9</v>
      </c>
      <c r="AY1104">
        <v>1</v>
      </c>
      <c r="AZ1104">
        <v>49610</v>
      </c>
      <c r="BA1104">
        <v>49.445</v>
      </c>
      <c r="BB1104">
        <v>41.579000000000001</v>
      </c>
      <c r="BC1104">
        <v>1</v>
      </c>
      <c r="BD1104" t="s">
        <v>90</v>
      </c>
      <c r="BE1104" t="s">
        <v>90</v>
      </c>
      <c r="BF1104">
        <v>0</v>
      </c>
      <c r="BG1104" s="7" t="s">
        <v>90</v>
      </c>
      <c r="BH1104" s="7" t="s">
        <v>90</v>
      </c>
      <c r="BI1104">
        <v>0</v>
      </c>
      <c r="BJ1104" s="7" t="s">
        <v>90</v>
      </c>
      <c r="BK1104" s="7" t="s">
        <v>90</v>
      </c>
      <c r="BL1104">
        <v>0</v>
      </c>
      <c r="BM1104">
        <v>1161400</v>
      </c>
      <c r="BN1104" s="9">
        <v>1161400</v>
      </c>
      <c r="BO1104" s="9">
        <v>0</v>
      </c>
      <c r="BP1104" s="9">
        <v>0</v>
      </c>
      <c r="BR1104" t="s">
        <v>166</v>
      </c>
      <c r="BS1104">
        <v>800</v>
      </c>
      <c r="BT1104">
        <v>3</v>
      </c>
      <c r="BU1104">
        <v>623</v>
      </c>
      <c r="BV1104">
        <v>624</v>
      </c>
      <c r="BW1104">
        <v>1089</v>
      </c>
      <c r="BX1104">
        <v>1089</v>
      </c>
    </row>
    <row r="1105" spans="1:78" x14ac:dyDescent="0.25">
      <c r="A1105" t="s">
        <v>2201</v>
      </c>
      <c r="B1105">
        <v>14</v>
      </c>
      <c r="C1105">
        <v>1</v>
      </c>
      <c r="D1105">
        <v>1</v>
      </c>
      <c r="E1105" t="s">
        <v>78</v>
      </c>
      <c r="F1105" t="s">
        <v>2202</v>
      </c>
      <c r="I1105">
        <v>0</v>
      </c>
      <c r="J1105">
        <v>0</v>
      </c>
      <c r="K1105">
        <v>1</v>
      </c>
      <c r="L1105" t="s">
        <v>326</v>
      </c>
      <c r="M1105" t="s">
        <v>327</v>
      </c>
      <c r="N1105" t="s">
        <v>327</v>
      </c>
      <c r="O1105" t="s">
        <v>89</v>
      </c>
      <c r="P1105">
        <v>1</v>
      </c>
      <c r="Q1105" t="s">
        <v>82</v>
      </c>
      <c r="R1105">
        <v>1</v>
      </c>
      <c r="S1105" t="s">
        <v>83</v>
      </c>
      <c r="T1105">
        <v>403.46817016601602</v>
      </c>
      <c r="U1105">
        <v>4</v>
      </c>
      <c r="V1105">
        <v>400.95740599999999</v>
      </c>
      <c r="W1105">
        <v>1599.80052</v>
      </c>
      <c r="X1105" t="s">
        <v>90</v>
      </c>
      <c r="Y1105" t="s">
        <v>90</v>
      </c>
      <c r="Z1105" t="s">
        <v>90</v>
      </c>
      <c r="AA1105">
        <v>-1.6258999999999999</v>
      </c>
      <c r="AB1105">
        <v>-6.5191000000000001E-4</v>
      </c>
      <c r="AC1105" t="s">
        <v>90</v>
      </c>
      <c r="AD1105" t="s">
        <v>90</v>
      </c>
      <c r="AE1105" t="s">
        <v>90</v>
      </c>
      <c r="AF1105" t="s">
        <v>90</v>
      </c>
      <c r="AG1105" t="s">
        <v>90</v>
      </c>
      <c r="AH1105">
        <v>16.459</v>
      </c>
      <c r="AI1105">
        <v>0.43775999999999998</v>
      </c>
      <c r="AJ1105">
        <v>16.459</v>
      </c>
      <c r="AK1105">
        <v>16.263999999999999</v>
      </c>
      <c r="AL1105">
        <v>16.702000000000002</v>
      </c>
      <c r="AM1105">
        <v>0</v>
      </c>
      <c r="AU1105">
        <v>0</v>
      </c>
      <c r="AV1105">
        <v>0</v>
      </c>
      <c r="AW1105">
        <v>0</v>
      </c>
      <c r="AX1105">
        <v>5.8474000000000004E-4</v>
      </c>
      <c r="AY1105">
        <v>1</v>
      </c>
      <c r="AZ1105">
        <v>11488</v>
      </c>
      <c r="BA1105">
        <v>93.242999999999995</v>
      </c>
      <c r="BB1105">
        <v>80.688000000000002</v>
      </c>
      <c r="BC1105">
        <v>1</v>
      </c>
      <c r="BD1105">
        <v>7.1044</v>
      </c>
      <c r="BE1105">
        <v>31.550999999999998</v>
      </c>
      <c r="BF1105">
        <v>0</v>
      </c>
      <c r="BG1105" s="7">
        <v>0.15473000000000001</v>
      </c>
      <c r="BH1105" s="7">
        <v>0.27500999999999998</v>
      </c>
      <c r="BI1105">
        <v>0</v>
      </c>
      <c r="BJ1105" s="7">
        <v>2.1780000000000001E-2</v>
      </c>
      <c r="BK1105" s="7">
        <v>8.7381999999999998E-3</v>
      </c>
      <c r="BL1105">
        <v>0</v>
      </c>
      <c r="BM1105">
        <v>645350000</v>
      </c>
      <c r="BN1105" s="9">
        <v>88688000</v>
      </c>
      <c r="BO1105" s="9">
        <v>543610000</v>
      </c>
      <c r="BP1105" s="9">
        <v>13050000</v>
      </c>
      <c r="BS1105">
        <v>876</v>
      </c>
      <c r="BT1105">
        <v>178</v>
      </c>
      <c r="BU1105">
        <v>683</v>
      </c>
      <c r="BV1105">
        <v>684</v>
      </c>
      <c r="BW1105">
        <v>1206</v>
      </c>
      <c r="BX1105">
        <v>1206</v>
      </c>
    </row>
    <row r="1106" spans="1:78" x14ac:dyDescent="0.25">
      <c r="A1106" t="s">
        <v>2304</v>
      </c>
      <c r="B1106">
        <v>19</v>
      </c>
      <c r="C1106">
        <v>0</v>
      </c>
      <c r="D1106">
        <v>2</v>
      </c>
      <c r="E1106" t="s">
        <v>78</v>
      </c>
      <c r="F1106" t="s">
        <v>2305</v>
      </c>
      <c r="I1106">
        <v>0</v>
      </c>
      <c r="J1106">
        <v>0</v>
      </c>
      <c r="K1106">
        <v>1</v>
      </c>
      <c r="L1106" t="s">
        <v>835</v>
      </c>
      <c r="M1106" t="s">
        <v>835</v>
      </c>
      <c r="N1106" t="s">
        <v>835</v>
      </c>
      <c r="O1106" t="s">
        <v>89</v>
      </c>
      <c r="P1106">
        <v>0</v>
      </c>
      <c r="Q1106" t="s">
        <v>82</v>
      </c>
      <c r="R1106">
        <v>1</v>
      </c>
      <c r="S1106" t="s">
        <v>83</v>
      </c>
      <c r="T1106">
        <v>530.00201416015602</v>
      </c>
      <c r="U1106">
        <v>4</v>
      </c>
      <c r="V1106">
        <v>529.75051599999995</v>
      </c>
      <c r="W1106">
        <v>2114.9729600000001</v>
      </c>
      <c r="X1106" t="s">
        <v>90</v>
      </c>
      <c r="Y1106" t="s">
        <v>90</v>
      </c>
      <c r="Z1106" t="s">
        <v>90</v>
      </c>
      <c r="AA1106">
        <v>0.68805000000000005</v>
      </c>
      <c r="AB1106">
        <v>3.6450000000000002E-4</v>
      </c>
      <c r="AC1106" t="s">
        <v>90</v>
      </c>
      <c r="AD1106" t="s">
        <v>90</v>
      </c>
      <c r="AE1106" t="s">
        <v>90</v>
      </c>
      <c r="AF1106" t="s">
        <v>90</v>
      </c>
      <c r="AG1106" t="s">
        <v>90</v>
      </c>
      <c r="AH1106">
        <v>15.553000000000001</v>
      </c>
      <c r="AI1106">
        <v>0.18518000000000001</v>
      </c>
      <c r="AJ1106">
        <v>15.553000000000001</v>
      </c>
      <c r="AK1106">
        <v>15.456</v>
      </c>
      <c r="AL1106">
        <v>15.641</v>
      </c>
      <c r="AM1106" s="1">
        <v>1.7763999999999998E-15</v>
      </c>
      <c r="AU1106">
        <v>0</v>
      </c>
      <c r="AV1106">
        <v>0</v>
      </c>
      <c r="AW1106">
        <v>0</v>
      </c>
      <c r="AX1106" s="1">
        <v>9.6608000000000004E-34</v>
      </c>
      <c r="AY1106">
        <v>1</v>
      </c>
      <c r="AZ1106">
        <v>10851</v>
      </c>
      <c r="BA1106">
        <v>166.77</v>
      </c>
      <c r="BB1106">
        <v>131.44</v>
      </c>
      <c r="BC1106">
        <v>1</v>
      </c>
      <c r="BD1106">
        <v>0.1908</v>
      </c>
      <c r="BE1106">
        <v>1.0494000000000001</v>
      </c>
      <c r="BF1106">
        <v>0</v>
      </c>
      <c r="BG1106" s="7">
        <v>0.86492000000000002</v>
      </c>
      <c r="BH1106" s="7">
        <v>1.6137999999999999</v>
      </c>
      <c r="BI1106">
        <v>0</v>
      </c>
      <c r="BJ1106" s="7">
        <v>4.5331999999999999</v>
      </c>
      <c r="BK1106" s="7">
        <v>1.6052999999999999</v>
      </c>
      <c r="BL1106">
        <v>0</v>
      </c>
      <c r="BM1106">
        <v>266420000</v>
      </c>
      <c r="BN1106" s="9">
        <v>129460000</v>
      </c>
      <c r="BO1106" s="9">
        <v>25837000</v>
      </c>
      <c r="BP1106" s="9">
        <v>111120000</v>
      </c>
      <c r="BS1106">
        <v>936</v>
      </c>
      <c r="BT1106">
        <v>66</v>
      </c>
      <c r="BU1106">
        <v>723</v>
      </c>
      <c r="BV1106">
        <v>724</v>
      </c>
      <c r="BW1106">
        <v>1284</v>
      </c>
      <c r="BX1106">
        <v>1284</v>
      </c>
    </row>
    <row r="1107" spans="1:78" x14ac:dyDescent="0.25">
      <c r="A1107" t="s">
        <v>2304</v>
      </c>
      <c r="B1107">
        <v>19</v>
      </c>
      <c r="C1107">
        <v>0</v>
      </c>
      <c r="D1107">
        <v>2</v>
      </c>
      <c r="E1107" t="s">
        <v>78</v>
      </c>
      <c r="F1107" t="s">
        <v>2305</v>
      </c>
      <c r="I1107">
        <v>0</v>
      </c>
      <c r="J1107">
        <v>0</v>
      </c>
      <c r="K1107">
        <v>1</v>
      </c>
      <c r="L1107" t="s">
        <v>835</v>
      </c>
      <c r="M1107" t="s">
        <v>835</v>
      </c>
      <c r="N1107" t="s">
        <v>835</v>
      </c>
      <c r="O1107" t="s">
        <v>89</v>
      </c>
      <c r="P1107">
        <v>2</v>
      </c>
      <c r="Q1107" t="s">
        <v>82</v>
      </c>
      <c r="R1107">
        <v>1</v>
      </c>
      <c r="S1107" t="s">
        <v>83</v>
      </c>
      <c r="T1107">
        <v>535.0068359375</v>
      </c>
      <c r="U1107">
        <v>4</v>
      </c>
      <c r="V1107">
        <v>529.75051599999995</v>
      </c>
      <c r="W1107">
        <v>2114.9729600000001</v>
      </c>
      <c r="X1107" t="s">
        <v>90</v>
      </c>
      <c r="Y1107" t="s">
        <v>90</v>
      </c>
      <c r="Z1107" t="s">
        <v>90</v>
      </c>
      <c r="AA1107">
        <v>1.1908000000000001</v>
      </c>
      <c r="AB1107">
        <v>6.3082000000000004E-4</v>
      </c>
      <c r="AC1107" t="s">
        <v>90</v>
      </c>
      <c r="AD1107" t="s">
        <v>90</v>
      </c>
      <c r="AE1107" t="s">
        <v>90</v>
      </c>
      <c r="AF1107" t="s">
        <v>90</v>
      </c>
      <c r="AG1107" t="s">
        <v>90</v>
      </c>
      <c r="AH1107">
        <v>15.537000000000001</v>
      </c>
      <c r="AI1107">
        <v>0.18518000000000001</v>
      </c>
      <c r="AJ1107">
        <v>15.537000000000001</v>
      </c>
      <c r="AK1107">
        <v>15.456</v>
      </c>
      <c r="AL1107">
        <v>15.641</v>
      </c>
      <c r="AM1107">
        <v>0</v>
      </c>
      <c r="AU1107">
        <v>0</v>
      </c>
      <c r="AV1107">
        <v>0</v>
      </c>
      <c r="AW1107">
        <v>0</v>
      </c>
      <c r="AX1107" s="1">
        <v>5.4855000000000002E-52</v>
      </c>
      <c r="AY1107">
        <v>1</v>
      </c>
      <c r="AZ1107">
        <v>10852</v>
      </c>
      <c r="BA1107">
        <v>179.46</v>
      </c>
      <c r="BB1107">
        <v>145.63</v>
      </c>
      <c r="BC1107">
        <v>1</v>
      </c>
      <c r="BD1107">
        <v>0.17244000000000001</v>
      </c>
      <c r="BE1107">
        <v>0.94845000000000002</v>
      </c>
      <c r="BF1107">
        <v>0</v>
      </c>
      <c r="BG1107" s="7">
        <v>0.87124000000000001</v>
      </c>
      <c r="BH1107" s="7">
        <v>1.6255999999999999</v>
      </c>
      <c r="BI1107">
        <v>0</v>
      </c>
      <c r="BJ1107" s="7">
        <v>5.0525000000000002</v>
      </c>
      <c r="BK1107" s="7">
        <v>1.7891999999999999</v>
      </c>
      <c r="BL1107">
        <v>0</v>
      </c>
      <c r="BM1107">
        <v>254830000</v>
      </c>
      <c r="BN1107" s="9">
        <v>112780000</v>
      </c>
      <c r="BO1107" s="9">
        <v>24660000</v>
      </c>
      <c r="BP1107" s="9">
        <v>117390000</v>
      </c>
      <c r="BS1107">
        <v>937</v>
      </c>
      <c r="BT1107">
        <v>66</v>
      </c>
      <c r="BU1107">
        <v>723</v>
      </c>
      <c r="BV1107">
        <v>724</v>
      </c>
      <c r="BW1107">
        <v>1285</v>
      </c>
      <c r="BX1107">
        <v>1285</v>
      </c>
    </row>
    <row r="1108" spans="1:78" x14ac:dyDescent="0.25">
      <c r="A1108" t="s">
        <v>2338</v>
      </c>
      <c r="B1108">
        <v>18</v>
      </c>
      <c r="C1108">
        <v>2</v>
      </c>
      <c r="D1108">
        <v>1</v>
      </c>
      <c r="E1108" t="s">
        <v>78</v>
      </c>
      <c r="F1108" t="s">
        <v>2339</v>
      </c>
      <c r="I1108">
        <v>0</v>
      </c>
      <c r="J1108">
        <v>0</v>
      </c>
      <c r="K1108">
        <v>2</v>
      </c>
      <c r="L1108" t="s">
        <v>134</v>
      </c>
      <c r="M1108" t="s">
        <v>135</v>
      </c>
      <c r="N1108" t="s">
        <v>135</v>
      </c>
      <c r="O1108" t="s">
        <v>81</v>
      </c>
      <c r="Q1108" t="s">
        <v>82</v>
      </c>
      <c r="R1108">
        <v>1</v>
      </c>
      <c r="S1108" t="s">
        <v>83</v>
      </c>
      <c r="T1108">
        <v>477.99148559570301</v>
      </c>
      <c r="U1108">
        <v>4</v>
      </c>
      <c r="V1108">
        <v>477.99070599999999</v>
      </c>
      <c r="W1108">
        <v>1907.93372</v>
      </c>
      <c r="X1108">
        <v>40322.030029729198</v>
      </c>
      <c r="Y1108">
        <v>0.65588000000000002</v>
      </c>
      <c r="Z1108">
        <v>3.1351000000000003E-4</v>
      </c>
      <c r="AA1108">
        <v>-0.10846</v>
      </c>
      <c r="AB1108" s="1">
        <v>-5.1842999999999998E-5</v>
      </c>
      <c r="AC1108">
        <v>0.54742000000000002</v>
      </c>
      <c r="AD1108">
        <v>2.6165999999999999E-4</v>
      </c>
      <c r="AE1108">
        <v>477.99094569398</v>
      </c>
      <c r="AF1108">
        <v>481.75806604169497</v>
      </c>
      <c r="AG1108">
        <v>484.75045158560403</v>
      </c>
      <c r="AH1108">
        <v>6.4097</v>
      </c>
      <c r="AI1108">
        <v>0.25135999999999997</v>
      </c>
      <c r="AJ1108">
        <v>6.4097</v>
      </c>
      <c r="AK1108">
        <v>6.3014000000000001</v>
      </c>
      <c r="AL1108">
        <v>6.5526999999999997</v>
      </c>
      <c r="AM1108">
        <v>0</v>
      </c>
      <c r="AR1108">
        <v>95</v>
      </c>
      <c r="AS1108">
        <v>14</v>
      </c>
      <c r="AT1108">
        <v>11</v>
      </c>
      <c r="AU1108">
        <v>0</v>
      </c>
      <c r="AV1108">
        <v>0</v>
      </c>
      <c r="AW1108">
        <v>0</v>
      </c>
      <c r="AX1108" s="1">
        <v>4.7645000000000002E-5</v>
      </c>
      <c r="AY1108">
        <v>1</v>
      </c>
      <c r="AZ1108">
        <v>4146</v>
      </c>
      <c r="BA1108">
        <v>64.453999999999994</v>
      </c>
      <c r="BB1108">
        <v>64.453999999999994</v>
      </c>
      <c r="BC1108">
        <v>1</v>
      </c>
      <c r="BD1108">
        <v>0.15221000000000001</v>
      </c>
      <c r="BE1108">
        <v>0.75661</v>
      </c>
      <c r="BF1108">
        <v>0</v>
      </c>
      <c r="BG1108" s="7">
        <v>0.23122000000000001</v>
      </c>
      <c r="BH1108" s="7">
        <v>0.34272000000000002</v>
      </c>
      <c r="BI1108">
        <v>0</v>
      </c>
      <c r="BJ1108" s="7">
        <v>1.2595000000000001</v>
      </c>
      <c r="BK1108" s="7">
        <v>0.27722999999999998</v>
      </c>
      <c r="BL1108">
        <v>0</v>
      </c>
      <c r="BM1108">
        <v>1096500000</v>
      </c>
      <c r="BN1108" s="9">
        <v>761700000</v>
      </c>
      <c r="BO1108" s="9">
        <v>137850000</v>
      </c>
      <c r="BP1108" s="9">
        <v>196920000</v>
      </c>
      <c r="BS1108">
        <v>953</v>
      </c>
      <c r="BT1108">
        <v>75</v>
      </c>
      <c r="BU1108">
        <v>736</v>
      </c>
      <c r="BV1108">
        <v>737</v>
      </c>
      <c r="BW1108">
        <v>1307</v>
      </c>
      <c r="BX1108">
        <v>1307</v>
      </c>
    </row>
    <row r="1109" spans="1:78" x14ac:dyDescent="0.25">
      <c r="A1109" t="s">
        <v>2613</v>
      </c>
      <c r="B1109">
        <v>14</v>
      </c>
      <c r="C1109">
        <v>1</v>
      </c>
      <c r="D1109">
        <v>1</v>
      </c>
      <c r="E1109" t="s">
        <v>78</v>
      </c>
      <c r="F1109" t="s">
        <v>2614</v>
      </c>
      <c r="I1109">
        <v>0</v>
      </c>
      <c r="J1109">
        <v>0</v>
      </c>
      <c r="K1109">
        <v>1</v>
      </c>
      <c r="L1109" t="s">
        <v>722</v>
      </c>
      <c r="M1109" t="s">
        <v>722</v>
      </c>
      <c r="N1109" t="s">
        <v>722</v>
      </c>
      <c r="O1109" t="s">
        <v>89</v>
      </c>
      <c r="P1109">
        <v>0</v>
      </c>
      <c r="Q1109" t="s">
        <v>82</v>
      </c>
      <c r="R1109">
        <v>1</v>
      </c>
      <c r="S1109" t="s">
        <v>83</v>
      </c>
      <c r="T1109">
        <v>444.47058105468801</v>
      </c>
      <c r="U1109">
        <v>4</v>
      </c>
      <c r="V1109">
        <v>443.96950800000002</v>
      </c>
      <c r="W1109">
        <v>1771.8489300000001</v>
      </c>
      <c r="X1109" t="s">
        <v>90</v>
      </c>
      <c r="Y1109" t="s">
        <v>90</v>
      </c>
      <c r="Z1109" t="s">
        <v>90</v>
      </c>
      <c r="AA1109">
        <v>-1.0831999999999999</v>
      </c>
      <c r="AB1109">
        <v>-4.8092000000000002E-4</v>
      </c>
      <c r="AC1109" t="s">
        <v>90</v>
      </c>
      <c r="AD1109" t="s">
        <v>90</v>
      </c>
      <c r="AE1109" t="s">
        <v>90</v>
      </c>
      <c r="AF1109" t="s">
        <v>90</v>
      </c>
      <c r="AG1109" t="s">
        <v>90</v>
      </c>
      <c r="AH1109">
        <v>8.5120000000000005</v>
      </c>
      <c r="AI1109">
        <v>8.6430999999999994E-2</v>
      </c>
      <c r="AJ1109">
        <v>8.5120000000000005</v>
      </c>
      <c r="AK1109">
        <v>8.4579000000000004</v>
      </c>
      <c r="AL1109">
        <v>8.5442999999999998</v>
      </c>
      <c r="AM1109">
        <v>0</v>
      </c>
      <c r="AU1109">
        <v>0</v>
      </c>
      <c r="AV1109">
        <v>0</v>
      </c>
      <c r="AW1109">
        <v>0</v>
      </c>
      <c r="AX1109">
        <v>6.7533999999999997E-3</v>
      </c>
      <c r="AY1109">
        <v>1</v>
      </c>
      <c r="AZ1109">
        <v>5468</v>
      </c>
      <c r="BA1109">
        <v>62.356999999999999</v>
      </c>
      <c r="BB1109">
        <v>41.11</v>
      </c>
      <c r="BC1109">
        <v>1</v>
      </c>
      <c r="BD1109" t="s">
        <v>90</v>
      </c>
      <c r="BE1109" t="s">
        <v>90</v>
      </c>
      <c r="BF1109">
        <v>0</v>
      </c>
      <c r="BG1109" s="7">
        <v>0.66005999999999998</v>
      </c>
      <c r="BH1109" s="7">
        <v>1.1732</v>
      </c>
      <c r="BI1109">
        <v>0</v>
      </c>
      <c r="BJ1109" s="7" t="s">
        <v>90</v>
      </c>
      <c r="BK1109" s="7" t="s">
        <v>90</v>
      </c>
      <c r="BL1109">
        <v>0</v>
      </c>
      <c r="BM1109">
        <v>80627000</v>
      </c>
      <c r="BN1109" s="9">
        <v>49906000</v>
      </c>
      <c r="BO1109" s="9">
        <v>0</v>
      </c>
      <c r="BP1109" s="9">
        <v>30721000</v>
      </c>
      <c r="BS1109">
        <v>1066</v>
      </c>
      <c r="BT1109">
        <v>167</v>
      </c>
      <c r="BU1109">
        <v>828</v>
      </c>
      <c r="BV1109">
        <v>830</v>
      </c>
      <c r="BW1109">
        <v>1470</v>
      </c>
      <c r="BX1109">
        <v>1470</v>
      </c>
    </row>
    <row r="1110" spans="1:78" x14ac:dyDescent="0.25">
      <c r="A1110" t="s">
        <v>1839</v>
      </c>
      <c r="B1110">
        <v>16</v>
      </c>
      <c r="C1110">
        <v>2</v>
      </c>
      <c r="D1110">
        <v>0</v>
      </c>
      <c r="E1110" t="s">
        <v>78</v>
      </c>
      <c r="F1110" t="s">
        <v>1840</v>
      </c>
      <c r="I1110">
        <v>0</v>
      </c>
      <c r="J1110">
        <v>0</v>
      </c>
      <c r="K1110">
        <v>1</v>
      </c>
      <c r="L1110" t="s">
        <v>1841</v>
      </c>
      <c r="M1110" t="s">
        <v>1842</v>
      </c>
      <c r="N1110" t="s">
        <v>1842</v>
      </c>
      <c r="O1110" t="s">
        <v>89</v>
      </c>
      <c r="P1110">
        <v>0</v>
      </c>
      <c r="Q1110" t="s">
        <v>82</v>
      </c>
      <c r="R1110">
        <v>1</v>
      </c>
      <c r="S1110" t="s">
        <v>83</v>
      </c>
      <c r="T1110">
        <v>391.02478027343801</v>
      </c>
      <c r="U1110">
        <v>5</v>
      </c>
      <c r="V1110">
        <v>390.82276999999999</v>
      </c>
      <c r="W1110">
        <v>1949.0774699999999</v>
      </c>
      <c r="X1110" t="s">
        <v>90</v>
      </c>
      <c r="Y1110" t="s">
        <v>90</v>
      </c>
      <c r="Z1110" t="s">
        <v>90</v>
      </c>
      <c r="AA1110">
        <v>1.0330999999999999</v>
      </c>
      <c r="AB1110">
        <v>4.0374999999999997E-4</v>
      </c>
      <c r="AC1110" t="s">
        <v>90</v>
      </c>
      <c r="AD1110" t="s">
        <v>90</v>
      </c>
      <c r="AE1110" t="s">
        <v>90</v>
      </c>
      <c r="AF1110" t="s">
        <v>90</v>
      </c>
      <c r="AG1110" t="s">
        <v>90</v>
      </c>
      <c r="AH1110">
        <v>9.6165000000000003</v>
      </c>
      <c r="AI1110">
        <v>0.15143999999999999</v>
      </c>
      <c r="AJ1110">
        <v>9.6165000000000003</v>
      </c>
      <c r="AK1110">
        <v>9.5325000000000006</v>
      </c>
      <c r="AL1110">
        <v>9.6839999999999993</v>
      </c>
      <c r="AM1110" s="1">
        <v>-1.7763999999999998E-15</v>
      </c>
      <c r="AU1110">
        <v>0</v>
      </c>
      <c r="AV1110">
        <v>0</v>
      </c>
      <c r="AW1110">
        <v>0</v>
      </c>
      <c r="AX1110">
        <v>7.0765000000000003E-3</v>
      </c>
      <c r="AY1110">
        <v>1</v>
      </c>
      <c r="AZ1110">
        <v>6297</v>
      </c>
      <c r="BA1110">
        <v>49.481999999999999</v>
      </c>
      <c r="BB1110">
        <v>7.5152999999999999</v>
      </c>
      <c r="BC1110">
        <v>1</v>
      </c>
      <c r="BD1110" t="s">
        <v>90</v>
      </c>
      <c r="BE1110" t="s">
        <v>90</v>
      </c>
      <c r="BF1110">
        <v>0</v>
      </c>
      <c r="BG1110" s="7" t="s">
        <v>90</v>
      </c>
      <c r="BH1110" s="7" t="s">
        <v>90</v>
      </c>
      <c r="BI1110">
        <v>0</v>
      </c>
      <c r="BJ1110" s="7" t="s">
        <v>90</v>
      </c>
      <c r="BK1110" s="7" t="s">
        <v>90</v>
      </c>
      <c r="BL1110">
        <v>0</v>
      </c>
      <c r="BM1110">
        <v>53900000</v>
      </c>
      <c r="BN1110" s="9">
        <v>44759000</v>
      </c>
      <c r="BO1110" s="9">
        <v>0</v>
      </c>
      <c r="BP1110" s="9">
        <v>9140500</v>
      </c>
      <c r="BS1110">
        <v>705</v>
      </c>
      <c r="BT1110">
        <v>190</v>
      </c>
      <c r="BU1110">
        <v>550</v>
      </c>
      <c r="BV1110">
        <v>551</v>
      </c>
      <c r="BW1110">
        <v>961</v>
      </c>
      <c r="BX1110">
        <v>961</v>
      </c>
    </row>
    <row r="1111" spans="1:78" x14ac:dyDescent="0.25">
      <c r="A1111" t="s">
        <v>2018</v>
      </c>
      <c r="B1111">
        <v>26</v>
      </c>
      <c r="C1111">
        <v>2</v>
      </c>
      <c r="D1111">
        <v>1</v>
      </c>
      <c r="E1111" t="s">
        <v>1741</v>
      </c>
      <c r="F1111" t="s">
        <v>2019</v>
      </c>
      <c r="G1111" t="s">
        <v>2020</v>
      </c>
      <c r="H1111" t="s">
        <v>2021</v>
      </c>
      <c r="I1111">
        <v>0</v>
      </c>
      <c r="J1111">
        <v>2</v>
      </c>
      <c r="K1111">
        <v>2</v>
      </c>
      <c r="L1111" t="s">
        <v>2022</v>
      </c>
      <c r="M1111" t="s">
        <v>2023</v>
      </c>
      <c r="N1111" t="s">
        <v>2023</v>
      </c>
      <c r="O1111" t="s">
        <v>89</v>
      </c>
      <c r="P1111">
        <v>0</v>
      </c>
      <c r="Q1111" t="s">
        <v>82</v>
      </c>
      <c r="R1111">
        <v>1</v>
      </c>
      <c r="S1111" t="s">
        <v>83</v>
      </c>
      <c r="T1111">
        <v>591.852783203125</v>
      </c>
      <c r="U1111">
        <v>5</v>
      </c>
      <c r="V1111">
        <v>591.45218799999998</v>
      </c>
      <c r="W1111">
        <v>2952.2245600000001</v>
      </c>
      <c r="X1111" t="s">
        <v>90</v>
      </c>
      <c r="Y1111" t="s">
        <v>90</v>
      </c>
      <c r="Z1111" t="s">
        <v>90</v>
      </c>
      <c r="AA1111">
        <v>-1.2942</v>
      </c>
      <c r="AB1111">
        <v>-7.6546999999999997E-4</v>
      </c>
      <c r="AC1111" t="s">
        <v>90</v>
      </c>
      <c r="AD1111" t="s">
        <v>90</v>
      </c>
      <c r="AE1111" t="s">
        <v>90</v>
      </c>
      <c r="AF1111" t="s">
        <v>90</v>
      </c>
      <c r="AG1111" t="s">
        <v>90</v>
      </c>
      <c r="AH1111">
        <v>31.893000000000001</v>
      </c>
      <c r="AI1111">
        <v>1.0402</v>
      </c>
      <c r="AJ1111">
        <v>31.893000000000001</v>
      </c>
      <c r="AK1111">
        <v>31.706</v>
      </c>
      <c r="AL1111">
        <v>32.746000000000002</v>
      </c>
      <c r="AM1111" s="1">
        <v>-3.5526999999999999E-15</v>
      </c>
      <c r="AU1111">
        <v>0</v>
      </c>
      <c r="AV1111">
        <v>0</v>
      </c>
      <c r="AW1111">
        <v>0</v>
      </c>
      <c r="AX1111" s="1">
        <v>1.5370999999999999E-5</v>
      </c>
      <c r="AY1111">
        <v>1</v>
      </c>
      <c r="AZ1111">
        <v>23311</v>
      </c>
      <c r="BA1111">
        <v>51.645000000000003</v>
      </c>
      <c r="BB1111">
        <v>41.128999999999998</v>
      </c>
      <c r="BC1111">
        <v>6</v>
      </c>
      <c r="BD1111">
        <v>0.11711000000000001</v>
      </c>
      <c r="BE1111">
        <v>0.58209999999999995</v>
      </c>
      <c r="BF1111">
        <v>0</v>
      </c>
      <c r="BG1111" s="7" t="s">
        <v>90</v>
      </c>
      <c r="BH1111" s="7" t="s">
        <v>90</v>
      </c>
      <c r="BI1111">
        <v>0</v>
      </c>
      <c r="BJ1111" s="7" t="s">
        <v>90</v>
      </c>
      <c r="BK1111" s="7" t="s">
        <v>90</v>
      </c>
      <c r="BL1111">
        <v>0</v>
      </c>
      <c r="BM1111">
        <v>16302000</v>
      </c>
      <c r="BN1111" s="9">
        <v>15423000</v>
      </c>
      <c r="BO1111" s="9">
        <v>878380</v>
      </c>
      <c r="BP1111" s="9">
        <v>0</v>
      </c>
      <c r="BS1111">
        <v>793</v>
      </c>
      <c r="BT1111">
        <v>21</v>
      </c>
      <c r="BU1111">
        <v>616</v>
      </c>
      <c r="BV1111">
        <v>617</v>
      </c>
      <c r="BW1111">
        <v>1075</v>
      </c>
      <c r="BX1111">
        <v>1075</v>
      </c>
      <c r="BZ1111" t="s">
        <v>2024</v>
      </c>
    </row>
  </sheetData>
  <autoFilter ref="A1:BZ1111" xr:uid="{00000000-0009-0000-0000-000000000000}">
    <sortState xmlns:xlrd2="http://schemas.microsoft.com/office/spreadsheetml/2017/richdata2" ref="A2:BZ1111">
      <sortCondition sortBy="cellColor" ref="L1:L1111" dxfId="0"/>
    </sortState>
  </autoFilter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6E16-03D4-4831-9AAC-36DC801C1248}">
  <dimension ref="A1:BW73"/>
  <sheetViews>
    <sheetView tabSelected="1" topLeftCell="A4" workbookViewId="0">
      <pane xSplit="8070" topLeftCell="BG1" activePane="topRight"/>
      <selection activeCell="H12" sqref="H12:H18"/>
      <selection pane="topRight" activeCell="BQ32" sqref="BQ32"/>
    </sheetView>
  </sheetViews>
  <sheetFormatPr defaultRowHeight="15" x14ac:dyDescent="0.25"/>
  <cols>
    <col min="4" max="7" width="3.85546875" customWidth="1"/>
    <col min="8" max="8" width="48.28515625" customWidth="1"/>
    <col min="66" max="66" width="9.140625" style="7"/>
    <col min="74" max="74" width="10" customWidth="1"/>
  </cols>
  <sheetData>
    <row r="1" spans="1:75" x14ac:dyDescent="0.25">
      <c r="A1" t="s">
        <v>4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t="s">
        <v>30</v>
      </c>
      <c r="AB1" t="s">
        <v>31</v>
      </c>
      <c r="AC1" t="s">
        <v>32</v>
      </c>
      <c r="AD1" t="s">
        <v>33</v>
      </c>
      <c r="AE1" t="s">
        <v>34</v>
      </c>
      <c r="AF1" t="s">
        <v>35</v>
      </c>
      <c r="AG1" t="s">
        <v>36</v>
      </c>
      <c r="AH1" t="s">
        <v>37</v>
      </c>
      <c r="AI1" t="s">
        <v>38</v>
      </c>
      <c r="AJ1" t="s">
        <v>39</v>
      </c>
      <c r="AK1" t="s">
        <v>40</v>
      </c>
      <c r="AL1" t="s">
        <v>41</v>
      </c>
      <c r="AM1" t="s">
        <v>42</v>
      </c>
      <c r="AN1" t="s">
        <v>43</v>
      </c>
      <c r="AO1" t="s">
        <v>44</v>
      </c>
      <c r="AP1" t="s">
        <v>45</v>
      </c>
      <c r="AQ1" t="s">
        <v>46</v>
      </c>
      <c r="AR1" t="s">
        <v>47</v>
      </c>
      <c r="AS1" t="s">
        <v>48</v>
      </c>
      <c r="AT1" t="s">
        <v>49</v>
      </c>
      <c r="AU1" t="s">
        <v>50</v>
      </c>
      <c r="AV1" t="s">
        <v>51</v>
      </c>
      <c r="AW1" t="s">
        <v>52</v>
      </c>
      <c r="AX1" t="s">
        <v>53</v>
      </c>
      <c r="AY1" t="s">
        <v>54</v>
      </c>
      <c r="AZ1" t="s">
        <v>55</v>
      </c>
      <c r="BA1" t="s">
        <v>56</v>
      </c>
      <c r="BB1" t="s">
        <v>57</v>
      </c>
      <c r="BC1" s="7" t="s">
        <v>58</v>
      </c>
      <c r="BD1" s="7" t="s">
        <v>59</v>
      </c>
      <c r="BE1" t="s">
        <v>60</v>
      </c>
      <c r="BF1" s="7" t="s">
        <v>61</v>
      </c>
      <c r="BG1" s="7" t="s">
        <v>62</v>
      </c>
      <c r="BH1" t="s">
        <v>63</v>
      </c>
      <c r="BI1" t="s">
        <v>64</v>
      </c>
      <c r="BJ1" s="16" t="s">
        <v>65</v>
      </c>
      <c r="BK1" s="16" t="s">
        <v>66</v>
      </c>
      <c r="BL1" s="16" t="s">
        <v>67</v>
      </c>
      <c r="BM1" s="14" t="s">
        <v>2696</v>
      </c>
      <c r="BN1" s="15" t="s">
        <v>2699</v>
      </c>
      <c r="BO1" s="16" t="s">
        <v>2700</v>
      </c>
    </row>
    <row r="2" spans="1:75" x14ac:dyDescent="0.25">
      <c r="A2" t="s">
        <v>78</v>
      </c>
      <c r="B2" t="s">
        <v>2147</v>
      </c>
      <c r="E2">
        <v>0</v>
      </c>
      <c r="F2">
        <v>0</v>
      </c>
      <c r="G2">
        <v>0</v>
      </c>
      <c r="H2" s="4" t="s">
        <v>2148</v>
      </c>
      <c r="I2" t="s">
        <v>2149</v>
      </c>
      <c r="J2" t="s">
        <v>2149</v>
      </c>
      <c r="K2" t="s">
        <v>89</v>
      </c>
      <c r="L2">
        <v>0</v>
      </c>
      <c r="M2" t="s">
        <v>82</v>
      </c>
      <c r="N2">
        <v>1</v>
      </c>
      <c r="O2" t="s">
        <v>83</v>
      </c>
      <c r="P2">
        <v>417.89483642578102</v>
      </c>
      <c r="Q2">
        <v>3</v>
      </c>
      <c r="R2">
        <v>417.89457700000003</v>
      </c>
      <c r="S2">
        <v>1250.6619000000001</v>
      </c>
      <c r="T2" t="s">
        <v>90</v>
      </c>
      <c r="U2" t="s">
        <v>90</v>
      </c>
      <c r="V2" t="s">
        <v>90</v>
      </c>
      <c r="W2">
        <v>-9.7665000000000002E-2</v>
      </c>
      <c r="X2" s="1">
        <v>-4.0813999999999999E-5</v>
      </c>
      <c r="Y2" t="s">
        <v>90</v>
      </c>
      <c r="Z2" t="s">
        <v>90</v>
      </c>
      <c r="AA2" t="s">
        <v>90</v>
      </c>
      <c r="AB2" t="s">
        <v>90</v>
      </c>
      <c r="AC2" t="s">
        <v>90</v>
      </c>
      <c r="AD2">
        <v>13.526999999999999</v>
      </c>
      <c r="AE2">
        <v>0.28538999999999998</v>
      </c>
      <c r="AF2">
        <v>13.526999999999999</v>
      </c>
      <c r="AG2">
        <v>13.355</v>
      </c>
      <c r="AH2">
        <v>13.64</v>
      </c>
      <c r="AI2" s="1">
        <v>1.7763999999999998E-15</v>
      </c>
      <c r="AQ2">
        <v>0</v>
      </c>
      <c r="AR2">
        <v>0</v>
      </c>
      <c r="AS2">
        <v>0</v>
      </c>
      <c r="AT2" s="1">
        <v>6.2246999999999999E-6</v>
      </c>
      <c r="AU2">
        <v>1</v>
      </c>
      <c r="AV2">
        <v>9255</v>
      </c>
      <c r="AW2">
        <v>143.22</v>
      </c>
      <c r="AX2">
        <v>110.69</v>
      </c>
      <c r="AY2">
        <v>1</v>
      </c>
      <c r="AZ2">
        <v>2.3372000000000002</v>
      </c>
      <c r="BA2">
        <v>21.013999999999999</v>
      </c>
      <c r="BB2">
        <v>0</v>
      </c>
      <c r="BC2" s="7">
        <v>1.2291000000000001</v>
      </c>
      <c r="BD2" s="7">
        <v>1.7472000000000001</v>
      </c>
      <c r="BE2">
        <v>0</v>
      </c>
      <c r="BF2" s="7">
        <v>0.52588999999999997</v>
      </c>
      <c r="BG2" s="7">
        <v>5.4850999999999997E-2</v>
      </c>
      <c r="BH2">
        <v>0</v>
      </c>
      <c r="BI2">
        <v>3192500000</v>
      </c>
      <c r="BJ2" s="17">
        <v>350950000</v>
      </c>
      <c r="BK2" s="18">
        <v>2431000000</v>
      </c>
      <c r="BL2" s="17">
        <v>410530000</v>
      </c>
      <c r="BM2" s="19">
        <f t="shared" ref="BM2:BM12" si="0">BJ2/BL2</f>
        <v>0.85487053321316342</v>
      </c>
      <c r="BN2" s="15"/>
      <c r="BO2" s="14"/>
    </row>
    <row r="3" spans="1:75" x14ac:dyDescent="0.25">
      <c r="A3" t="s">
        <v>78</v>
      </c>
      <c r="B3" t="s">
        <v>2147</v>
      </c>
      <c r="E3">
        <v>0</v>
      </c>
      <c r="F3">
        <v>0</v>
      </c>
      <c r="G3">
        <v>0</v>
      </c>
      <c r="H3" s="4" t="s">
        <v>2148</v>
      </c>
      <c r="I3" t="s">
        <v>2149</v>
      </c>
      <c r="J3" t="s">
        <v>2149</v>
      </c>
      <c r="K3" t="s">
        <v>89</v>
      </c>
      <c r="L3">
        <v>2</v>
      </c>
      <c r="M3" t="s">
        <v>82</v>
      </c>
      <c r="N3">
        <v>1</v>
      </c>
      <c r="O3" t="s">
        <v>83</v>
      </c>
      <c r="P3">
        <v>420.566650390625</v>
      </c>
      <c r="Q3">
        <v>3</v>
      </c>
      <c r="R3">
        <v>417.89457700000003</v>
      </c>
      <c r="S3">
        <v>1250.6619000000001</v>
      </c>
      <c r="T3" t="s">
        <v>90</v>
      </c>
      <c r="U3" t="s">
        <v>90</v>
      </c>
      <c r="V3" t="s">
        <v>90</v>
      </c>
      <c r="W3">
        <v>2.2850000000000001</v>
      </c>
      <c r="X3">
        <v>9.5491E-4</v>
      </c>
      <c r="Y3" t="s">
        <v>90</v>
      </c>
      <c r="Z3" t="s">
        <v>90</v>
      </c>
      <c r="AA3" t="s">
        <v>90</v>
      </c>
      <c r="AB3" t="s">
        <v>90</v>
      </c>
      <c r="AC3" t="s">
        <v>90</v>
      </c>
      <c r="AD3">
        <v>13.503</v>
      </c>
      <c r="AE3">
        <v>0.38607000000000002</v>
      </c>
      <c r="AF3">
        <v>13.503</v>
      </c>
      <c r="AG3">
        <v>13.271000000000001</v>
      </c>
      <c r="AH3">
        <v>13.657</v>
      </c>
      <c r="AI3">
        <v>0</v>
      </c>
      <c r="AQ3">
        <v>0</v>
      </c>
      <c r="AR3">
        <v>0</v>
      </c>
      <c r="AS3">
        <v>0</v>
      </c>
      <c r="AT3">
        <v>2.5415000000000002E-4</v>
      </c>
      <c r="AU3">
        <v>1</v>
      </c>
      <c r="AV3">
        <v>9346</v>
      </c>
      <c r="AW3">
        <v>105.36</v>
      </c>
      <c r="AX3">
        <v>69.765000000000001</v>
      </c>
      <c r="AY3">
        <v>1</v>
      </c>
      <c r="AZ3">
        <v>1.7091000000000001</v>
      </c>
      <c r="BA3">
        <v>15.367000000000001</v>
      </c>
      <c r="BB3">
        <v>0</v>
      </c>
      <c r="BC3" s="7">
        <v>1.2486999999999999</v>
      </c>
      <c r="BD3" s="7">
        <v>1.7749999999999999</v>
      </c>
      <c r="BE3">
        <v>0</v>
      </c>
      <c r="BF3" s="7">
        <v>0.73058000000000001</v>
      </c>
      <c r="BG3" s="7">
        <v>7.6200000000000004E-2</v>
      </c>
      <c r="BH3">
        <v>0</v>
      </c>
      <c r="BI3">
        <v>3166100000</v>
      </c>
      <c r="BJ3" s="17">
        <v>334400000</v>
      </c>
      <c r="BK3" s="18">
        <v>2412500000</v>
      </c>
      <c r="BL3" s="17">
        <v>419190000</v>
      </c>
      <c r="BM3" s="19">
        <f t="shared" si="0"/>
        <v>0.79772895345785921</v>
      </c>
      <c r="BN3" s="15"/>
      <c r="BO3" s="14"/>
    </row>
    <row r="4" spans="1:75" x14ac:dyDescent="0.25">
      <c r="H4" s="13"/>
      <c r="BC4" s="7"/>
      <c r="BD4" s="7"/>
      <c r="BF4" s="7"/>
      <c r="BG4" s="7"/>
      <c r="BJ4" s="17"/>
      <c r="BK4" s="17"/>
      <c r="BL4" s="17"/>
      <c r="BM4" s="19"/>
      <c r="BN4" s="15"/>
      <c r="BO4" s="14"/>
    </row>
    <row r="5" spans="1:75" x14ac:dyDescent="0.25">
      <c r="H5" s="13"/>
      <c r="BC5" s="7"/>
      <c r="BD5" s="7"/>
      <c r="BF5" s="7"/>
      <c r="BG5" s="7"/>
      <c r="BJ5" s="17"/>
      <c r="BK5" s="17"/>
      <c r="BL5" s="17"/>
      <c r="BM5" s="19"/>
      <c r="BN5" s="15"/>
      <c r="BO5" s="14"/>
    </row>
    <row r="6" spans="1:75" x14ac:dyDescent="0.25">
      <c r="H6" s="13"/>
      <c r="BC6" s="7"/>
      <c r="BD6" s="7"/>
      <c r="BF6" s="7"/>
      <c r="BG6" s="7"/>
      <c r="BJ6" s="17"/>
      <c r="BK6" s="17"/>
      <c r="BL6" s="17"/>
      <c r="BM6" s="19"/>
      <c r="BN6" s="15"/>
      <c r="BO6" s="14"/>
    </row>
    <row r="7" spans="1:75" x14ac:dyDescent="0.25">
      <c r="A7" t="s">
        <v>78</v>
      </c>
      <c r="B7" t="s">
        <v>2565</v>
      </c>
      <c r="E7">
        <v>0</v>
      </c>
      <c r="F7">
        <v>0</v>
      </c>
      <c r="G7">
        <v>0</v>
      </c>
      <c r="H7" s="5" t="s">
        <v>2566</v>
      </c>
      <c r="I7" t="s">
        <v>2455</v>
      </c>
      <c r="J7" t="s">
        <v>2455</v>
      </c>
      <c r="K7" t="s">
        <v>89</v>
      </c>
      <c r="L7">
        <v>0</v>
      </c>
      <c r="M7" t="s">
        <v>82</v>
      </c>
      <c r="N7">
        <v>1</v>
      </c>
      <c r="O7" t="s">
        <v>83</v>
      </c>
      <c r="P7">
        <v>423.23965454101602</v>
      </c>
      <c r="Q7">
        <v>2</v>
      </c>
      <c r="R7">
        <v>423.23999300000003</v>
      </c>
      <c r="S7">
        <v>844.46543199999996</v>
      </c>
      <c r="T7" t="s">
        <v>90</v>
      </c>
      <c r="U7" t="s">
        <v>90</v>
      </c>
      <c r="V7" t="s">
        <v>90</v>
      </c>
      <c r="W7">
        <v>-0.21215999999999999</v>
      </c>
      <c r="X7" s="1">
        <v>-8.9792999999999999E-5</v>
      </c>
      <c r="Y7" t="s">
        <v>90</v>
      </c>
      <c r="Z7" t="s">
        <v>90</v>
      </c>
      <c r="AA7" t="s">
        <v>90</v>
      </c>
      <c r="AB7" t="s">
        <v>90</v>
      </c>
      <c r="AC7" t="s">
        <v>90</v>
      </c>
      <c r="AD7">
        <v>14.945</v>
      </c>
      <c r="AE7">
        <v>0.29476000000000002</v>
      </c>
      <c r="AF7">
        <v>14.945</v>
      </c>
      <c r="AG7">
        <v>14.865</v>
      </c>
      <c r="AH7">
        <v>15.16</v>
      </c>
      <c r="AI7">
        <v>0</v>
      </c>
      <c r="AQ7">
        <v>0</v>
      </c>
      <c r="AR7">
        <v>0</v>
      </c>
      <c r="AS7">
        <v>0</v>
      </c>
      <c r="AT7">
        <v>1.5424999999999999E-2</v>
      </c>
      <c r="AU7">
        <v>1</v>
      </c>
      <c r="AV7">
        <v>10424</v>
      </c>
      <c r="AW7">
        <v>138.85</v>
      </c>
      <c r="AX7">
        <v>49.725000000000001</v>
      </c>
      <c r="AY7">
        <v>1</v>
      </c>
      <c r="AZ7">
        <v>4.5305999999999997</v>
      </c>
      <c r="BA7">
        <v>20.36</v>
      </c>
      <c r="BB7">
        <v>0</v>
      </c>
      <c r="BC7" s="7">
        <v>0.76397000000000004</v>
      </c>
      <c r="BD7" s="7">
        <v>1.2085999999999999</v>
      </c>
      <c r="BE7">
        <v>0</v>
      </c>
      <c r="BF7" s="7">
        <v>0.16861999999999999</v>
      </c>
      <c r="BG7" s="7">
        <v>7.9884999999999998E-2</v>
      </c>
      <c r="BH7">
        <v>0</v>
      </c>
      <c r="BI7">
        <v>3286600000</v>
      </c>
      <c r="BJ7" s="17">
        <v>219460000</v>
      </c>
      <c r="BK7" s="18">
        <v>2909400000</v>
      </c>
      <c r="BL7" s="17">
        <v>157780000</v>
      </c>
      <c r="BM7" s="19">
        <f t="shared" si="0"/>
        <v>1.3909240714919509</v>
      </c>
      <c r="BN7" s="15"/>
      <c r="BO7" s="14"/>
    </row>
    <row r="8" spans="1:75" x14ac:dyDescent="0.25">
      <c r="A8" t="s">
        <v>78</v>
      </c>
      <c r="B8" t="s">
        <v>2454</v>
      </c>
      <c r="E8">
        <v>0</v>
      </c>
      <c r="F8">
        <v>0</v>
      </c>
      <c r="G8">
        <v>1</v>
      </c>
      <c r="H8" s="5" t="s">
        <v>2455</v>
      </c>
      <c r="I8" t="s">
        <v>2455</v>
      </c>
      <c r="J8" t="s">
        <v>2455</v>
      </c>
      <c r="K8" t="s">
        <v>89</v>
      </c>
      <c r="L8">
        <v>0</v>
      </c>
      <c r="M8" t="s">
        <v>82</v>
      </c>
      <c r="N8">
        <v>1</v>
      </c>
      <c r="O8" t="s">
        <v>83</v>
      </c>
      <c r="P8">
        <v>357.20541381835898</v>
      </c>
      <c r="Q8">
        <v>3</v>
      </c>
      <c r="R8">
        <v>357.20486199999999</v>
      </c>
      <c r="S8">
        <v>1068.59276</v>
      </c>
      <c r="T8" t="s">
        <v>90</v>
      </c>
      <c r="U8" t="s">
        <v>90</v>
      </c>
      <c r="V8" t="s">
        <v>90</v>
      </c>
      <c r="W8">
        <v>0.34516000000000002</v>
      </c>
      <c r="X8">
        <v>1.2328999999999999E-4</v>
      </c>
      <c r="Y8" t="s">
        <v>90</v>
      </c>
      <c r="Z8" t="s">
        <v>90</v>
      </c>
      <c r="AA8" t="s">
        <v>90</v>
      </c>
      <c r="AB8" t="s">
        <v>90</v>
      </c>
      <c r="AC8" t="s">
        <v>90</v>
      </c>
      <c r="AD8">
        <v>14.034000000000001</v>
      </c>
      <c r="AE8">
        <v>0.62085999999999997</v>
      </c>
      <c r="AF8">
        <v>14.034000000000001</v>
      </c>
      <c r="AG8">
        <v>13.757999999999999</v>
      </c>
      <c r="AH8">
        <v>14.379</v>
      </c>
      <c r="AI8" s="1">
        <v>-1.7763999999999998E-15</v>
      </c>
      <c r="AQ8">
        <v>0</v>
      </c>
      <c r="AR8">
        <v>0</v>
      </c>
      <c r="AS8">
        <v>0</v>
      </c>
      <c r="AT8">
        <v>6.8922999999999996E-3</v>
      </c>
      <c r="AU8">
        <v>1</v>
      </c>
      <c r="AV8">
        <v>9656</v>
      </c>
      <c r="AW8">
        <v>79.058999999999997</v>
      </c>
      <c r="AX8">
        <v>62.283000000000001</v>
      </c>
      <c r="AY8">
        <v>1</v>
      </c>
      <c r="AZ8">
        <v>2.4267E-2</v>
      </c>
      <c r="BA8">
        <v>0.10777</v>
      </c>
      <c r="BB8">
        <v>0</v>
      </c>
      <c r="BC8" s="7">
        <v>0.64832000000000001</v>
      </c>
      <c r="BD8" s="7">
        <v>1.1523000000000001</v>
      </c>
      <c r="BE8">
        <v>0</v>
      </c>
      <c r="BF8" s="7">
        <v>26.716000000000001</v>
      </c>
      <c r="BG8" s="7">
        <v>10.718</v>
      </c>
      <c r="BH8">
        <v>0</v>
      </c>
      <c r="BI8">
        <v>33927000</v>
      </c>
      <c r="BJ8" s="20">
        <v>19834000</v>
      </c>
      <c r="BK8" s="20">
        <v>581480</v>
      </c>
      <c r="BL8" s="20">
        <v>13512000</v>
      </c>
      <c r="BM8" s="15">
        <f t="shared" si="0"/>
        <v>1.4678804026050918</v>
      </c>
      <c r="BN8" s="15">
        <f>BM8/$BM$73</f>
        <v>0.50783210143422042</v>
      </c>
      <c r="BO8" s="20">
        <f>BL8/BK8</f>
        <v>23.237256655430969</v>
      </c>
      <c r="BQ8" s="14"/>
      <c r="BR8" s="14" t="s">
        <v>2701</v>
      </c>
      <c r="BS8" s="14" t="s">
        <v>2703</v>
      </c>
      <c r="BV8" s="14" t="s">
        <v>2702</v>
      </c>
      <c r="BW8" s="14" t="s">
        <v>2704</v>
      </c>
    </row>
    <row r="9" spans="1:75" x14ac:dyDescent="0.25">
      <c r="H9" s="13"/>
      <c r="AI9" s="1"/>
      <c r="BC9" s="7"/>
      <c r="BD9" s="7"/>
      <c r="BF9" s="7"/>
      <c r="BG9" s="7"/>
      <c r="BJ9" s="20"/>
      <c r="BK9" s="20"/>
      <c r="BL9" s="20"/>
      <c r="BM9" s="21">
        <f>AVERAGE(BM8)</f>
        <v>1.4678804026050918</v>
      </c>
      <c r="BN9" s="21">
        <f>AVERAGE(BN8)</f>
        <v>0.50783210143422042</v>
      </c>
      <c r="BO9" s="21">
        <f>AVERAGE(BO8)</f>
        <v>23.237256655430969</v>
      </c>
      <c r="BQ9" s="14" t="s">
        <v>2697</v>
      </c>
      <c r="BR9" s="15">
        <f>BN73</f>
        <v>0.99999999999999967</v>
      </c>
      <c r="BS9" s="15">
        <f>BO73</f>
        <v>46.794827361774061</v>
      </c>
      <c r="BU9" s="14" t="s">
        <v>2697</v>
      </c>
      <c r="BV9" s="7">
        <f>LOG(BR9,2)</f>
        <v>-4.805139755722377E-16</v>
      </c>
      <c r="BW9" s="7">
        <f>LOG(BS9,2)</f>
        <v>5.5482771599107581</v>
      </c>
    </row>
    <row r="10" spans="1:75" x14ac:dyDescent="0.25">
      <c r="H10" s="13"/>
      <c r="AI10" s="1"/>
      <c r="BC10" s="7"/>
      <c r="BD10" s="7"/>
      <c r="BF10" s="7"/>
      <c r="BG10" s="7"/>
      <c r="BJ10" s="20"/>
      <c r="BK10" s="20"/>
      <c r="BL10" s="20"/>
      <c r="BM10" s="15"/>
      <c r="BN10" s="15"/>
      <c r="BO10" s="14"/>
      <c r="BQ10" s="14" t="s">
        <v>2698</v>
      </c>
      <c r="BR10" s="15">
        <f>BN45</f>
        <v>0.52741641035396813</v>
      </c>
      <c r="BS10" s="15">
        <f>BO45</f>
        <v>17.170979702613582</v>
      </c>
      <c r="BU10" s="14" t="s">
        <v>2688</v>
      </c>
      <c r="BV10" s="7">
        <f t="shared" ref="BV10:BV12" si="1">LOG(BR10,2)</f>
        <v>-0.92298563409830592</v>
      </c>
      <c r="BW10" s="7">
        <f t="shared" ref="BW10:BW12" si="2">LOG(BS10,2)</f>
        <v>4.1019004505803371</v>
      </c>
    </row>
    <row r="11" spans="1:75" x14ac:dyDescent="0.25">
      <c r="H11" s="13"/>
      <c r="AI11" s="1"/>
      <c r="BC11" s="7"/>
      <c r="BD11" s="7"/>
      <c r="BF11" s="7"/>
      <c r="BG11" s="7"/>
      <c r="BJ11" s="20"/>
      <c r="BK11" s="20"/>
      <c r="BL11" s="20"/>
      <c r="BM11" s="15"/>
      <c r="BN11" s="15"/>
      <c r="BO11" s="14"/>
      <c r="BQ11" s="14" t="s">
        <v>2688</v>
      </c>
      <c r="BR11" s="15">
        <f>BN9</f>
        <v>0.50783210143422042</v>
      </c>
      <c r="BS11" s="15">
        <f>BO9</f>
        <v>23.237256655430969</v>
      </c>
      <c r="BU11" s="14" t="s">
        <v>2690</v>
      </c>
      <c r="BV11" s="7">
        <f t="shared" si="1"/>
        <v>-0.97757650038214672</v>
      </c>
      <c r="BW11" s="7">
        <f t="shared" si="2"/>
        <v>4.5383678519593404</v>
      </c>
    </row>
    <row r="12" spans="1:75" x14ac:dyDescent="0.25">
      <c r="A12" t="s">
        <v>78</v>
      </c>
      <c r="B12" t="s">
        <v>1014</v>
      </c>
      <c r="E12">
        <v>0</v>
      </c>
      <c r="F12">
        <v>0</v>
      </c>
      <c r="G12">
        <v>0</v>
      </c>
      <c r="H12" s="22" t="s">
        <v>976</v>
      </c>
      <c r="I12" t="s">
        <v>977</v>
      </c>
      <c r="J12" t="s">
        <v>977</v>
      </c>
      <c r="K12" t="s">
        <v>89</v>
      </c>
      <c r="L12">
        <v>0</v>
      </c>
      <c r="M12" t="s">
        <v>82</v>
      </c>
      <c r="N12">
        <v>1</v>
      </c>
      <c r="O12" t="s">
        <v>83</v>
      </c>
      <c r="P12">
        <v>545.81304931640602</v>
      </c>
      <c r="Q12">
        <v>2</v>
      </c>
      <c r="R12">
        <v>545.31114600000001</v>
      </c>
      <c r="S12">
        <v>1088.6077399999999</v>
      </c>
      <c r="T12" t="s">
        <v>90</v>
      </c>
      <c r="U12" t="s">
        <v>90</v>
      </c>
      <c r="V12" t="s">
        <v>90</v>
      </c>
      <c r="W12">
        <v>0.76737999999999995</v>
      </c>
      <c r="X12">
        <v>4.1846E-4</v>
      </c>
      <c r="Y12" t="s">
        <v>90</v>
      </c>
      <c r="Z12" t="s">
        <v>90</v>
      </c>
      <c r="AA12" t="s">
        <v>90</v>
      </c>
      <c r="AB12" t="s">
        <v>90</v>
      </c>
      <c r="AC12" t="s">
        <v>90</v>
      </c>
      <c r="AD12">
        <v>28.247</v>
      </c>
      <c r="AE12">
        <v>0.31724999999999998</v>
      </c>
      <c r="AF12">
        <v>28.247</v>
      </c>
      <c r="AG12">
        <v>28.001999999999999</v>
      </c>
      <c r="AH12">
        <v>28.318999999999999</v>
      </c>
      <c r="AI12">
        <v>0</v>
      </c>
      <c r="AQ12">
        <v>0</v>
      </c>
      <c r="AR12">
        <v>0</v>
      </c>
      <c r="AS12">
        <v>0</v>
      </c>
      <c r="AT12">
        <v>6.2472999999999999E-3</v>
      </c>
      <c r="AU12">
        <v>2</v>
      </c>
      <c r="AV12">
        <v>20499</v>
      </c>
      <c r="AW12">
        <v>116.3</v>
      </c>
      <c r="AX12">
        <v>68.456000000000003</v>
      </c>
      <c r="AY12">
        <v>1</v>
      </c>
      <c r="AZ12" t="s">
        <v>90</v>
      </c>
      <c r="BA12" t="s">
        <v>90</v>
      </c>
      <c r="BB12">
        <v>0</v>
      </c>
      <c r="BC12" s="7">
        <v>1.1086</v>
      </c>
      <c r="BD12" s="7">
        <v>1.5759000000000001</v>
      </c>
      <c r="BE12">
        <v>0</v>
      </c>
      <c r="BF12" s="7" t="s">
        <v>90</v>
      </c>
      <c r="BG12" s="7" t="s">
        <v>90</v>
      </c>
      <c r="BH12">
        <v>0</v>
      </c>
      <c r="BI12">
        <v>56848000</v>
      </c>
      <c r="BJ12" s="20">
        <v>28372000</v>
      </c>
      <c r="BK12" s="20">
        <v>0</v>
      </c>
      <c r="BL12" s="20">
        <v>28476000</v>
      </c>
      <c r="BM12" s="15">
        <f t="shared" si="0"/>
        <v>0.99634780165753623</v>
      </c>
      <c r="BN12" s="15">
        <f t="shared" ref="BN12:BN13" si="3">BM12/$BM$73</f>
        <v>0.34469933448061507</v>
      </c>
      <c r="BO12" s="20"/>
      <c r="BQ12" s="14" t="s">
        <v>2690</v>
      </c>
      <c r="BR12" s="15">
        <f>BN19</f>
        <v>0.32321416219082094</v>
      </c>
      <c r="BS12" s="15">
        <f>BO19</f>
        <v>11.773466241367217</v>
      </c>
      <c r="BU12" s="14" t="s">
        <v>2698</v>
      </c>
      <c r="BV12" s="7">
        <f t="shared" si="1"/>
        <v>-1.6294376812195817</v>
      </c>
      <c r="BW12" s="7">
        <f t="shared" si="2"/>
        <v>3.5574672235069813</v>
      </c>
    </row>
    <row r="13" spans="1:75" x14ac:dyDescent="0.25">
      <c r="A13" t="s">
        <v>78</v>
      </c>
      <c r="B13" t="s">
        <v>2107</v>
      </c>
      <c r="E13">
        <v>0</v>
      </c>
      <c r="F13">
        <v>0</v>
      </c>
      <c r="G13">
        <v>0</v>
      </c>
      <c r="H13" s="22" t="s">
        <v>976</v>
      </c>
      <c r="I13" t="s">
        <v>977</v>
      </c>
      <c r="J13" t="s">
        <v>977</v>
      </c>
      <c r="K13" t="s">
        <v>89</v>
      </c>
      <c r="L13">
        <v>0</v>
      </c>
      <c r="M13" t="s">
        <v>82</v>
      </c>
      <c r="N13">
        <v>1</v>
      </c>
      <c r="O13" t="s">
        <v>83</v>
      </c>
      <c r="P13">
        <v>442.71847534179699</v>
      </c>
      <c r="Q13">
        <v>2</v>
      </c>
      <c r="R13">
        <v>442.71668499999998</v>
      </c>
      <c r="S13">
        <v>883.41881599999999</v>
      </c>
      <c r="T13" t="s">
        <v>90</v>
      </c>
      <c r="U13" t="s">
        <v>90</v>
      </c>
      <c r="V13" t="s">
        <v>90</v>
      </c>
      <c r="W13">
        <v>-1.339</v>
      </c>
      <c r="X13">
        <v>-5.9279999999999999E-4</v>
      </c>
      <c r="Y13" t="s">
        <v>90</v>
      </c>
      <c r="Z13" t="s">
        <v>90</v>
      </c>
      <c r="AA13" t="s">
        <v>90</v>
      </c>
      <c r="AB13" t="s">
        <v>90</v>
      </c>
      <c r="AC13" t="s">
        <v>90</v>
      </c>
      <c r="AD13">
        <v>24.436</v>
      </c>
      <c r="AE13">
        <v>0.50836999999999999</v>
      </c>
      <c r="AF13">
        <v>24.436</v>
      </c>
      <c r="AG13">
        <v>24.161000000000001</v>
      </c>
      <c r="AH13">
        <v>24.669</v>
      </c>
      <c r="AI13">
        <v>0</v>
      </c>
      <c r="AQ13">
        <v>0</v>
      </c>
      <c r="AR13">
        <v>0</v>
      </c>
      <c r="AS13">
        <v>0</v>
      </c>
      <c r="AT13">
        <v>1.2669E-2</v>
      </c>
      <c r="AU13">
        <v>1</v>
      </c>
      <c r="AV13">
        <v>17478</v>
      </c>
      <c r="AW13">
        <v>105.25</v>
      </c>
      <c r="AX13">
        <v>66.430999999999997</v>
      </c>
      <c r="AY13">
        <v>1</v>
      </c>
      <c r="AZ13">
        <v>0.11906</v>
      </c>
      <c r="BA13">
        <v>0.53503000000000001</v>
      </c>
      <c r="BB13">
        <v>0</v>
      </c>
      <c r="BC13" s="7">
        <v>0.59028999999999998</v>
      </c>
      <c r="BD13" s="7">
        <v>0.93381000000000003</v>
      </c>
      <c r="BE13">
        <v>0</v>
      </c>
      <c r="BF13" s="7">
        <v>4.9580000000000002</v>
      </c>
      <c r="BG13" s="7">
        <v>2.3489</v>
      </c>
      <c r="BH13">
        <v>0</v>
      </c>
      <c r="BI13">
        <v>145740000</v>
      </c>
      <c r="BJ13" s="20">
        <v>86398000</v>
      </c>
      <c r="BK13" s="20">
        <v>10638000</v>
      </c>
      <c r="BL13" s="20">
        <v>48699000</v>
      </c>
      <c r="BM13" s="15">
        <f>BJ13/BL13</f>
        <v>1.7741226719234482</v>
      </c>
      <c r="BN13" s="15">
        <f t="shared" si="3"/>
        <v>0.61378055261588349</v>
      </c>
      <c r="BO13" s="20">
        <f t="shared" ref="BO13:BO17" si="4">BL13/BK13</f>
        <v>4.5778341793570219</v>
      </c>
    </row>
    <row r="14" spans="1:75" x14ac:dyDescent="0.25">
      <c r="A14" t="s">
        <v>8</v>
      </c>
      <c r="B14" t="s">
        <v>2311</v>
      </c>
      <c r="E14">
        <v>1</v>
      </c>
      <c r="F14">
        <v>0</v>
      </c>
      <c r="G14">
        <v>0</v>
      </c>
      <c r="H14" s="22" t="s">
        <v>976</v>
      </c>
      <c r="I14" t="s">
        <v>977</v>
      </c>
      <c r="J14" t="s">
        <v>977</v>
      </c>
      <c r="K14" t="s">
        <v>122</v>
      </c>
      <c r="L14">
        <v>2</v>
      </c>
      <c r="M14" t="s">
        <v>82</v>
      </c>
      <c r="N14">
        <v>1</v>
      </c>
      <c r="O14" t="s">
        <v>83</v>
      </c>
      <c r="P14">
        <v>567.81707763671898</v>
      </c>
      <c r="Q14">
        <v>2</v>
      </c>
      <c r="R14">
        <v>563.80877099999998</v>
      </c>
      <c r="S14">
        <v>1125.6029900000001</v>
      </c>
      <c r="T14" t="s">
        <v>90</v>
      </c>
      <c r="U14" t="s">
        <v>90</v>
      </c>
      <c r="V14" t="s">
        <v>90</v>
      </c>
      <c r="W14" t="s">
        <v>90</v>
      </c>
      <c r="X14" t="s">
        <v>90</v>
      </c>
      <c r="Y14" t="s">
        <v>90</v>
      </c>
      <c r="Z14" t="s">
        <v>90</v>
      </c>
      <c r="AA14" t="s">
        <v>90</v>
      </c>
      <c r="AB14" t="s">
        <v>90</v>
      </c>
      <c r="AC14" t="s">
        <v>90</v>
      </c>
      <c r="AD14">
        <v>26.984000000000002</v>
      </c>
      <c r="AE14">
        <v>1</v>
      </c>
      <c r="AF14">
        <v>26.984000000000002</v>
      </c>
      <c r="AG14">
        <v>26.484000000000002</v>
      </c>
      <c r="AH14">
        <v>27.484000000000002</v>
      </c>
      <c r="AI14">
        <v>0</v>
      </c>
      <c r="AQ14">
        <v>0</v>
      </c>
      <c r="AR14">
        <v>0</v>
      </c>
      <c r="AS14">
        <v>0</v>
      </c>
      <c r="AT14">
        <v>2.4552999999999998E-2</v>
      </c>
      <c r="AU14">
        <v>1</v>
      </c>
      <c r="AV14">
        <v>19575</v>
      </c>
      <c r="AW14">
        <v>78.655000000000001</v>
      </c>
      <c r="AX14">
        <v>52.917999999999999</v>
      </c>
      <c r="AY14">
        <v>1</v>
      </c>
      <c r="BC14" s="7"/>
      <c r="BD14" s="7"/>
      <c r="BF14" s="7"/>
      <c r="BG14" s="7"/>
      <c r="BJ14" s="20"/>
      <c r="BK14" s="20"/>
      <c r="BL14" s="20"/>
      <c r="BM14" s="15"/>
      <c r="BN14" s="15"/>
      <c r="BO14" s="14"/>
    </row>
    <row r="15" spans="1:75" x14ac:dyDescent="0.25">
      <c r="A15" t="s">
        <v>78</v>
      </c>
      <c r="B15" t="s">
        <v>2592</v>
      </c>
      <c r="E15">
        <v>0</v>
      </c>
      <c r="F15">
        <v>0</v>
      </c>
      <c r="G15">
        <v>0</v>
      </c>
      <c r="H15" s="22" t="s">
        <v>976</v>
      </c>
      <c r="I15" t="s">
        <v>977</v>
      </c>
      <c r="J15" t="s">
        <v>977</v>
      </c>
      <c r="K15" t="s">
        <v>89</v>
      </c>
      <c r="L15">
        <v>0</v>
      </c>
      <c r="M15" t="s">
        <v>82</v>
      </c>
      <c r="N15">
        <v>1</v>
      </c>
      <c r="O15" t="s">
        <v>83</v>
      </c>
      <c r="P15">
        <v>482.75588989257801</v>
      </c>
      <c r="Q15">
        <v>2</v>
      </c>
      <c r="R15">
        <v>482.75854900000002</v>
      </c>
      <c r="S15">
        <v>963.50254600000005</v>
      </c>
      <c r="T15" t="s">
        <v>90</v>
      </c>
      <c r="U15" t="s">
        <v>90</v>
      </c>
      <c r="V15" t="s">
        <v>90</v>
      </c>
      <c r="W15">
        <v>-6.1496000000000004</v>
      </c>
      <c r="X15">
        <v>-2.9688000000000002E-3</v>
      </c>
      <c r="Y15" t="s">
        <v>90</v>
      </c>
      <c r="Z15" t="s">
        <v>90</v>
      </c>
      <c r="AA15" t="s">
        <v>90</v>
      </c>
      <c r="AB15" t="s">
        <v>90</v>
      </c>
      <c r="AC15" t="s">
        <v>90</v>
      </c>
      <c r="AD15">
        <v>25.321000000000002</v>
      </c>
      <c r="AE15">
        <v>0.15204999999999999</v>
      </c>
      <c r="AF15">
        <v>25.321000000000002</v>
      </c>
      <c r="AG15">
        <v>25.263000000000002</v>
      </c>
      <c r="AH15">
        <v>25.414999999999999</v>
      </c>
      <c r="AI15" s="1">
        <v>3.5526999999999999E-15</v>
      </c>
      <c r="AQ15">
        <v>0</v>
      </c>
      <c r="AR15">
        <v>0</v>
      </c>
      <c r="AS15">
        <v>0</v>
      </c>
      <c r="AT15">
        <v>9.9155000000000007E-3</v>
      </c>
      <c r="AU15">
        <v>1</v>
      </c>
      <c r="AV15">
        <v>18288</v>
      </c>
      <c r="AW15">
        <v>113.14</v>
      </c>
      <c r="AX15">
        <v>48.569000000000003</v>
      </c>
      <c r="AY15">
        <v>1</v>
      </c>
      <c r="AZ15">
        <v>0.21898999999999999</v>
      </c>
      <c r="BA15">
        <v>0.98412999999999995</v>
      </c>
      <c r="BB15">
        <v>0</v>
      </c>
      <c r="BC15" s="7">
        <v>1.4442999999999999</v>
      </c>
      <c r="BD15" s="7">
        <v>2.2848000000000002</v>
      </c>
      <c r="BE15">
        <v>0</v>
      </c>
      <c r="BF15" s="7">
        <v>6.5952000000000002</v>
      </c>
      <c r="BG15" s="7">
        <v>3.1244999999999998</v>
      </c>
      <c r="BH15">
        <v>0</v>
      </c>
      <c r="BI15">
        <v>23250000</v>
      </c>
      <c r="BJ15" s="20">
        <v>8067000</v>
      </c>
      <c r="BK15" s="20">
        <v>1898100</v>
      </c>
      <c r="BL15" s="20">
        <v>13285000</v>
      </c>
      <c r="BM15" s="15">
        <f t="shared" ref="BM15:BM72" si="5">BJ15/BL15</f>
        <v>0.60722619495671815</v>
      </c>
      <c r="BN15" s="15">
        <f t="shared" ref="BN15:BN18" si="6">BM15/$BM$73</f>
        <v>0.21007771074775852</v>
      </c>
      <c r="BO15" s="20">
        <f t="shared" si="4"/>
        <v>6.9991043675254199</v>
      </c>
    </row>
    <row r="16" spans="1:75" x14ac:dyDescent="0.25">
      <c r="A16" t="s">
        <v>78</v>
      </c>
      <c r="B16" t="s">
        <v>975</v>
      </c>
      <c r="E16">
        <v>0</v>
      </c>
      <c r="F16">
        <v>0</v>
      </c>
      <c r="G16">
        <v>0</v>
      </c>
      <c r="H16" s="22" t="s">
        <v>976</v>
      </c>
      <c r="I16" t="s">
        <v>977</v>
      </c>
      <c r="J16" t="s">
        <v>977</v>
      </c>
      <c r="K16" t="s">
        <v>89</v>
      </c>
      <c r="L16">
        <v>2</v>
      </c>
      <c r="M16" t="s">
        <v>82</v>
      </c>
      <c r="N16">
        <v>1</v>
      </c>
      <c r="O16" t="s">
        <v>83</v>
      </c>
      <c r="P16">
        <v>518.60211181640602</v>
      </c>
      <c r="Q16">
        <v>3</v>
      </c>
      <c r="R16">
        <v>515.594967</v>
      </c>
      <c r="S16">
        <v>1543.76307</v>
      </c>
      <c r="T16" t="s">
        <v>90</v>
      </c>
      <c r="U16" t="s">
        <v>90</v>
      </c>
      <c r="V16" t="s">
        <v>90</v>
      </c>
      <c r="W16">
        <v>1.0710999999999999</v>
      </c>
      <c r="X16">
        <v>5.5223000000000002E-4</v>
      </c>
      <c r="Y16" t="s">
        <v>90</v>
      </c>
      <c r="Z16" t="s">
        <v>90</v>
      </c>
      <c r="AA16" t="s">
        <v>90</v>
      </c>
      <c r="AB16" t="s">
        <v>90</v>
      </c>
      <c r="AC16" t="s">
        <v>90</v>
      </c>
      <c r="AD16">
        <v>35.225999999999999</v>
      </c>
      <c r="AE16">
        <v>0.28960000000000002</v>
      </c>
      <c r="AF16">
        <v>35.225999999999999</v>
      </c>
      <c r="AG16">
        <v>35.109000000000002</v>
      </c>
      <c r="AH16">
        <v>35.399000000000001</v>
      </c>
      <c r="AI16">
        <v>0</v>
      </c>
      <c r="AQ16">
        <v>0</v>
      </c>
      <c r="AR16">
        <v>0</v>
      </c>
      <c r="AS16">
        <v>0</v>
      </c>
      <c r="AT16">
        <v>2.5718000000000001E-2</v>
      </c>
      <c r="AU16">
        <v>1</v>
      </c>
      <c r="AV16">
        <v>25762</v>
      </c>
      <c r="AW16">
        <v>46.41</v>
      </c>
      <c r="AX16">
        <v>38.866</v>
      </c>
      <c r="AY16">
        <v>1</v>
      </c>
      <c r="AZ16">
        <v>0.25591999999999998</v>
      </c>
      <c r="BA16">
        <v>2.3010000000000002</v>
      </c>
      <c r="BB16">
        <v>0</v>
      </c>
      <c r="BC16" s="7">
        <v>1.1068</v>
      </c>
      <c r="BD16" s="7">
        <v>1.5732999999999999</v>
      </c>
      <c r="BE16">
        <v>0</v>
      </c>
      <c r="BF16" s="7">
        <v>4.3247999999999998</v>
      </c>
      <c r="BG16" s="7">
        <v>0.45107999999999998</v>
      </c>
      <c r="BH16">
        <v>0</v>
      </c>
      <c r="BI16">
        <v>4866600</v>
      </c>
      <c r="BJ16" s="20">
        <v>2029400</v>
      </c>
      <c r="BK16" s="20">
        <v>265400</v>
      </c>
      <c r="BL16" s="20">
        <v>2571800</v>
      </c>
      <c r="BM16" s="15">
        <f t="shared" si="5"/>
        <v>0.7890971304144957</v>
      </c>
      <c r="BN16" s="15">
        <f t="shared" si="6"/>
        <v>0.27299829963185068</v>
      </c>
      <c r="BO16" s="20">
        <f t="shared" si="4"/>
        <v>9.6902788244159765</v>
      </c>
    </row>
    <row r="17" spans="1:67" x14ac:dyDescent="0.25">
      <c r="A17" t="s">
        <v>78</v>
      </c>
      <c r="B17" t="s">
        <v>1154</v>
      </c>
      <c r="E17">
        <v>0</v>
      </c>
      <c r="F17">
        <v>0</v>
      </c>
      <c r="G17">
        <v>0</v>
      </c>
      <c r="H17" s="22" t="s">
        <v>976</v>
      </c>
      <c r="I17" t="s">
        <v>977</v>
      </c>
      <c r="J17" t="s">
        <v>977</v>
      </c>
      <c r="K17" t="s">
        <v>89</v>
      </c>
      <c r="L17">
        <v>0</v>
      </c>
      <c r="M17" t="s">
        <v>82</v>
      </c>
      <c r="N17">
        <v>1</v>
      </c>
      <c r="O17" t="s">
        <v>83</v>
      </c>
      <c r="P17">
        <v>542.57940673828102</v>
      </c>
      <c r="Q17">
        <v>3</v>
      </c>
      <c r="R17">
        <v>542.579205</v>
      </c>
      <c r="S17">
        <v>1624.71579</v>
      </c>
      <c r="T17" t="s">
        <v>90</v>
      </c>
      <c r="U17" t="s">
        <v>90</v>
      </c>
      <c r="V17" t="s">
        <v>90</v>
      </c>
      <c r="W17">
        <v>0.71723999999999999</v>
      </c>
      <c r="X17">
        <v>3.8915999999999999E-4</v>
      </c>
      <c r="Y17" t="s">
        <v>90</v>
      </c>
      <c r="Z17" t="s">
        <v>90</v>
      </c>
      <c r="AA17" t="s">
        <v>90</v>
      </c>
      <c r="AB17" t="s">
        <v>90</v>
      </c>
      <c r="AC17" t="s">
        <v>90</v>
      </c>
      <c r="AD17">
        <v>26.667999999999999</v>
      </c>
      <c r="AE17">
        <v>0.23699999999999999</v>
      </c>
      <c r="AF17">
        <v>26.667999999999999</v>
      </c>
      <c r="AG17">
        <v>26.548999999999999</v>
      </c>
      <c r="AH17">
        <v>26.786000000000001</v>
      </c>
      <c r="AI17">
        <v>0</v>
      </c>
      <c r="AQ17">
        <v>0</v>
      </c>
      <c r="AR17">
        <v>0</v>
      </c>
      <c r="AS17">
        <v>0</v>
      </c>
      <c r="AT17">
        <v>2.0219000000000001E-2</v>
      </c>
      <c r="AU17">
        <v>1</v>
      </c>
      <c r="AV17">
        <v>19325</v>
      </c>
      <c r="AW17">
        <v>36.637999999999998</v>
      </c>
      <c r="AX17">
        <v>17.805</v>
      </c>
      <c r="AY17">
        <v>1</v>
      </c>
      <c r="AZ17">
        <v>0.31581999999999999</v>
      </c>
      <c r="BA17">
        <v>2.8395000000000001</v>
      </c>
      <c r="BB17">
        <v>0</v>
      </c>
      <c r="BC17" s="7">
        <v>3.8226</v>
      </c>
      <c r="BD17" s="7">
        <v>5.4337</v>
      </c>
      <c r="BE17">
        <v>0</v>
      </c>
      <c r="BF17" s="7">
        <v>12.103999999999999</v>
      </c>
      <c r="BG17" s="7">
        <v>1.2624</v>
      </c>
      <c r="BH17">
        <v>0</v>
      </c>
      <c r="BI17">
        <v>16984000</v>
      </c>
      <c r="BJ17" s="20">
        <v>4042800</v>
      </c>
      <c r="BK17" s="20">
        <v>482370</v>
      </c>
      <c r="BL17" s="20">
        <v>12458000</v>
      </c>
      <c r="BM17" s="15">
        <f t="shared" si="5"/>
        <v>0.32451436827741209</v>
      </c>
      <c r="BN17" s="15">
        <f t="shared" si="6"/>
        <v>0.11226991878591966</v>
      </c>
      <c r="BO17" s="20">
        <f t="shared" si="4"/>
        <v>25.826647594170449</v>
      </c>
    </row>
    <row r="18" spans="1:67" x14ac:dyDescent="0.25">
      <c r="A18" t="s">
        <v>78</v>
      </c>
      <c r="B18" t="s">
        <v>1994</v>
      </c>
      <c r="E18">
        <v>0</v>
      </c>
      <c r="F18">
        <v>0</v>
      </c>
      <c r="G18">
        <v>0</v>
      </c>
      <c r="H18" s="22" t="s">
        <v>976</v>
      </c>
      <c r="I18" t="s">
        <v>977</v>
      </c>
      <c r="J18" t="s">
        <v>977</v>
      </c>
      <c r="K18" t="s">
        <v>89</v>
      </c>
      <c r="L18">
        <v>0</v>
      </c>
      <c r="M18" t="s">
        <v>82</v>
      </c>
      <c r="N18">
        <v>1</v>
      </c>
      <c r="O18" t="s">
        <v>83</v>
      </c>
      <c r="P18">
        <v>454.21990966796898</v>
      </c>
      <c r="Q18">
        <v>3</v>
      </c>
      <c r="R18">
        <v>454.22124100000002</v>
      </c>
      <c r="S18">
        <v>1359.6418900000001</v>
      </c>
      <c r="T18" t="s">
        <v>90</v>
      </c>
      <c r="U18" t="s">
        <v>90</v>
      </c>
      <c r="V18" t="s">
        <v>90</v>
      </c>
      <c r="W18">
        <v>-0.56155999999999995</v>
      </c>
      <c r="X18">
        <v>-2.5506999999999998E-4</v>
      </c>
      <c r="Y18" t="s">
        <v>90</v>
      </c>
      <c r="Z18" t="s">
        <v>90</v>
      </c>
      <c r="AA18" t="s">
        <v>90</v>
      </c>
      <c r="AB18" t="s">
        <v>90</v>
      </c>
      <c r="AC18" t="s">
        <v>90</v>
      </c>
      <c r="AD18">
        <v>11.214</v>
      </c>
      <c r="AE18">
        <v>0.40349000000000002</v>
      </c>
      <c r="AF18">
        <v>11.214</v>
      </c>
      <c r="AG18">
        <v>11.048999999999999</v>
      </c>
      <c r="AH18">
        <v>11.452999999999999</v>
      </c>
      <c r="AI18" s="1">
        <v>1.7763999999999998E-15</v>
      </c>
      <c r="AQ18">
        <v>0</v>
      </c>
      <c r="AR18">
        <v>0</v>
      </c>
      <c r="AS18">
        <v>0</v>
      </c>
      <c r="AT18" s="1">
        <v>2.1217000000000001E-14</v>
      </c>
      <c r="AU18">
        <v>1</v>
      </c>
      <c r="AV18">
        <v>7467</v>
      </c>
      <c r="AW18">
        <v>158.34</v>
      </c>
      <c r="AX18">
        <v>143</v>
      </c>
      <c r="AY18">
        <v>1</v>
      </c>
      <c r="AZ18" t="s">
        <v>90</v>
      </c>
      <c r="BA18" t="s">
        <v>90</v>
      </c>
      <c r="BB18">
        <v>0</v>
      </c>
      <c r="BC18" s="7">
        <v>0.79462999999999995</v>
      </c>
      <c r="BD18" s="7">
        <v>1.1295999999999999</v>
      </c>
      <c r="BE18">
        <v>0</v>
      </c>
      <c r="BF18" s="7" t="s">
        <v>90</v>
      </c>
      <c r="BG18" s="7" t="s">
        <v>90</v>
      </c>
      <c r="BH18">
        <v>0</v>
      </c>
      <c r="BI18">
        <v>110130000</v>
      </c>
      <c r="BJ18" s="20">
        <v>58039000</v>
      </c>
      <c r="BK18" s="20">
        <v>0</v>
      </c>
      <c r="BL18" s="20">
        <v>52092000</v>
      </c>
      <c r="BM18" s="15">
        <f t="shared" si="5"/>
        <v>1.1141634032097059</v>
      </c>
      <c r="BN18" s="15">
        <f t="shared" si="6"/>
        <v>0.385459156882898</v>
      </c>
      <c r="BO18" s="20"/>
    </row>
    <row r="19" spans="1:67" x14ac:dyDescent="0.25">
      <c r="H19" s="13"/>
      <c r="AI19" s="1"/>
      <c r="AT19" s="1"/>
      <c r="BC19" s="7"/>
      <c r="BD19" s="7"/>
      <c r="BF19" s="7"/>
      <c r="BG19" s="7"/>
      <c r="BJ19" s="20"/>
      <c r="BK19" s="20"/>
      <c r="BL19" s="20"/>
      <c r="BM19" s="21">
        <f>AVERAGE(BM12:BM18)</f>
        <v>0.93424526173988609</v>
      </c>
      <c r="BN19" s="21">
        <f>AVERAGE(BN12:BN18)</f>
        <v>0.32321416219082094</v>
      </c>
      <c r="BO19" s="21">
        <f>AVERAGE(BO12:BO18)</f>
        <v>11.773466241367217</v>
      </c>
    </row>
    <row r="20" spans="1:67" x14ac:dyDescent="0.25">
      <c r="H20" s="13"/>
      <c r="AI20" s="1"/>
      <c r="AT20" s="1"/>
      <c r="BC20" s="7"/>
      <c r="BD20" s="7"/>
      <c r="BF20" s="7"/>
      <c r="BG20" s="7"/>
      <c r="BJ20" s="20"/>
      <c r="BK20" s="20"/>
      <c r="BL20" s="20"/>
      <c r="BM20" s="15"/>
      <c r="BN20" s="15"/>
      <c r="BO20" s="14"/>
    </row>
    <row r="21" spans="1:67" x14ac:dyDescent="0.25">
      <c r="H21" s="13"/>
      <c r="AI21" s="1"/>
      <c r="AT21" s="1"/>
      <c r="BC21" s="7"/>
      <c r="BD21" s="7"/>
      <c r="BF21" s="7"/>
      <c r="BG21" s="7"/>
      <c r="BJ21" s="20"/>
      <c r="BK21" s="20"/>
      <c r="BL21" s="20"/>
      <c r="BM21" s="15"/>
      <c r="BN21" s="15"/>
      <c r="BO21" s="14"/>
    </row>
    <row r="22" spans="1:67" x14ac:dyDescent="0.25">
      <c r="H22" s="13"/>
      <c r="AI22" s="1"/>
      <c r="AT22" s="1"/>
      <c r="BC22" s="7"/>
      <c r="BD22" s="7"/>
      <c r="BF22" s="7"/>
      <c r="BG22" s="7"/>
      <c r="BJ22" s="20"/>
      <c r="BK22" s="20"/>
      <c r="BL22" s="20"/>
      <c r="BM22" s="15"/>
      <c r="BN22" s="15"/>
      <c r="BO22" s="14"/>
    </row>
    <row r="23" spans="1:67" x14ac:dyDescent="0.25">
      <c r="A23" t="s">
        <v>78</v>
      </c>
      <c r="B23" t="s">
        <v>102</v>
      </c>
      <c r="E23">
        <v>0</v>
      </c>
      <c r="F23">
        <v>0</v>
      </c>
      <c r="G23">
        <v>0</v>
      </c>
      <c r="H23" s="3" t="s">
        <v>103</v>
      </c>
      <c r="I23" t="s">
        <v>103</v>
      </c>
      <c r="J23" t="s">
        <v>103</v>
      </c>
      <c r="K23" t="s">
        <v>89</v>
      </c>
      <c r="L23">
        <v>0</v>
      </c>
      <c r="M23" t="s">
        <v>82</v>
      </c>
      <c r="N23">
        <v>1</v>
      </c>
      <c r="O23" t="s">
        <v>83</v>
      </c>
      <c r="P23">
        <v>491.77600097656301</v>
      </c>
      <c r="Q23">
        <v>2</v>
      </c>
      <c r="R23">
        <v>491.77506499999998</v>
      </c>
      <c r="S23">
        <v>981.53557699999999</v>
      </c>
      <c r="T23" t="s">
        <v>90</v>
      </c>
      <c r="U23" t="s">
        <v>90</v>
      </c>
      <c r="V23" t="s">
        <v>90</v>
      </c>
      <c r="W23">
        <v>1.8127</v>
      </c>
      <c r="X23">
        <v>8.9143000000000002E-4</v>
      </c>
      <c r="Y23" t="s">
        <v>90</v>
      </c>
      <c r="Z23" t="s">
        <v>90</v>
      </c>
      <c r="AA23" t="s">
        <v>90</v>
      </c>
      <c r="AB23" t="s">
        <v>90</v>
      </c>
      <c r="AC23" t="s">
        <v>90</v>
      </c>
      <c r="AD23">
        <v>6.5442999999999998</v>
      </c>
      <c r="AE23">
        <v>8.3832000000000004E-2</v>
      </c>
      <c r="AF23">
        <v>6.5442999999999998</v>
      </c>
      <c r="AG23">
        <v>6.5023999999999997</v>
      </c>
      <c r="AH23">
        <v>6.5862999999999996</v>
      </c>
      <c r="AI23">
        <v>0</v>
      </c>
      <c r="AQ23">
        <v>0</v>
      </c>
      <c r="AR23">
        <v>0</v>
      </c>
      <c r="AS23">
        <v>0</v>
      </c>
      <c r="AT23">
        <v>1.5709000000000001E-2</v>
      </c>
      <c r="AU23">
        <v>1</v>
      </c>
      <c r="AV23">
        <v>4270</v>
      </c>
      <c r="AW23">
        <v>110.55</v>
      </c>
      <c r="AX23">
        <v>49.765000000000001</v>
      </c>
      <c r="AY23">
        <v>1</v>
      </c>
      <c r="AZ23" t="s">
        <v>90</v>
      </c>
      <c r="BA23" t="s">
        <v>90</v>
      </c>
      <c r="BB23">
        <v>0</v>
      </c>
      <c r="BC23" s="7">
        <v>0.78708</v>
      </c>
      <c r="BD23" s="7">
        <v>1.2451000000000001</v>
      </c>
      <c r="BE23">
        <v>0</v>
      </c>
      <c r="BF23" s="7" t="s">
        <v>90</v>
      </c>
      <c r="BG23" s="7" t="s">
        <v>90</v>
      </c>
      <c r="BH23">
        <v>0</v>
      </c>
      <c r="BI23">
        <v>316590000</v>
      </c>
      <c r="BJ23" s="20">
        <v>178920000</v>
      </c>
      <c r="BK23" s="20">
        <v>0</v>
      </c>
      <c r="BL23" s="20">
        <v>137660000</v>
      </c>
      <c r="BM23" s="15">
        <f t="shared" si="5"/>
        <v>1.2997239575766382</v>
      </c>
      <c r="BN23" s="15">
        <f>BM23/$BM$73</f>
        <v>0.44965621687512825</v>
      </c>
      <c r="BO23" s="20"/>
    </row>
    <row r="24" spans="1:67" x14ac:dyDescent="0.25">
      <c r="A24" t="s">
        <v>78</v>
      </c>
      <c r="B24" t="s">
        <v>189</v>
      </c>
      <c r="E24">
        <v>0</v>
      </c>
      <c r="F24">
        <v>0</v>
      </c>
      <c r="G24">
        <v>0</v>
      </c>
      <c r="H24" s="3" t="s">
        <v>103</v>
      </c>
      <c r="I24" t="s">
        <v>103</v>
      </c>
      <c r="J24" t="s">
        <v>103</v>
      </c>
      <c r="K24" t="s">
        <v>122</v>
      </c>
      <c r="L24">
        <v>0</v>
      </c>
      <c r="M24" t="s">
        <v>82</v>
      </c>
      <c r="N24">
        <v>1</v>
      </c>
      <c r="O24" t="s">
        <v>83</v>
      </c>
      <c r="P24">
        <v>580.78094482421898</v>
      </c>
      <c r="Q24">
        <v>2</v>
      </c>
      <c r="R24">
        <v>580.78074100000003</v>
      </c>
      <c r="S24">
        <v>1159.54693</v>
      </c>
      <c r="T24" t="s">
        <v>90</v>
      </c>
      <c r="U24" t="s">
        <v>90</v>
      </c>
      <c r="V24" t="s">
        <v>90</v>
      </c>
      <c r="W24" t="s">
        <v>90</v>
      </c>
      <c r="X24" t="s">
        <v>90</v>
      </c>
      <c r="Y24" t="s">
        <v>90</v>
      </c>
      <c r="Z24" t="s">
        <v>90</v>
      </c>
      <c r="AA24" t="s">
        <v>90</v>
      </c>
      <c r="AB24" t="s">
        <v>90</v>
      </c>
      <c r="AC24" t="s">
        <v>90</v>
      </c>
      <c r="AD24">
        <v>9.7499000000000002</v>
      </c>
      <c r="AE24">
        <v>1</v>
      </c>
      <c r="AF24">
        <v>9.7499000000000002</v>
      </c>
      <c r="AG24">
        <v>9.2499000000000002</v>
      </c>
      <c r="AH24">
        <v>10.25</v>
      </c>
      <c r="AI24">
        <v>0</v>
      </c>
      <c r="AQ24">
        <v>0</v>
      </c>
      <c r="AR24">
        <v>0</v>
      </c>
      <c r="AS24">
        <v>0</v>
      </c>
      <c r="AT24">
        <v>4.0163999999999998E-4</v>
      </c>
      <c r="AU24">
        <v>1</v>
      </c>
      <c r="AV24">
        <v>6403</v>
      </c>
      <c r="AW24">
        <v>102.55</v>
      </c>
      <c r="AX24">
        <v>58.57</v>
      </c>
      <c r="AY24">
        <v>1</v>
      </c>
      <c r="BC24" s="7"/>
      <c r="BD24" s="7"/>
      <c r="BF24" s="7"/>
      <c r="BG24" s="7"/>
      <c r="BJ24" s="20"/>
      <c r="BK24" s="20"/>
      <c r="BL24" s="20"/>
      <c r="BM24" s="15"/>
      <c r="BN24" s="15"/>
      <c r="BO24" s="14"/>
    </row>
    <row r="25" spans="1:67" x14ac:dyDescent="0.25">
      <c r="A25" t="s">
        <v>78</v>
      </c>
      <c r="B25" t="s">
        <v>376</v>
      </c>
      <c r="E25">
        <v>0</v>
      </c>
      <c r="F25">
        <v>0</v>
      </c>
      <c r="G25">
        <v>0</v>
      </c>
      <c r="H25" s="3" t="s">
        <v>103</v>
      </c>
      <c r="I25" t="s">
        <v>103</v>
      </c>
      <c r="J25" t="s">
        <v>103</v>
      </c>
      <c r="K25" t="s">
        <v>122</v>
      </c>
      <c r="L25">
        <v>0</v>
      </c>
      <c r="M25" t="s">
        <v>82</v>
      </c>
      <c r="N25">
        <v>1</v>
      </c>
      <c r="O25" t="s">
        <v>83</v>
      </c>
      <c r="P25">
        <v>432.23245239257801</v>
      </c>
      <c r="Q25">
        <v>2</v>
      </c>
      <c r="R25">
        <v>432.23269900000003</v>
      </c>
      <c r="S25">
        <v>862.45084499999996</v>
      </c>
      <c r="T25" t="s">
        <v>90</v>
      </c>
      <c r="U25" t="s">
        <v>90</v>
      </c>
      <c r="V25" t="s">
        <v>90</v>
      </c>
      <c r="W25" t="s">
        <v>90</v>
      </c>
      <c r="X25" t="s">
        <v>90</v>
      </c>
      <c r="Y25" t="s">
        <v>90</v>
      </c>
      <c r="Z25" t="s">
        <v>90</v>
      </c>
      <c r="AA25" t="s">
        <v>90</v>
      </c>
      <c r="AB25" t="s">
        <v>90</v>
      </c>
      <c r="AC25" t="s">
        <v>90</v>
      </c>
      <c r="AD25">
        <v>6.6243999999999996</v>
      </c>
      <c r="AE25">
        <v>1</v>
      </c>
      <c r="AF25">
        <v>6.6243999999999996</v>
      </c>
      <c r="AG25">
        <v>6.1243999999999996</v>
      </c>
      <c r="AH25">
        <v>7.1243999999999996</v>
      </c>
      <c r="AI25">
        <v>0</v>
      </c>
      <c r="AQ25">
        <v>0</v>
      </c>
      <c r="AR25">
        <v>0</v>
      </c>
      <c r="AS25">
        <v>0</v>
      </c>
      <c r="AT25">
        <v>8.9916000000000006E-3</v>
      </c>
      <c r="AU25">
        <v>1</v>
      </c>
      <c r="AV25">
        <v>4316</v>
      </c>
      <c r="AW25">
        <v>96.027000000000001</v>
      </c>
      <c r="AX25">
        <v>51.305999999999997</v>
      </c>
      <c r="AY25">
        <v>1</v>
      </c>
      <c r="BC25" s="7"/>
      <c r="BD25" s="7"/>
      <c r="BF25" s="7"/>
      <c r="BG25" s="7"/>
      <c r="BJ25" s="20"/>
      <c r="BK25" s="20"/>
      <c r="BL25" s="20"/>
      <c r="BM25" s="15"/>
      <c r="BN25" s="15"/>
      <c r="BO25" s="14"/>
    </row>
    <row r="26" spans="1:67" x14ac:dyDescent="0.25">
      <c r="A26" t="s">
        <v>78</v>
      </c>
      <c r="B26" t="s">
        <v>440</v>
      </c>
      <c r="E26">
        <v>0</v>
      </c>
      <c r="F26">
        <v>0</v>
      </c>
      <c r="G26">
        <v>0</v>
      </c>
      <c r="H26" s="3" t="s">
        <v>103</v>
      </c>
      <c r="I26" t="s">
        <v>103</v>
      </c>
      <c r="J26" t="s">
        <v>103</v>
      </c>
      <c r="K26" t="s">
        <v>89</v>
      </c>
      <c r="L26">
        <v>0</v>
      </c>
      <c r="M26" t="s">
        <v>82</v>
      </c>
      <c r="N26">
        <v>1</v>
      </c>
      <c r="O26" t="s">
        <v>83</v>
      </c>
      <c r="P26">
        <v>584.25085449218795</v>
      </c>
      <c r="Q26">
        <v>2</v>
      </c>
      <c r="R26">
        <v>584.24927400000001</v>
      </c>
      <c r="S26">
        <v>1166.4839999999999</v>
      </c>
      <c r="T26" t="s">
        <v>90</v>
      </c>
      <c r="U26" t="s">
        <v>90</v>
      </c>
      <c r="V26" t="s">
        <v>90</v>
      </c>
      <c r="W26">
        <v>1.9388000000000001</v>
      </c>
      <c r="X26">
        <v>1.1326999999999999E-3</v>
      </c>
      <c r="Y26" t="s">
        <v>90</v>
      </c>
      <c r="Z26" t="s">
        <v>90</v>
      </c>
      <c r="AA26" t="s">
        <v>90</v>
      </c>
      <c r="AB26" t="s">
        <v>90</v>
      </c>
      <c r="AC26" t="s">
        <v>90</v>
      </c>
      <c r="AD26">
        <v>26.125</v>
      </c>
      <c r="AE26">
        <v>0.47449000000000002</v>
      </c>
      <c r="AF26">
        <v>26.125</v>
      </c>
      <c r="AG26">
        <v>25.94</v>
      </c>
      <c r="AH26">
        <v>26.414000000000001</v>
      </c>
      <c r="AI26">
        <v>0</v>
      </c>
      <c r="AQ26">
        <v>0</v>
      </c>
      <c r="AR26">
        <v>0</v>
      </c>
      <c r="AS26">
        <v>0</v>
      </c>
      <c r="AT26">
        <v>2.1693E-2</v>
      </c>
      <c r="AU26">
        <v>1</v>
      </c>
      <c r="AV26">
        <v>18812</v>
      </c>
      <c r="AW26">
        <v>90.15</v>
      </c>
      <c r="AX26">
        <v>49.798999999999999</v>
      </c>
      <c r="AY26">
        <v>1</v>
      </c>
      <c r="AZ26">
        <v>0.11552</v>
      </c>
      <c r="BA26">
        <v>0.51914000000000005</v>
      </c>
      <c r="BB26">
        <v>0</v>
      </c>
      <c r="BC26" s="7">
        <v>0.62892999999999999</v>
      </c>
      <c r="BD26" s="7">
        <v>0.99492999999999998</v>
      </c>
      <c r="BE26">
        <v>0</v>
      </c>
      <c r="BF26" s="7">
        <v>5.4442000000000004</v>
      </c>
      <c r="BG26" s="7">
        <v>2.5792000000000002</v>
      </c>
      <c r="BH26">
        <v>0</v>
      </c>
      <c r="BI26">
        <v>29594000</v>
      </c>
      <c r="BJ26" s="20">
        <v>15479000</v>
      </c>
      <c r="BK26" s="20">
        <v>2275100</v>
      </c>
      <c r="BL26" s="20">
        <v>11840000</v>
      </c>
      <c r="BM26" s="15">
        <f t="shared" si="5"/>
        <v>1.3073479729729729</v>
      </c>
      <c r="BN26" s="15">
        <f>BM26/$BM$73</f>
        <v>0.4522938430422303</v>
      </c>
      <c r="BO26" s="20">
        <f t="shared" ref="BO26:BO43" si="7">BL26/BK26</f>
        <v>5.2041668498087992</v>
      </c>
    </row>
    <row r="27" spans="1:67" x14ac:dyDescent="0.25">
      <c r="A27" t="s">
        <v>78</v>
      </c>
      <c r="B27" t="s">
        <v>510</v>
      </c>
      <c r="E27">
        <v>0</v>
      </c>
      <c r="F27">
        <v>0</v>
      </c>
      <c r="G27">
        <v>0</v>
      </c>
      <c r="H27" s="3" t="s">
        <v>103</v>
      </c>
      <c r="I27" t="s">
        <v>103</v>
      </c>
      <c r="J27" t="s">
        <v>103</v>
      </c>
      <c r="K27" t="s">
        <v>122</v>
      </c>
      <c r="L27">
        <v>0</v>
      </c>
      <c r="M27" t="s">
        <v>82</v>
      </c>
      <c r="N27">
        <v>1</v>
      </c>
      <c r="O27" t="s">
        <v>83</v>
      </c>
      <c r="P27">
        <v>629.31915283203102</v>
      </c>
      <c r="Q27">
        <v>2</v>
      </c>
      <c r="R27">
        <v>629.31969900000001</v>
      </c>
      <c r="S27">
        <v>1256.6248499999999</v>
      </c>
      <c r="T27" t="s">
        <v>90</v>
      </c>
      <c r="U27" t="s">
        <v>90</v>
      </c>
      <c r="V27" t="s">
        <v>90</v>
      </c>
      <c r="W27" t="s">
        <v>90</v>
      </c>
      <c r="X27" t="s">
        <v>90</v>
      </c>
      <c r="Y27" t="s">
        <v>90</v>
      </c>
      <c r="Z27" t="s">
        <v>90</v>
      </c>
      <c r="AA27" t="s">
        <v>90</v>
      </c>
      <c r="AB27" t="s">
        <v>90</v>
      </c>
      <c r="AC27" t="s">
        <v>90</v>
      </c>
      <c r="AD27">
        <v>29.927</v>
      </c>
      <c r="AE27">
        <v>1</v>
      </c>
      <c r="AF27">
        <v>29.927</v>
      </c>
      <c r="AG27">
        <v>29.427</v>
      </c>
      <c r="AH27">
        <v>30.427</v>
      </c>
      <c r="AI27">
        <v>0</v>
      </c>
      <c r="AQ27">
        <v>0</v>
      </c>
      <c r="AR27">
        <v>0</v>
      </c>
      <c r="AS27">
        <v>0</v>
      </c>
      <c r="AT27">
        <v>7.5979000000000003E-3</v>
      </c>
      <c r="AU27">
        <v>1</v>
      </c>
      <c r="AV27">
        <v>21711</v>
      </c>
      <c r="AW27">
        <v>96.668000000000006</v>
      </c>
      <c r="AX27">
        <v>52.273000000000003</v>
      </c>
      <c r="AY27">
        <v>1</v>
      </c>
      <c r="BC27" s="7"/>
      <c r="BD27" s="7"/>
      <c r="BF27" s="7"/>
      <c r="BG27" s="7"/>
      <c r="BJ27" s="20"/>
      <c r="BK27" s="20"/>
      <c r="BL27" s="20"/>
      <c r="BM27" s="15"/>
      <c r="BN27" s="15"/>
      <c r="BO27" s="14"/>
    </row>
    <row r="28" spans="1:67" x14ac:dyDescent="0.25">
      <c r="A28" t="s">
        <v>78</v>
      </c>
      <c r="B28" t="s">
        <v>579</v>
      </c>
      <c r="E28">
        <v>0</v>
      </c>
      <c r="F28">
        <v>0</v>
      </c>
      <c r="G28">
        <v>0</v>
      </c>
      <c r="H28" s="3" t="s">
        <v>103</v>
      </c>
      <c r="I28" t="s">
        <v>103</v>
      </c>
      <c r="J28" t="s">
        <v>103</v>
      </c>
      <c r="K28" t="s">
        <v>89</v>
      </c>
      <c r="L28">
        <v>2</v>
      </c>
      <c r="M28" t="s">
        <v>82</v>
      </c>
      <c r="N28">
        <v>1</v>
      </c>
      <c r="O28" t="s">
        <v>83</v>
      </c>
      <c r="P28">
        <v>597.83435058593795</v>
      </c>
      <c r="Q28">
        <v>2</v>
      </c>
      <c r="R28">
        <v>593.82495200000005</v>
      </c>
      <c r="S28">
        <v>1185.63535</v>
      </c>
      <c r="T28" t="s">
        <v>90</v>
      </c>
      <c r="U28" t="s">
        <v>90</v>
      </c>
      <c r="V28" t="s">
        <v>90</v>
      </c>
      <c r="W28">
        <v>2.9243999999999999E-2</v>
      </c>
      <c r="X28" s="1">
        <v>1.7365999999999999E-5</v>
      </c>
      <c r="Y28" t="s">
        <v>90</v>
      </c>
      <c r="Z28" t="s">
        <v>90</v>
      </c>
      <c r="AA28" t="s">
        <v>90</v>
      </c>
      <c r="AB28" t="s">
        <v>90</v>
      </c>
      <c r="AC28" t="s">
        <v>90</v>
      </c>
      <c r="AD28">
        <v>26.420999999999999</v>
      </c>
      <c r="AE28">
        <v>0.27121000000000001</v>
      </c>
      <c r="AF28">
        <v>26.420999999999999</v>
      </c>
      <c r="AG28">
        <v>26.260999999999999</v>
      </c>
      <c r="AH28">
        <v>26.533000000000001</v>
      </c>
      <c r="AI28">
        <v>0</v>
      </c>
      <c r="AQ28">
        <v>0</v>
      </c>
      <c r="AR28">
        <v>0</v>
      </c>
      <c r="AS28">
        <v>0</v>
      </c>
      <c r="AT28">
        <v>9.0463999999999996E-3</v>
      </c>
      <c r="AU28">
        <v>1</v>
      </c>
      <c r="AV28">
        <v>19083</v>
      </c>
      <c r="AW28">
        <v>107.01</v>
      </c>
      <c r="AX28">
        <v>64.611000000000004</v>
      </c>
      <c r="AY28">
        <v>1</v>
      </c>
      <c r="AZ28" t="s">
        <v>90</v>
      </c>
      <c r="BA28" t="s">
        <v>90</v>
      </c>
      <c r="BB28">
        <v>0</v>
      </c>
      <c r="BC28" s="7">
        <v>1.1995</v>
      </c>
      <c r="BD28" s="7">
        <v>1.7051000000000001</v>
      </c>
      <c r="BE28">
        <v>0</v>
      </c>
      <c r="BF28" s="7" t="s">
        <v>90</v>
      </c>
      <c r="BG28" s="7" t="s">
        <v>90</v>
      </c>
      <c r="BH28">
        <v>0</v>
      </c>
      <c r="BI28">
        <v>16385000</v>
      </c>
      <c r="BJ28" s="20">
        <v>8018300</v>
      </c>
      <c r="BK28" s="20">
        <v>0</v>
      </c>
      <c r="BL28" s="20">
        <v>8366700</v>
      </c>
      <c r="BM28" s="15">
        <f t="shared" si="5"/>
        <v>0.95835873163851937</v>
      </c>
      <c r="BN28" s="15">
        <f t="shared" ref="BN28:BN44" si="8">BM28/$BM$73</f>
        <v>0.33155652718851497</v>
      </c>
      <c r="BO28" s="20"/>
    </row>
    <row r="29" spans="1:67" x14ac:dyDescent="0.25">
      <c r="A29" t="s">
        <v>78</v>
      </c>
      <c r="B29" t="s">
        <v>1009</v>
      </c>
      <c r="E29">
        <v>0</v>
      </c>
      <c r="F29">
        <v>0</v>
      </c>
      <c r="G29">
        <v>0</v>
      </c>
      <c r="H29" s="3" t="s">
        <v>103</v>
      </c>
      <c r="I29" t="s">
        <v>103</v>
      </c>
      <c r="J29" t="s">
        <v>103</v>
      </c>
      <c r="K29" t="s">
        <v>89</v>
      </c>
      <c r="L29">
        <v>0</v>
      </c>
      <c r="M29" t="s">
        <v>82</v>
      </c>
      <c r="N29">
        <v>1</v>
      </c>
      <c r="O29" t="s">
        <v>83</v>
      </c>
      <c r="P29">
        <v>475.24658203125</v>
      </c>
      <c r="Q29">
        <v>2</v>
      </c>
      <c r="R29">
        <v>475.24547200000001</v>
      </c>
      <c r="S29">
        <v>948.47639100000004</v>
      </c>
      <c r="T29" t="s">
        <v>90</v>
      </c>
      <c r="U29" t="s">
        <v>90</v>
      </c>
      <c r="V29" t="s">
        <v>90</v>
      </c>
      <c r="W29">
        <v>-0.47744999999999999</v>
      </c>
      <c r="X29">
        <v>-2.2691000000000001E-4</v>
      </c>
      <c r="Y29" t="s">
        <v>90</v>
      </c>
      <c r="Z29" t="s">
        <v>90</v>
      </c>
      <c r="AA29" t="s">
        <v>90</v>
      </c>
      <c r="AB29" t="s">
        <v>90</v>
      </c>
      <c r="AC29" t="s">
        <v>90</v>
      </c>
      <c r="AD29">
        <v>17.300999999999998</v>
      </c>
      <c r="AE29">
        <v>0.23618</v>
      </c>
      <c r="AF29">
        <v>17.300999999999998</v>
      </c>
      <c r="AG29">
        <v>17.172999999999998</v>
      </c>
      <c r="AH29">
        <v>17.41</v>
      </c>
      <c r="AI29">
        <v>0</v>
      </c>
      <c r="AQ29">
        <v>0</v>
      </c>
      <c r="AR29">
        <v>0</v>
      </c>
      <c r="AS29">
        <v>0</v>
      </c>
      <c r="AT29">
        <v>2.5080999999999999E-2</v>
      </c>
      <c r="AU29">
        <v>1</v>
      </c>
      <c r="AV29">
        <v>12185</v>
      </c>
      <c r="AW29">
        <v>92.438999999999993</v>
      </c>
      <c r="AX29">
        <v>46.014000000000003</v>
      </c>
      <c r="AY29">
        <v>1</v>
      </c>
      <c r="AZ29">
        <v>4.9625000000000002E-2</v>
      </c>
      <c r="BA29">
        <v>0.44617000000000001</v>
      </c>
      <c r="BB29">
        <v>0</v>
      </c>
      <c r="BC29" s="7">
        <v>1.2622</v>
      </c>
      <c r="BD29" s="7">
        <v>1.7942</v>
      </c>
      <c r="BE29">
        <v>0</v>
      </c>
      <c r="BF29" s="7">
        <v>25.434999999999999</v>
      </c>
      <c r="BG29" s="7">
        <v>2.6528999999999998</v>
      </c>
      <c r="BH29">
        <v>0</v>
      </c>
      <c r="BI29">
        <v>270880000</v>
      </c>
      <c r="BJ29" s="20">
        <v>67424000</v>
      </c>
      <c r="BK29" s="20">
        <v>1400300</v>
      </c>
      <c r="BL29" s="20">
        <v>202060000</v>
      </c>
      <c r="BM29" s="15">
        <f t="shared" si="5"/>
        <v>0.33368306443630602</v>
      </c>
      <c r="BN29" s="15">
        <f t="shared" si="8"/>
        <v>0.11544194712659342</v>
      </c>
      <c r="BO29" s="20">
        <f t="shared" si="7"/>
        <v>144.29765050346353</v>
      </c>
    </row>
    <row r="30" spans="1:67" x14ac:dyDescent="0.25">
      <c r="A30" t="s">
        <v>78</v>
      </c>
      <c r="B30" t="s">
        <v>1276</v>
      </c>
      <c r="E30">
        <v>0</v>
      </c>
      <c r="F30">
        <v>0</v>
      </c>
      <c r="G30">
        <v>0</v>
      </c>
      <c r="H30" s="3" t="s">
        <v>103</v>
      </c>
      <c r="I30" t="s">
        <v>103</v>
      </c>
      <c r="J30" t="s">
        <v>103</v>
      </c>
      <c r="K30" t="s">
        <v>89</v>
      </c>
      <c r="L30">
        <v>0</v>
      </c>
      <c r="M30" t="s">
        <v>82</v>
      </c>
      <c r="N30">
        <v>1</v>
      </c>
      <c r="O30" t="s">
        <v>83</v>
      </c>
      <c r="P30">
        <v>362.23007202148398</v>
      </c>
      <c r="Q30">
        <v>2</v>
      </c>
      <c r="R30">
        <v>362.22923100000003</v>
      </c>
      <c r="S30">
        <v>722.44390899999996</v>
      </c>
      <c r="T30" t="s">
        <v>90</v>
      </c>
      <c r="U30" t="s">
        <v>90</v>
      </c>
      <c r="V30" t="s">
        <v>90</v>
      </c>
      <c r="W30">
        <v>-0.62822999999999996</v>
      </c>
      <c r="X30">
        <v>-2.2756E-4</v>
      </c>
      <c r="Y30" t="s">
        <v>90</v>
      </c>
      <c r="Z30" t="s">
        <v>90</v>
      </c>
      <c r="AA30" t="s">
        <v>90</v>
      </c>
      <c r="AB30" t="s">
        <v>90</v>
      </c>
      <c r="AC30" t="s">
        <v>90</v>
      </c>
      <c r="AD30">
        <v>14.29</v>
      </c>
      <c r="AE30">
        <v>0.20122999999999999</v>
      </c>
      <c r="AF30">
        <v>14.29</v>
      </c>
      <c r="AG30">
        <v>14.211</v>
      </c>
      <c r="AH30">
        <v>14.413</v>
      </c>
      <c r="AI30">
        <v>0</v>
      </c>
      <c r="AQ30">
        <v>0</v>
      </c>
      <c r="AR30">
        <v>0</v>
      </c>
      <c r="AS30">
        <v>0</v>
      </c>
      <c r="AT30">
        <v>2.7111E-2</v>
      </c>
      <c r="AU30">
        <v>1</v>
      </c>
      <c r="AV30">
        <v>9898</v>
      </c>
      <c r="AW30">
        <v>120.76</v>
      </c>
      <c r="AX30">
        <v>22.725000000000001</v>
      </c>
      <c r="AY30">
        <v>1</v>
      </c>
      <c r="AZ30">
        <v>0.16814000000000001</v>
      </c>
      <c r="BA30">
        <v>0.75563000000000002</v>
      </c>
      <c r="BB30">
        <v>0</v>
      </c>
      <c r="BC30" s="7">
        <v>0.40509000000000001</v>
      </c>
      <c r="BD30" s="7">
        <v>0.64081999999999995</v>
      </c>
      <c r="BE30">
        <v>0</v>
      </c>
      <c r="BF30" s="7">
        <v>2.4091</v>
      </c>
      <c r="BG30" s="7">
        <v>1.1413</v>
      </c>
      <c r="BH30">
        <v>0</v>
      </c>
      <c r="BI30">
        <v>184100000</v>
      </c>
      <c r="BJ30" s="20">
        <v>112000000</v>
      </c>
      <c r="BK30" s="20">
        <v>20168000</v>
      </c>
      <c r="BL30" s="20">
        <v>51936000</v>
      </c>
      <c r="BM30" s="15">
        <f t="shared" si="5"/>
        <v>2.1565003080714726</v>
      </c>
      <c r="BN30" s="15">
        <f t="shared" si="8"/>
        <v>0.74606901301216466</v>
      </c>
      <c r="BO30" s="20">
        <f t="shared" si="7"/>
        <v>2.5751685838952798</v>
      </c>
    </row>
    <row r="31" spans="1:67" x14ac:dyDescent="0.25">
      <c r="A31" t="s">
        <v>78</v>
      </c>
      <c r="B31" t="s">
        <v>1324</v>
      </c>
      <c r="E31">
        <v>0</v>
      </c>
      <c r="F31">
        <v>0</v>
      </c>
      <c r="G31">
        <v>0</v>
      </c>
      <c r="H31" s="3" t="s">
        <v>103</v>
      </c>
      <c r="I31" t="s">
        <v>103</v>
      </c>
      <c r="J31" t="s">
        <v>103</v>
      </c>
      <c r="K31" t="s">
        <v>89</v>
      </c>
      <c r="L31">
        <v>0</v>
      </c>
      <c r="M31" t="s">
        <v>82</v>
      </c>
      <c r="N31">
        <v>1</v>
      </c>
      <c r="O31" t="s">
        <v>83</v>
      </c>
      <c r="P31">
        <v>642.34765625</v>
      </c>
      <c r="Q31">
        <v>2</v>
      </c>
      <c r="R31">
        <v>642.34571700000004</v>
      </c>
      <c r="S31">
        <v>1282.67688</v>
      </c>
      <c r="T31" t="s">
        <v>90</v>
      </c>
      <c r="U31" t="s">
        <v>90</v>
      </c>
      <c r="V31" t="s">
        <v>90</v>
      </c>
      <c r="W31">
        <v>2.0167999999999999</v>
      </c>
      <c r="X31">
        <v>1.2955E-3</v>
      </c>
      <c r="Y31" t="s">
        <v>90</v>
      </c>
      <c r="Z31" t="s">
        <v>90</v>
      </c>
      <c r="AA31" t="s">
        <v>90</v>
      </c>
      <c r="AB31" t="s">
        <v>90</v>
      </c>
      <c r="AC31" t="s">
        <v>90</v>
      </c>
      <c r="AD31">
        <v>23.463999999999999</v>
      </c>
      <c r="AE31">
        <v>0.20263</v>
      </c>
      <c r="AF31">
        <v>23.463999999999999</v>
      </c>
      <c r="AG31">
        <v>23.4</v>
      </c>
      <c r="AH31">
        <v>23.602</v>
      </c>
      <c r="AI31">
        <v>0</v>
      </c>
      <c r="AQ31">
        <v>0</v>
      </c>
      <c r="AR31">
        <v>0</v>
      </c>
      <c r="AS31">
        <v>0</v>
      </c>
      <c r="AT31">
        <v>8.1214999999999998E-4</v>
      </c>
      <c r="AU31">
        <v>1</v>
      </c>
      <c r="AV31">
        <v>16865</v>
      </c>
      <c r="AW31">
        <v>105.46</v>
      </c>
      <c r="AX31">
        <v>56.665999999999997</v>
      </c>
      <c r="AY31">
        <v>1</v>
      </c>
      <c r="AZ31">
        <v>0.48068</v>
      </c>
      <c r="BA31">
        <v>4.3216999999999999</v>
      </c>
      <c r="BB31">
        <v>0</v>
      </c>
      <c r="BC31" s="7">
        <v>0.64166000000000001</v>
      </c>
      <c r="BD31" s="7">
        <v>0.91212000000000004</v>
      </c>
      <c r="BE31">
        <v>0</v>
      </c>
      <c r="BF31" s="7">
        <v>1.3349</v>
      </c>
      <c r="BG31" s="7">
        <v>0.13922999999999999</v>
      </c>
      <c r="BH31">
        <v>0</v>
      </c>
      <c r="BI31">
        <v>14393000</v>
      </c>
      <c r="BJ31" s="20">
        <v>8290700</v>
      </c>
      <c r="BK31" s="20">
        <v>2188900</v>
      </c>
      <c r="BL31" s="20">
        <v>3913500</v>
      </c>
      <c r="BM31" s="15">
        <f t="shared" si="5"/>
        <v>2.1184872875942253</v>
      </c>
      <c r="BN31" s="15">
        <f t="shared" si="8"/>
        <v>0.7329179197510497</v>
      </c>
      <c r="BO31" s="20">
        <f t="shared" si="7"/>
        <v>1.7878843254602768</v>
      </c>
    </row>
    <row r="32" spans="1:67" x14ac:dyDescent="0.25">
      <c r="A32" t="s">
        <v>78</v>
      </c>
      <c r="B32" t="s">
        <v>1421</v>
      </c>
      <c r="E32">
        <v>0</v>
      </c>
      <c r="F32">
        <v>0</v>
      </c>
      <c r="G32">
        <v>0</v>
      </c>
      <c r="H32" s="3" t="s">
        <v>103</v>
      </c>
      <c r="I32" t="s">
        <v>103</v>
      </c>
      <c r="J32" t="s">
        <v>103</v>
      </c>
      <c r="K32" t="s">
        <v>89</v>
      </c>
      <c r="L32">
        <v>0</v>
      </c>
      <c r="M32" t="s">
        <v>82</v>
      </c>
      <c r="N32">
        <v>1</v>
      </c>
      <c r="O32" t="s">
        <v>83</v>
      </c>
      <c r="P32">
        <v>472.75662231445301</v>
      </c>
      <c r="Q32">
        <v>2</v>
      </c>
      <c r="R32">
        <v>472.75600700000001</v>
      </c>
      <c r="S32">
        <v>943.49746100000004</v>
      </c>
      <c r="T32" t="s">
        <v>90</v>
      </c>
      <c r="U32" t="s">
        <v>90</v>
      </c>
      <c r="V32" t="s">
        <v>90</v>
      </c>
      <c r="W32">
        <v>-0.18886</v>
      </c>
      <c r="X32" s="1">
        <v>-8.9287000000000001E-5</v>
      </c>
      <c r="Y32" t="s">
        <v>90</v>
      </c>
      <c r="Z32" t="s">
        <v>90</v>
      </c>
      <c r="AA32" t="s">
        <v>90</v>
      </c>
      <c r="AB32" t="s">
        <v>90</v>
      </c>
      <c r="AC32" t="s">
        <v>90</v>
      </c>
      <c r="AD32">
        <v>14.131</v>
      </c>
      <c r="AE32">
        <v>0.20155000000000001</v>
      </c>
      <c r="AF32">
        <v>14.131</v>
      </c>
      <c r="AG32">
        <v>14.026999999999999</v>
      </c>
      <c r="AH32">
        <v>14.228</v>
      </c>
      <c r="AI32" s="1">
        <v>-1.7763999999999998E-15</v>
      </c>
      <c r="AQ32">
        <v>0</v>
      </c>
      <c r="AR32">
        <v>0</v>
      </c>
      <c r="AS32">
        <v>0</v>
      </c>
      <c r="AT32" s="1">
        <v>6.7634999999999994E-11</v>
      </c>
      <c r="AU32">
        <v>1</v>
      </c>
      <c r="AV32">
        <v>9763</v>
      </c>
      <c r="AW32">
        <v>163.04</v>
      </c>
      <c r="AX32">
        <v>104.22</v>
      </c>
      <c r="AY32">
        <v>1</v>
      </c>
      <c r="AZ32">
        <v>0.12975</v>
      </c>
      <c r="BA32">
        <v>1.1666000000000001</v>
      </c>
      <c r="BB32">
        <v>0</v>
      </c>
      <c r="BC32" s="7">
        <v>0.84575999999999996</v>
      </c>
      <c r="BD32" s="7">
        <v>1.2021999999999999</v>
      </c>
      <c r="BE32">
        <v>0</v>
      </c>
      <c r="BF32" s="7">
        <v>6.5185000000000004</v>
      </c>
      <c r="BG32" s="7">
        <v>0.67988000000000004</v>
      </c>
      <c r="BH32">
        <v>0</v>
      </c>
      <c r="BI32">
        <v>138790000</v>
      </c>
      <c r="BJ32" s="20">
        <v>68415000</v>
      </c>
      <c r="BK32" s="20">
        <v>10980000</v>
      </c>
      <c r="BL32" s="20">
        <v>59395000</v>
      </c>
      <c r="BM32" s="15">
        <f t="shared" si="5"/>
        <v>1.1518646350702921</v>
      </c>
      <c r="BN32" s="15">
        <f t="shared" si="8"/>
        <v>0.39850238286264511</v>
      </c>
      <c r="BO32" s="20">
        <f t="shared" si="7"/>
        <v>5.4093806921675771</v>
      </c>
    </row>
    <row r="33" spans="1:67" x14ac:dyDescent="0.25">
      <c r="A33" t="s">
        <v>78</v>
      </c>
      <c r="B33" t="s">
        <v>1748</v>
      </c>
      <c r="E33">
        <v>0</v>
      </c>
      <c r="F33">
        <v>0</v>
      </c>
      <c r="G33">
        <v>0</v>
      </c>
      <c r="H33" s="3" t="s">
        <v>103</v>
      </c>
      <c r="I33" t="s">
        <v>103</v>
      </c>
      <c r="J33" t="s">
        <v>103</v>
      </c>
      <c r="K33" t="s">
        <v>89</v>
      </c>
      <c r="L33">
        <v>2</v>
      </c>
      <c r="M33" t="s">
        <v>82</v>
      </c>
      <c r="N33">
        <v>1</v>
      </c>
      <c r="O33" t="s">
        <v>83</v>
      </c>
      <c r="P33">
        <v>532.77716064453102</v>
      </c>
      <c r="Q33">
        <v>2</v>
      </c>
      <c r="R33">
        <v>528.76964499999997</v>
      </c>
      <c r="S33">
        <v>1055.5247400000001</v>
      </c>
      <c r="T33" t="s">
        <v>90</v>
      </c>
      <c r="U33" t="s">
        <v>90</v>
      </c>
      <c r="V33" t="s">
        <v>90</v>
      </c>
      <c r="W33">
        <v>-1.7058</v>
      </c>
      <c r="X33">
        <v>-9.0198999999999997E-4</v>
      </c>
      <c r="Y33" t="s">
        <v>90</v>
      </c>
      <c r="Z33" t="s">
        <v>90</v>
      </c>
      <c r="AA33" t="s">
        <v>90</v>
      </c>
      <c r="AB33" t="s">
        <v>90</v>
      </c>
      <c r="AC33" t="s">
        <v>90</v>
      </c>
      <c r="AD33">
        <v>16.939</v>
      </c>
      <c r="AE33">
        <v>0.20276</v>
      </c>
      <c r="AF33">
        <v>16.939</v>
      </c>
      <c r="AG33">
        <v>16.835999999999999</v>
      </c>
      <c r="AH33">
        <v>17.039000000000001</v>
      </c>
      <c r="AI33">
        <v>0</v>
      </c>
      <c r="AQ33">
        <v>0</v>
      </c>
      <c r="AR33">
        <v>0</v>
      </c>
      <c r="AS33">
        <v>0</v>
      </c>
      <c r="AT33">
        <v>1.5262E-2</v>
      </c>
      <c r="AU33">
        <v>1</v>
      </c>
      <c r="AV33">
        <v>11934</v>
      </c>
      <c r="AW33">
        <v>100.02</v>
      </c>
      <c r="AX33">
        <v>74.927000000000007</v>
      </c>
      <c r="AY33">
        <v>1</v>
      </c>
      <c r="AZ33">
        <v>0.13433999999999999</v>
      </c>
      <c r="BA33">
        <v>1.2078</v>
      </c>
      <c r="BB33">
        <v>0</v>
      </c>
      <c r="BC33" s="7">
        <v>0.77131000000000005</v>
      </c>
      <c r="BD33" s="7">
        <v>1.0964</v>
      </c>
      <c r="BE33">
        <v>0</v>
      </c>
      <c r="BF33" s="7">
        <v>5.7415000000000003</v>
      </c>
      <c r="BG33" s="7">
        <v>0.59884000000000004</v>
      </c>
      <c r="BH33">
        <v>0</v>
      </c>
      <c r="BI33">
        <v>130460000</v>
      </c>
      <c r="BJ33" s="20">
        <v>72399000</v>
      </c>
      <c r="BK33" s="20">
        <v>5859400</v>
      </c>
      <c r="BL33" s="20">
        <v>52204000</v>
      </c>
      <c r="BM33" s="15">
        <f t="shared" si="5"/>
        <v>1.3868477511301815</v>
      </c>
      <c r="BN33" s="15">
        <f t="shared" si="8"/>
        <v>0.47979781362013246</v>
      </c>
      <c r="BO33" s="20">
        <f t="shared" si="7"/>
        <v>8.9094446530361466</v>
      </c>
    </row>
    <row r="34" spans="1:67" x14ac:dyDescent="0.25">
      <c r="A34" t="s">
        <v>78</v>
      </c>
      <c r="B34" t="s">
        <v>1819</v>
      </c>
      <c r="E34">
        <v>0</v>
      </c>
      <c r="F34">
        <v>0</v>
      </c>
      <c r="G34">
        <v>0</v>
      </c>
      <c r="H34" s="3" t="s">
        <v>103</v>
      </c>
      <c r="I34" t="s">
        <v>103</v>
      </c>
      <c r="J34" t="s">
        <v>103</v>
      </c>
      <c r="K34" t="s">
        <v>89</v>
      </c>
      <c r="L34">
        <v>2</v>
      </c>
      <c r="M34" t="s">
        <v>82</v>
      </c>
      <c r="N34">
        <v>1</v>
      </c>
      <c r="O34" t="s">
        <v>83</v>
      </c>
      <c r="P34">
        <v>605.813232421875</v>
      </c>
      <c r="Q34">
        <v>2</v>
      </c>
      <c r="R34">
        <v>601.80421699999999</v>
      </c>
      <c r="S34">
        <v>1201.5938799999999</v>
      </c>
      <c r="T34" t="s">
        <v>90</v>
      </c>
      <c r="U34" t="s">
        <v>90</v>
      </c>
      <c r="V34" t="s">
        <v>90</v>
      </c>
      <c r="W34">
        <v>3.3020999999999998</v>
      </c>
      <c r="X34">
        <v>1.9872000000000002E-3</v>
      </c>
      <c r="Y34" t="s">
        <v>90</v>
      </c>
      <c r="Z34" t="s">
        <v>90</v>
      </c>
      <c r="AA34" t="s">
        <v>90</v>
      </c>
      <c r="AB34" t="s">
        <v>90</v>
      </c>
      <c r="AC34" t="s">
        <v>90</v>
      </c>
      <c r="AD34">
        <v>13.058</v>
      </c>
      <c r="AE34">
        <v>0.18514</v>
      </c>
      <c r="AF34">
        <v>13.058</v>
      </c>
      <c r="AG34">
        <v>12.951000000000001</v>
      </c>
      <c r="AH34">
        <v>13.135999999999999</v>
      </c>
      <c r="AI34">
        <v>0</v>
      </c>
      <c r="AQ34">
        <v>0</v>
      </c>
      <c r="AR34">
        <v>0</v>
      </c>
      <c r="AS34">
        <v>0</v>
      </c>
      <c r="AT34">
        <v>1.3025E-2</v>
      </c>
      <c r="AU34">
        <v>1</v>
      </c>
      <c r="AV34">
        <v>8966</v>
      </c>
      <c r="AW34">
        <v>125.98</v>
      </c>
      <c r="AX34">
        <v>91.808000000000007</v>
      </c>
      <c r="AY34">
        <v>1</v>
      </c>
      <c r="AZ34">
        <v>0.89654999999999996</v>
      </c>
      <c r="BA34">
        <v>8.0608000000000004</v>
      </c>
      <c r="BB34">
        <v>0</v>
      </c>
      <c r="BC34" s="7">
        <v>1.0801000000000001</v>
      </c>
      <c r="BD34" s="7">
        <v>1.5354000000000001</v>
      </c>
      <c r="BE34">
        <v>0</v>
      </c>
      <c r="BF34" s="7">
        <v>1.2047000000000001</v>
      </c>
      <c r="BG34" s="7">
        <v>0.12565000000000001</v>
      </c>
      <c r="BH34">
        <v>0</v>
      </c>
      <c r="BI34">
        <v>67723000</v>
      </c>
      <c r="BJ34" s="20">
        <v>29447000</v>
      </c>
      <c r="BK34" s="20">
        <v>6285900</v>
      </c>
      <c r="BL34" s="20">
        <v>31990000</v>
      </c>
      <c r="BM34" s="15">
        <f t="shared" si="5"/>
        <v>0.9205064082525789</v>
      </c>
      <c r="BN34" s="15">
        <f t="shared" si="8"/>
        <v>0.31846102915261582</v>
      </c>
      <c r="BO34" s="20">
        <f t="shared" si="7"/>
        <v>5.0891678200416806</v>
      </c>
    </row>
    <row r="35" spans="1:67" x14ac:dyDescent="0.25">
      <c r="A35" t="s">
        <v>78</v>
      </c>
      <c r="B35" t="s">
        <v>2114</v>
      </c>
      <c r="E35">
        <v>0</v>
      </c>
      <c r="F35">
        <v>0</v>
      </c>
      <c r="G35">
        <v>0</v>
      </c>
      <c r="H35" s="3" t="s">
        <v>103</v>
      </c>
      <c r="I35" t="s">
        <v>103</v>
      </c>
      <c r="J35" t="s">
        <v>103</v>
      </c>
      <c r="K35" t="s">
        <v>89</v>
      </c>
      <c r="L35">
        <v>2</v>
      </c>
      <c r="M35" t="s">
        <v>82</v>
      </c>
      <c r="N35">
        <v>1</v>
      </c>
      <c r="O35" t="s">
        <v>83</v>
      </c>
      <c r="P35">
        <v>514.27960205078102</v>
      </c>
      <c r="Q35">
        <v>2</v>
      </c>
      <c r="R35">
        <v>510.272021</v>
      </c>
      <c r="S35">
        <v>1018.52949</v>
      </c>
      <c r="T35" t="s">
        <v>90</v>
      </c>
      <c r="U35" t="s">
        <v>90</v>
      </c>
      <c r="V35" t="s">
        <v>90</v>
      </c>
      <c r="W35">
        <v>1.7088000000000001</v>
      </c>
      <c r="X35">
        <v>8.7197999999999996E-4</v>
      </c>
      <c r="Y35" t="s">
        <v>90</v>
      </c>
      <c r="Z35" t="s">
        <v>90</v>
      </c>
      <c r="AA35" t="s">
        <v>90</v>
      </c>
      <c r="AB35" t="s">
        <v>90</v>
      </c>
      <c r="AC35" t="s">
        <v>90</v>
      </c>
      <c r="AD35">
        <v>14.163</v>
      </c>
      <c r="AE35">
        <v>0.28541</v>
      </c>
      <c r="AF35">
        <v>14.163</v>
      </c>
      <c r="AG35">
        <v>14.01</v>
      </c>
      <c r="AH35">
        <v>14.295</v>
      </c>
      <c r="AI35">
        <v>0</v>
      </c>
      <c r="AQ35">
        <v>0</v>
      </c>
      <c r="AR35">
        <v>0</v>
      </c>
      <c r="AS35">
        <v>0</v>
      </c>
      <c r="AT35">
        <v>2.0608999999999999E-2</v>
      </c>
      <c r="AU35">
        <v>1</v>
      </c>
      <c r="AV35">
        <v>9765</v>
      </c>
      <c r="AW35">
        <v>91.584000000000003</v>
      </c>
      <c r="AX35">
        <v>42.225000000000001</v>
      </c>
      <c r="AY35">
        <v>1</v>
      </c>
      <c r="AZ35">
        <v>7.4975E-2</v>
      </c>
      <c r="BA35">
        <v>0.67408999999999997</v>
      </c>
      <c r="BB35">
        <v>0</v>
      </c>
      <c r="BC35" s="7">
        <v>0.84435000000000004</v>
      </c>
      <c r="BD35" s="7">
        <v>1.2001999999999999</v>
      </c>
      <c r="BE35">
        <v>0</v>
      </c>
      <c r="BF35" s="7">
        <v>11.262</v>
      </c>
      <c r="BG35" s="7">
        <v>1.1746000000000001</v>
      </c>
      <c r="BH35">
        <v>0</v>
      </c>
      <c r="BI35">
        <v>130640000</v>
      </c>
      <c r="BJ35" s="20">
        <v>67644000</v>
      </c>
      <c r="BK35" s="20">
        <v>4523000</v>
      </c>
      <c r="BL35" s="20">
        <v>58477000</v>
      </c>
      <c r="BM35" s="15">
        <f t="shared" si="5"/>
        <v>1.1567624878157223</v>
      </c>
      <c r="BN35" s="15">
        <f t="shared" si="8"/>
        <v>0.40019685800368038</v>
      </c>
      <c r="BO35" s="20">
        <f t="shared" si="7"/>
        <v>12.928808313066549</v>
      </c>
    </row>
    <row r="36" spans="1:67" x14ac:dyDescent="0.25">
      <c r="A36" t="s">
        <v>78</v>
      </c>
      <c r="B36" t="s">
        <v>2114</v>
      </c>
      <c r="E36">
        <v>0</v>
      </c>
      <c r="F36">
        <v>0</v>
      </c>
      <c r="G36">
        <v>0</v>
      </c>
      <c r="H36" s="3" t="s">
        <v>103</v>
      </c>
      <c r="I36" t="s">
        <v>103</v>
      </c>
      <c r="J36" t="s">
        <v>103</v>
      </c>
      <c r="K36" t="s">
        <v>89</v>
      </c>
      <c r="L36">
        <v>0</v>
      </c>
      <c r="M36" t="s">
        <v>82</v>
      </c>
      <c r="N36">
        <v>1</v>
      </c>
      <c r="O36" t="s">
        <v>83</v>
      </c>
      <c r="P36">
        <v>510.27282714843801</v>
      </c>
      <c r="Q36">
        <v>2</v>
      </c>
      <c r="R36">
        <v>510.272021</v>
      </c>
      <c r="S36">
        <v>1018.52949</v>
      </c>
      <c r="T36" t="s">
        <v>90</v>
      </c>
      <c r="U36" t="s">
        <v>90</v>
      </c>
      <c r="V36" t="s">
        <v>90</v>
      </c>
      <c r="W36">
        <v>1.3786</v>
      </c>
      <c r="X36">
        <v>7.0346999999999999E-4</v>
      </c>
      <c r="Y36" t="s">
        <v>90</v>
      </c>
      <c r="Z36" t="s">
        <v>90</v>
      </c>
      <c r="AA36" t="s">
        <v>90</v>
      </c>
      <c r="AB36" t="s">
        <v>90</v>
      </c>
      <c r="AC36" t="s">
        <v>90</v>
      </c>
      <c r="AD36">
        <v>14.166</v>
      </c>
      <c r="AE36">
        <v>0.38599</v>
      </c>
      <c r="AF36">
        <v>14.166</v>
      </c>
      <c r="AG36">
        <v>14.026999999999999</v>
      </c>
      <c r="AH36">
        <v>14.413</v>
      </c>
      <c r="AI36" s="1">
        <v>1.7763999999999998E-15</v>
      </c>
      <c r="AQ36">
        <v>0</v>
      </c>
      <c r="AR36">
        <v>0</v>
      </c>
      <c r="AS36">
        <v>0</v>
      </c>
      <c r="AT36">
        <v>2.1281000000000001E-2</v>
      </c>
      <c r="AU36">
        <v>1</v>
      </c>
      <c r="AV36">
        <v>9775</v>
      </c>
      <c r="AW36">
        <v>90.695999999999998</v>
      </c>
      <c r="AX36">
        <v>21.780999999999999</v>
      </c>
      <c r="AY36">
        <v>1</v>
      </c>
      <c r="AZ36">
        <v>0.1797</v>
      </c>
      <c r="BA36">
        <v>1.6155999999999999</v>
      </c>
      <c r="BB36">
        <v>0</v>
      </c>
      <c r="BC36" s="7">
        <v>0.82915000000000005</v>
      </c>
      <c r="BD36" s="7">
        <v>1.1786000000000001</v>
      </c>
      <c r="BE36">
        <v>0</v>
      </c>
      <c r="BF36" s="7">
        <v>4.6142000000000003</v>
      </c>
      <c r="BG36" s="7">
        <v>0.48126000000000002</v>
      </c>
      <c r="BH36">
        <v>0</v>
      </c>
      <c r="BI36">
        <v>131380000</v>
      </c>
      <c r="BJ36" s="20">
        <v>70415000</v>
      </c>
      <c r="BK36" s="20">
        <v>8024400</v>
      </c>
      <c r="BL36" s="20">
        <v>52939000</v>
      </c>
      <c r="BM36" s="15">
        <f t="shared" si="5"/>
        <v>1.3301157936492944</v>
      </c>
      <c r="BN36" s="15">
        <f t="shared" si="8"/>
        <v>0.46017066338713991</v>
      </c>
      <c r="BO36" s="20">
        <f t="shared" si="7"/>
        <v>6.5972533771995412</v>
      </c>
    </row>
    <row r="37" spans="1:67" x14ac:dyDescent="0.25">
      <c r="A37" t="s">
        <v>78</v>
      </c>
      <c r="B37" t="s">
        <v>105</v>
      </c>
      <c r="E37">
        <v>0</v>
      </c>
      <c r="F37">
        <v>0</v>
      </c>
      <c r="G37">
        <v>1</v>
      </c>
      <c r="H37" s="3" t="s">
        <v>103</v>
      </c>
      <c r="I37" t="s">
        <v>103</v>
      </c>
      <c r="J37" t="s">
        <v>103</v>
      </c>
      <c r="K37" t="s">
        <v>89</v>
      </c>
      <c r="L37">
        <v>0</v>
      </c>
      <c r="M37" t="s">
        <v>82</v>
      </c>
      <c r="N37">
        <v>1</v>
      </c>
      <c r="O37" t="s">
        <v>83</v>
      </c>
      <c r="P37">
        <v>351.54006958007801</v>
      </c>
      <c r="Q37">
        <v>3</v>
      </c>
      <c r="R37">
        <v>351.205085</v>
      </c>
      <c r="S37">
        <v>1050.5934299999999</v>
      </c>
      <c r="T37" t="s">
        <v>90</v>
      </c>
      <c r="U37" t="s">
        <v>90</v>
      </c>
      <c r="V37" t="s">
        <v>90</v>
      </c>
      <c r="W37">
        <v>1.0043</v>
      </c>
      <c r="X37">
        <v>3.5271E-4</v>
      </c>
      <c r="Y37" t="s">
        <v>90</v>
      </c>
      <c r="Z37" t="s">
        <v>90</v>
      </c>
      <c r="AA37" t="s">
        <v>90</v>
      </c>
      <c r="AB37" t="s">
        <v>90</v>
      </c>
      <c r="AC37" t="s">
        <v>90</v>
      </c>
      <c r="AD37">
        <v>0.89546000000000003</v>
      </c>
      <c r="AE37">
        <v>0.23561000000000001</v>
      </c>
      <c r="AF37">
        <v>0.89546000000000003</v>
      </c>
      <c r="AG37">
        <v>0.76475000000000004</v>
      </c>
      <c r="AH37">
        <v>1.0004</v>
      </c>
      <c r="AI37">
        <v>0</v>
      </c>
      <c r="AQ37">
        <v>0</v>
      </c>
      <c r="AR37">
        <v>0</v>
      </c>
      <c r="AS37">
        <v>0</v>
      </c>
      <c r="AT37">
        <v>2.6872E-2</v>
      </c>
      <c r="AU37">
        <v>1</v>
      </c>
      <c r="AV37">
        <v>699</v>
      </c>
      <c r="AW37">
        <v>62.536000000000001</v>
      </c>
      <c r="AX37">
        <v>31.972000000000001</v>
      </c>
      <c r="AY37">
        <v>1</v>
      </c>
      <c r="AZ37">
        <v>3.9378999999999997E-2</v>
      </c>
      <c r="BA37">
        <v>0.17488999999999999</v>
      </c>
      <c r="BB37">
        <v>0</v>
      </c>
      <c r="BC37" s="7">
        <v>1.5543</v>
      </c>
      <c r="BD37" s="7">
        <v>2.7625000000000002</v>
      </c>
      <c r="BE37">
        <v>0</v>
      </c>
      <c r="BF37" s="7">
        <v>39.47</v>
      </c>
      <c r="BG37" s="7">
        <v>15.835000000000001</v>
      </c>
      <c r="BH37">
        <v>0</v>
      </c>
      <c r="BI37">
        <v>104150000</v>
      </c>
      <c r="BJ37" s="20">
        <v>38476000</v>
      </c>
      <c r="BK37" s="20">
        <v>3675400</v>
      </c>
      <c r="BL37" s="20">
        <v>61996000</v>
      </c>
      <c r="BM37" s="15">
        <f t="shared" si="5"/>
        <v>0.62062068520549718</v>
      </c>
      <c r="BN37" s="15">
        <f t="shared" si="8"/>
        <v>0.21471170689526867</v>
      </c>
      <c r="BO37" s="20">
        <f t="shared" si="7"/>
        <v>16.867823910322684</v>
      </c>
    </row>
    <row r="38" spans="1:67" x14ac:dyDescent="0.25">
      <c r="A38" t="s">
        <v>78</v>
      </c>
      <c r="B38" t="s">
        <v>1260</v>
      </c>
      <c r="E38">
        <v>0</v>
      </c>
      <c r="F38">
        <v>0</v>
      </c>
      <c r="G38">
        <v>1</v>
      </c>
      <c r="H38" s="3" t="s">
        <v>103</v>
      </c>
      <c r="I38" t="s">
        <v>103</v>
      </c>
      <c r="J38" t="s">
        <v>103</v>
      </c>
      <c r="K38" t="s">
        <v>89</v>
      </c>
      <c r="L38">
        <v>0</v>
      </c>
      <c r="M38" t="s">
        <v>82</v>
      </c>
      <c r="N38">
        <v>1</v>
      </c>
      <c r="O38" t="s">
        <v>83</v>
      </c>
      <c r="P38">
        <v>358.898681640625</v>
      </c>
      <c r="Q38">
        <v>3</v>
      </c>
      <c r="R38">
        <v>358.89759299999997</v>
      </c>
      <c r="S38">
        <v>1073.6709499999999</v>
      </c>
      <c r="T38" t="s">
        <v>90</v>
      </c>
      <c r="U38" t="s">
        <v>90</v>
      </c>
      <c r="V38" t="s">
        <v>90</v>
      </c>
      <c r="W38">
        <v>1.1511</v>
      </c>
      <c r="X38">
        <v>4.1311000000000001E-4</v>
      </c>
      <c r="Y38" t="s">
        <v>90</v>
      </c>
      <c r="Z38" t="s">
        <v>90</v>
      </c>
      <c r="AA38" t="s">
        <v>90</v>
      </c>
      <c r="AB38" t="s">
        <v>90</v>
      </c>
      <c r="AC38" t="s">
        <v>90</v>
      </c>
      <c r="AD38">
        <v>14.224</v>
      </c>
      <c r="AE38">
        <v>0.15121000000000001</v>
      </c>
      <c r="AF38">
        <v>14.224</v>
      </c>
      <c r="AG38">
        <v>14.127000000000001</v>
      </c>
      <c r="AH38">
        <v>14.279</v>
      </c>
      <c r="AI38">
        <v>0</v>
      </c>
      <c r="AQ38">
        <v>0</v>
      </c>
      <c r="AR38">
        <v>0</v>
      </c>
      <c r="AS38">
        <v>0</v>
      </c>
      <c r="AT38">
        <v>3.7932E-3</v>
      </c>
      <c r="AU38">
        <v>1</v>
      </c>
      <c r="AV38">
        <v>9855</v>
      </c>
      <c r="AW38">
        <v>93.649000000000001</v>
      </c>
      <c r="AX38">
        <v>68.174999999999997</v>
      </c>
      <c r="AY38">
        <v>1</v>
      </c>
      <c r="AZ38">
        <v>7.2355000000000003E-2</v>
      </c>
      <c r="BA38">
        <v>0.32133</v>
      </c>
      <c r="BB38">
        <v>0</v>
      </c>
      <c r="BC38" s="7">
        <v>0.43003999999999998</v>
      </c>
      <c r="BD38" s="7">
        <v>0.76432</v>
      </c>
      <c r="BE38">
        <v>0</v>
      </c>
      <c r="BF38" s="7">
        <v>5.9433999999999996</v>
      </c>
      <c r="BG38" s="7">
        <v>2.3845000000000001</v>
      </c>
      <c r="BH38">
        <v>0</v>
      </c>
      <c r="BI38">
        <v>96451000</v>
      </c>
      <c r="BJ38" s="20">
        <v>61598000</v>
      </c>
      <c r="BK38" s="20">
        <v>5348100</v>
      </c>
      <c r="BL38" s="20">
        <v>29505000</v>
      </c>
      <c r="BM38" s="15">
        <f t="shared" si="5"/>
        <v>2.0877139467886798</v>
      </c>
      <c r="BN38" s="15">
        <f t="shared" si="8"/>
        <v>0.72227148677074915</v>
      </c>
      <c r="BO38" s="20">
        <f t="shared" si="7"/>
        <v>5.5169125483816686</v>
      </c>
    </row>
    <row r="39" spans="1:67" x14ac:dyDescent="0.25">
      <c r="A39" t="s">
        <v>78</v>
      </c>
      <c r="B39" t="s">
        <v>1260</v>
      </c>
      <c r="E39">
        <v>0</v>
      </c>
      <c r="F39">
        <v>0</v>
      </c>
      <c r="G39">
        <v>1</v>
      </c>
      <c r="H39" s="3" t="s">
        <v>103</v>
      </c>
      <c r="I39" t="s">
        <v>103</v>
      </c>
      <c r="J39" t="s">
        <v>103</v>
      </c>
      <c r="K39" t="s">
        <v>89</v>
      </c>
      <c r="L39">
        <v>2</v>
      </c>
      <c r="M39" t="s">
        <v>82</v>
      </c>
      <c r="N39">
        <v>1</v>
      </c>
      <c r="O39" t="s">
        <v>83</v>
      </c>
      <c r="P39">
        <v>364.90582275390602</v>
      </c>
      <c r="Q39">
        <v>3</v>
      </c>
      <c r="R39">
        <v>358.89759299999997</v>
      </c>
      <c r="S39">
        <v>1073.6709499999999</v>
      </c>
      <c r="T39" t="s">
        <v>90</v>
      </c>
      <c r="U39" t="s">
        <v>90</v>
      </c>
      <c r="V39" t="s">
        <v>90</v>
      </c>
      <c r="W39">
        <v>-0.23380999999999999</v>
      </c>
      <c r="X39" s="1">
        <v>-8.3913999999999997E-5</v>
      </c>
      <c r="Y39" t="s">
        <v>90</v>
      </c>
      <c r="Z39" t="s">
        <v>90</v>
      </c>
      <c r="AA39" t="s">
        <v>90</v>
      </c>
      <c r="AB39" t="s">
        <v>90</v>
      </c>
      <c r="AC39" t="s">
        <v>90</v>
      </c>
      <c r="AD39">
        <v>14.228</v>
      </c>
      <c r="AE39">
        <v>0.21831</v>
      </c>
      <c r="AF39">
        <v>14.228</v>
      </c>
      <c r="AG39">
        <v>14.077</v>
      </c>
      <c r="AH39">
        <v>14.295</v>
      </c>
      <c r="AI39">
        <v>0</v>
      </c>
      <c r="AQ39">
        <v>0</v>
      </c>
      <c r="AR39">
        <v>0</v>
      </c>
      <c r="AS39">
        <v>0</v>
      </c>
      <c r="AT39">
        <v>2.6113999999999998E-2</v>
      </c>
      <c r="AU39">
        <v>1</v>
      </c>
      <c r="AV39">
        <v>9859</v>
      </c>
      <c r="AW39">
        <v>63.216000000000001</v>
      </c>
      <c r="AX39">
        <v>40.162999999999997</v>
      </c>
      <c r="AY39">
        <v>1</v>
      </c>
      <c r="AZ39">
        <v>0.10761999999999999</v>
      </c>
      <c r="BA39">
        <v>0.47794999999999999</v>
      </c>
      <c r="BB39">
        <v>0</v>
      </c>
      <c r="BC39" s="7">
        <v>0.46132000000000001</v>
      </c>
      <c r="BD39" s="7">
        <v>0.81991999999999998</v>
      </c>
      <c r="BE39">
        <v>0</v>
      </c>
      <c r="BF39" s="7">
        <v>4.2866</v>
      </c>
      <c r="BG39" s="7">
        <v>1.7198</v>
      </c>
      <c r="BH39">
        <v>0</v>
      </c>
      <c r="BI39">
        <v>89978000</v>
      </c>
      <c r="BJ39" s="20">
        <v>58806000</v>
      </c>
      <c r="BK39" s="20">
        <v>4941100</v>
      </c>
      <c r="BL39" s="20">
        <v>26231000</v>
      </c>
      <c r="BM39" s="15">
        <f t="shared" si="5"/>
        <v>2.2418512447104573</v>
      </c>
      <c r="BN39" s="15">
        <f t="shared" si="8"/>
        <v>0.77559726710959032</v>
      </c>
      <c r="BO39" s="20">
        <f t="shared" si="7"/>
        <v>5.3087369209285384</v>
      </c>
    </row>
    <row r="40" spans="1:67" x14ac:dyDescent="0.25">
      <c r="A40" t="s">
        <v>78</v>
      </c>
      <c r="B40" t="s">
        <v>1875</v>
      </c>
      <c r="E40">
        <v>0</v>
      </c>
      <c r="F40">
        <v>0</v>
      </c>
      <c r="G40">
        <v>1</v>
      </c>
      <c r="H40" s="3" t="s">
        <v>103</v>
      </c>
      <c r="I40" t="s">
        <v>103</v>
      </c>
      <c r="J40" t="s">
        <v>103</v>
      </c>
      <c r="K40" t="s">
        <v>89</v>
      </c>
      <c r="L40">
        <v>0</v>
      </c>
      <c r="M40" t="s">
        <v>82</v>
      </c>
      <c r="N40">
        <v>1</v>
      </c>
      <c r="O40" t="s">
        <v>83</v>
      </c>
      <c r="P40">
        <v>393.21716308593801</v>
      </c>
      <c r="Q40">
        <v>3</v>
      </c>
      <c r="R40">
        <v>393.21609599999999</v>
      </c>
      <c r="S40">
        <v>1176.62646</v>
      </c>
      <c r="T40" t="s">
        <v>90</v>
      </c>
      <c r="U40" t="s">
        <v>90</v>
      </c>
      <c r="V40" t="s">
        <v>90</v>
      </c>
      <c r="W40">
        <v>0.87955000000000005</v>
      </c>
      <c r="X40">
        <v>3.4584999999999998E-4</v>
      </c>
      <c r="Y40" t="s">
        <v>90</v>
      </c>
      <c r="Z40" t="s">
        <v>90</v>
      </c>
      <c r="AA40" t="s">
        <v>90</v>
      </c>
      <c r="AB40" t="s">
        <v>90</v>
      </c>
      <c r="AC40" t="s">
        <v>90</v>
      </c>
      <c r="AD40">
        <v>6.2930000000000001</v>
      </c>
      <c r="AE40">
        <v>0.11724999999999999</v>
      </c>
      <c r="AF40">
        <v>6.2930000000000001</v>
      </c>
      <c r="AG40">
        <v>6.2008999999999999</v>
      </c>
      <c r="AH40">
        <v>6.3181000000000003</v>
      </c>
      <c r="AI40">
        <v>0</v>
      </c>
      <c r="AQ40">
        <v>0</v>
      </c>
      <c r="AR40">
        <v>0</v>
      </c>
      <c r="AS40">
        <v>0</v>
      </c>
      <c r="AT40">
        <v>2.1933000000000001E-2</v>
      </c>
      <c r="AU40">
        <v>1</v>
      </c>
      <c r="AV40">
        <v>4076</v>
      </c>
      <c r="AW40">
        <v>68.44</v>
      </c>
      <c r="AX40">
        <v>46.353999999999999</v>
      </c>
      <c r="AY40">
        <v>1</v>
      </c>
      <c r="AZ40">
        <v>8.0257999999999996E-2</v>
      </c>
      <c r="BA40">
        <v>0.44145000000000001</v>
      </c>
      <c r="BB40">
        <v>0</v>
      </c>
      <c r="BC40" s="7">
        <v>0.65359</v>
      </c>
      <c r="BD40" s="7">
        <v>1.2195</v>
      </c>
      <c r="BE40">
        <v>0</v>
      </c>
      <c r="BF40" s="7">
        <v>8.1435999999999993</v>
      </c>
      <c r="BG40" s="7">
        <v>2.8837999999999999</v>
      </c>
      <c r="BH40">
        <v>0</v>
      </c>
      <c r="BI40">
        <v>833590000</v>
      </c>
      <c r="BJ40" s="20">
        <v>476240000</v>
      </c>
      <c r="BK40" s="20">
        <v>26172000</v>
      </c>
      <c r="BL40" s="20">
        <v>331180000</v>
      </c>
      <c r="BM40" s="15">
        <f t="shared" si="5"/>
        <v>1.4380095416389878</v>
      </c>
      <c r="BN40" s="15">
        <f t="shared" si="8"/>
        <v>0.49749789295978036</v>
      </c>
      <c r="BO40" s="20">
        <f t="shared" si="7"/>
        <v>12.653981354118907</v>
      </c>
    </row>
    <row r="41" spans="1:67" x14ac:dyDescent="0.25">
      <c r="A41" t="s">
        <v>78</v>
      </c>
      <c r="B41" t="s">
        <v>1918</v>
      </c>
      <c r="E41">
        <v>0</v>
      </c>
      <c r="F41">
        <v>0</v>
      </c>
      <c r="G41">
        <v>2</v>
      </c>
      <c r="H41" s="3" t="s">
        <v>103</v>
      </c>
      <c r="I41" t="s">
        <v>103</v>
      </c>
      <c r="J41" t="s">
        <v>103</v>
      </c>
      <c r="K41" t="s">
        <v>89</v>
      </c>
      <c r="L41">
        <v>2</v>
      </c>
      <c r="M41" t="s">
        <v>82</v>
      </c>
      <c r="N41">
        <v>1</v>
      </c>
      <c r="O41" t="s">
        <v>83</v>
      </c>
      <c r="P41">
        <v>378.56460571289102</v>
      </c>
      <c r="Q41">
        <v>3</v>
      </c>
      <c r="R41">
        <v>369.22073499999999</v>
      </c>
      <c r="S41">
        <v>1104.6403800000001</v>
      </c>
      <c r="T41" t="s">
        <v>90</v>
      </c>
      <c r="U41" t="s">
        <v>90</v>
      </c>
      <c r="V41" t="s">
        <v>90</v>
      </c>
      <c r="W41">
        <v>1.8823000000000001</v>
      </c>
      <c r="X41">
        <v>6.9497000000000005E-4</v>
      </c>
      <c r="Y41" t="s">
        <v>90</v>
      </c>
      <c r="Z41" t="s">
        <v>90</v>
      </c>
      <c r="AA41" t="s">
        <v>90</v>
      </c>
      <c r="AB41" t="s">
        <v>90</v>
      </c>
      <c r="AC41" t="s">
        <v>90</v>
      </c>
      <c r="AD41">
        <v>8.7235999999999994</v>
      </c>
      <c r="AE41">
        <v>0.22056999999999999</v>
      </c>
      <c r="AF41">
        <v>8.7235999999999994</v>
      </c>
      <c r="AG41">
        <v>8.56</v>
      </c>
      <c r="AH41">
        <v>8.7805</v>
      </c>
      <c r="AI41">
        <v>0</v>
      </c>
      <c r="AQ41">
        <v>0</v>
      </c>
      <c r="AR41">
        <v>0</v>
      </c>
      <c r="AS41">
        <v>0</v>
      </c>
      <c r="AT41">
        <v>1.6483999999999999E-2</v>
      </c>
      <c r="AU41">
        <v>1</v>
      </c>
      <c r="AV41">
        <v>5554</v>
      </c>
      <c r="AW41">
        <v>103.55</v>
      </c>
      <c r="AX41">
        <v>60.3</v>
      </c>
      <c r="AY41">
        <v>1</v>
      </c>
      <c r="AZ41" t="s">
        <v>90</v>
      </c>
      <c r="BA41" t="s">
        <v>90</v>
      </c>
      <c r="BB41">
        <v>0</v>
      </c>
      <c r="BC41" s="7">
        <v>0.58230000000000004</v>
      </c>
      <c r="BD41" s="7">
        <v>1.1707000000000001</v>
      </c>
      <c r="BE41">
        <v>0</v>
      </c>
      <c r="BF41" s="7" t="s">
        <v>90</v>
      </c>
      <c r="BG41" s="7" t="s">
        <v>90</v>
      </c>
      <c r="BH41">
        <v>0</v>
      </c>
      <c r="BI41">
        <v>102320000</v>
      </c>
      <c r="BJ41" s="20">
        <v>62200000</v>
      </c>
      <c r="BK41" s="20">
        <v>0</v>
      </c>
      <c r="BL41" s="20">
        <v>40123000</v>
      </c>
      <c r="BM41" s="15">
        <f t="shared" si="5"/>
        <v>1.5502330334222267</v>
      </c>
      <c r="BN41" s="15">
        <f t="shared" si="8"/>
        <v>0.53632305307597583</v>
      </c>
      <c r="BO41" s="20"/>
    </row>
    <row r="42" spans="1:67" x14ac:dyDescent="0.25">
      <c r="A42" t="s">
        <v>78</v>
      </c>
      <c r="B42" t="s">
        <v>1918</v>
      </c>
      <c r="E42">
        <v>0</v>
      </c>
      <c r="F42">
        <v>0</v>
      </c>
      <c r="G42">
        <v>2</v>
      </c>
      <c r="H42" s="3" t="s">
        <v>103</v>
      </c>
      <c r="I42" t="s">
        <v>103</v>
      </c>
      <c r="J42" t="s">
        <v>103</v>
      </c>
      <c r="K42" t="s">
        <v>89</v>
      </c>
      <c r="L42">
        <v>0</v>
      </c>
      <c r="M42" t="s">
        <v>82</v>
      </c>
      <c r="N42">
        <v>1</v>
      </c>
      <c r="O42" t="s">
        <v>83</v>
      </c>
      <c r="P42">
        <v>369.8896484375</v>
      </c>
      <c r="Q42">
        <v>3</v>
      </c>
      <c r="R42">
        <v>369.22073499999999</v>
      </c>
      <c r="S42">
        <v>1104.6403800000001</v>
      </c>
      <c r="T42" t="s">
        <v>90</v>
      </c>
      <c r="U42" t="s">
        <v>90</v>
      </c>
      <c r="V42" t="s">
        <v>90</v>
      </c>
      <c r="W42">
        <v>-0.59028999999999998</v>
      </c>
      <c r="X42">
        <v>-2.1795000000000001E-4</v>
      </c>
      <c r="Y42" t="s">
        <v>90</v>
      </c>
      <c r="Z42" t="s">
        <v>90</v>
      </c>
      <c r="AA42" t="s">
        <v>90</v>
      </c>
      <c r="AB42" t="s">
        <v>90</v>
      </c>
      <c r="AC42" t="s">
        <v>90</v>
      </c>
      <c r="AD42">
        <v>8.7057000000000002</v>
      </c>
      <c r="AE42">
        <v>0.25413000000000002</v>
      </c>
      <c r="AF42">
        <v>8.7057000000000002</v>
      </c>
      <c r="AG42">
        <v>8.56</v>
      </c>
      <c r="AH42">
        <v>8.8140999999999998</v>
      </c>
      <c r="AI42">
        <v>0</v>
      </c>
      <c r="AQ42">
        <v>0</v>
      </c>
      <c r="AR42">
        <v>0</v>
      </c>
      <c r="AS42">
        <v>0</v>
      </c>
      <c r="AT42">
        <v>1.3201E-3</v>
      </c>
      <c r="AU42">
        <v>2</v>
      </c>
      <c r="AV42">
        <v>5633</v>
      </c>
      <c r="AW42">
        <v>131.22</v>
      </c>
      <c r="AX42">
        <v>109.33</v>
      </c>
      <c r="AY42">
        <v>1</v>
      </c>
      <c r="AZ42" t="s">
        <v>90</v>
      </c>
      <c r="BA42" t="s">
        <v>90</v>
      </c>
      <c r="BB42">
        <v>0</v>
      </c>
      <c r="BC42" s="7">
        <v>0.44729000000000002</v>
      </c>
      <c r="BD42" s="7">
        <v>0.89929999999999999</v>
      </c>
      <c r="BE42">
        <v>0</v>
      </c>
      <c r="BF42" s="7" t="s">
        <v>90</v>
      </c>
      <c r="BG42" s="7" t="s">
        <v>90</v>
      </c>
      <c r="BH42">
        <v>0</v>
      </c>
      <c r="BI42">
        <v>113480000</v>
      </c>
      <c r="BJ42" s="20">
        <v>74326000</v>
      </c>
      <c r="BK42" s="20">
        <v>0</v>
      </c>
      <c r="BL42" s="20">
        <v>39155000</v>
      </c>
      <c r="BM42" s="15">
        <f t="shared" si="5"/>
        <v>1.8982505427148513</v>
      </c>
      <c r="BN42" s="15">
        <f t="shared" si="8"/>
        <v>0.6567241857338687</v>
      </c>
      <c r="BO42" s="20"/>
    </row>
    <row r="43" spans="1:67" x14ac:dyDescent="0.25">
      <c r="A43" t="s">
        <v>78</v>
      </c>
      <c r="B43" t="s">
        <v>1951</v>
      </c>
      <c r="E43">
        <v>0</v>
      </c>
      <c r="F43">
        <v>0</v>
      </c>
      <c r="G43">
        <v>2</v>
      </c>
      <c r="H43" s="3" t="s">
        <v>103</v>
      </c>
      <c r="I43" t="s">
        <v>103</v>
      </c>
      <c r="J43" t="s">
        <v>103</v>
      </c>
      <c r="K43" t="s">
        <v>89</v>
      </c>
      <c r="L43">
        <v>0</v>
      </c>
      <c r="M43" t="s">
        <v>82</v>
      </c>
      <c r="N43">
        <v>1</v>
      </c>
      <c r="O43" t="s">
        <v>83</v>
      </c>
      <c r="P43">
        <v>453.24429321289102</v>
      </c>
      <c r="Q43">
        <v>3</v>
      </c>
      <c r="R43">
        <v>453.24426799999998</v>
      </c>
      <c r="S43">
        <v>1356.7109800000001</v>
      </c>
      <c r="T43" t="s">
        <v>90</v>
      </c>
      <c r="U43" t="s">
        <v>90</v>
      </c>
      <c r="V43" t="s">
        <v>90</v>
      </c>
      <c r="W43">
        <v>-0.28212999999999999</v>
      </c>
      <c r="X43">
        <v>-1.2788E-4</v>
      </c>
      <c r="Y43" t="s">
        <v>90</v>
      </c>
      <c r="Z43" t="s">
        <v>90</v>
      </c>
      <c r="AA43" t="s">
        <v>90</v>
      </c>
      <c r="AB43" t="s">
        <v>90</v>
      </c>
      <c r="AC43" t="s">
        <v>90</v>
      </c>
      <c r="AD43">
        <v>13.847</v>
      </c>
      <c r="AE43">
        <v>0.16775000000000001</v>
      </c>
      <c r="AF43">
        <v>13.847</v>
      </c>
      <c r="AG43">
        <v>13.757999999999999</v>
      </c>
      <c r="AH43">
        <v>13.926</v>
      </c>
      <c r="AI43">
        <v>0</v>
      </c>
      <c r="AQ43">
        <v>0</v>
      </c>
      <c r="AR43">
        <v>0</v>
      </c>
      <c r="AS43">
        <v>0</v>
      </c>
      <c r="AT43" s="1">
        <v>4.1629999999999998E-6</v>
      </c>
      <c r="AU43">
        <v>1</v>
      </c>
      <c r="AV43">
        <v>9544</v>
      </c>
      <c r="AW43">
        <v>150.49</v>
      </c>
      <c r="AX43">
        <v>106.94</v>
      </c>
      <c r="AY43">
        <v>1</v>
      </c>
      <c r="AZ43">
        <v>5.7858E-2</v>
      </c>
      <c r="BA43">
        <v>0.28760000000000002</v>
      </c>
      <c r="BB43">
        <v>0</v>
      </c>
      <c r="BC43" s="7">
        <v>0.38213999999999998</v>
      </c>
      <c r="BD43" s="7">
        <v>0.56640999999999997</v>
      </c>
      <c r="BE43">
        <v>0</v>
      </c>
      <c r="BF43" s="7">
        <v>6.6047000000000002</v>
      </c>
      <c r="BG43" s="7">
        <v>1.4538</v>
      </c>
      <c r="BH43">
        <v>0</v>
      </c>
      <c r="BI43">
        <v>146400000</v>
      </c>
      <c r="BJ43" s="20">
        <v>92066000</v>
      </c>
      <c r="BK43" s="20">
        <v>6587800</v>
      </c>
      <c r="BL43" s="20">
        <v>47744000</v>
      </c>
      <c r="BM43" s="15">
        <f t="shared" si="5"/>
        <v>1.9283260723860589</v>
      </c>
      <c r="BN43" s="15">
        <f t="shared" si="8"/>
        <v>0.6671292019787689</v>
      </c>
      <c r="BO43" s="20">
        <f t="shared" si="7"/>
        <v>7.2473359846989887</v>
      </c>
    </row>
    <row r="44" spans="1:67" x14ac:dyDescent="0.25">
      <c r="A44" t="s">
        <v>78</v>
      </c>
      <c r="B44" t="s">
        <v>2263</v>
      </c>
      <c r="E44">
        <v>0</v>
      </c>
      <c r="F44">
        <v>0</v>
      </c>
      <c r="G44">
        <v>0</v>
      </c>
      <c r="H44" s="3" t="s">
        <v>103</v>
      </c>
      <c r="I44" t="s">
        <v>103</v>
      </c>
      <c r="J44" t="s">
        <v>103</v>
      </c>
      <c r="K44" t="s">
        <v>89</v>
      </c>
      <c r="L44">
        <v>0</v>
      </c>
      <c r="M44" t="s">
        <v>82</v>
      </c>
      <c r="N44">
        <v>1</v>
      </c>
      <c r="O44" t="s">
        <v>83</v>
      </c>
      <c r="P44">
        <v>693.01892089843795</v>
      </c>
      <c r="Q44">
        <v>3</v>
      </c>
      <c r="R44">
        <v>692.68339200000003</v>
      </c>
      <c r="S44">
        <v>2075.02835</v>
      </c>
      <c r="T44" t="s">
        <v>90</v>
      </c>
      <c r="U44" t="s">
        <v>90</v>
      </c>
      <c r="V44" t="s">
        <v>90</v>
      </c>
      <c r="W44">
        <v>1.4127000000000001</v>
      </c>
      <c r="X44">
        <v>9.7853999999999997E-4</v>
      </c>
      <c r="Y44" t="s">
        <v>90</v>
      </c>
      <c r="Z44" t="s">
        <v>90</v>
      </c>
      <c r="AA44" t="s">
        <v>90</v>
      </c>
      <c r="AB44" t="s">
        <v>90</v>
      </c>
      <c r="AC44" t="s">
        <v>90</v>
      </c>
      <c r="AD44">
        <v>16.727</v>
      </c>
      <c r="AE44">
        <v>0.13453000000000001</v>
      </c>
      <c r="AF44">
        <v>16.727</v>
      </c>
      <c r="AG44">
        <v>16.635000000000002</v>
      </c>
      <c r="AH44">
        <v>16.768999999999998</v>
      </c>
      <c r="AI44">
        <v>0</v>
      </c>
      <c r="AQ44">
        <v>0</v>
      </c>
      <c r="AR44">
        <v>0</v>
      </c>
      <c r="AS44">
        <v>0</v>
      </c>
      <c r="AT44">
        <v>2.2923999999999999E-4</v>
      </c>
      <c r="AU44">
        <v>1</v>
      </c>
      <c r="AV44">
        <v>11811</v>
      </c>
      <c r="AW44">
        <v>74.519000000000005</v>
      </c>
      <c r="AX44">
        <v>55.447000000000003</v>
      </c>
      <c r="AY44">
        <v>1</v>
      </c>
      <c r="AZ44" t="s">
        <v>90</v>
      </c>
      <c r="BA44" t="s">
        <v>90</v>
      </c>
      <c r="BB44">
        <v>0</v>
      </c>
      <c r="BC44" s="7">
        <v>0.59714999999999996</v>
      </c>
      <c r="BD44" s="7">
        <v>0.84884999999999999</v>
      </c>
      <c r="BE44">
        <v>0</v>
      </c>
      <c r="BF44" s="7" t="s">
        <v>90</v>
      </c>
      <c r="BG44" s="7" t="s">
        <v>90</v>
      </c>
      <c r="BH44">
        <v>0</v>
      </c>
      <c r="BI44">
        <v>23473000</v>
      </c>
      <c r="BJ44" s="20">
        <v>17720000</v>
      </c>
      <c r="BK44" s="20">
        <v>0</v>
      </c>
      <c r="BL44" s="20">
        <v>5753100</v>
      </c>
      <c r="BM44" s="15">
        <f t="shared" si="5"/>
        <v>3.0800785663381482</v>
      </c>
      <c r="BN44" s="15">
        <f t="shared" si="8"/>
        <v>1.0655927881794973</v>
      </c>
      <c r="BO44" s="20"/>
    </row>
    <row r="45" spans="1:67" x14ac:dyDescent="0.25">
      <c r="H45" s="13"/>
      <c r="BC45" s="7"/>
      <c r="BD45" s="7"/>
      <c r="BF45" s="7"/>
      <c r="BG45" s="7"/>
      <c r="BJ45" s="20"/>
      <c r="BK45" s="20"/>
      <c r="BL45" s="20"/>
      <c r="BM45" s="21">
        <f>AVERAGE(BM23:BM44)</f>
        <v>1.5244885279691112</v>
      </c>
      <c r="BN45" s="21">
        <f>AVERAGE(BN23:BN44)</f>
        <v>0.52741641035396813</v>
      </c>
      <c r="BO45" s="21">
        <f>AVERAGE(BO23:BO44)</f>
        <v>17.170979702613582</v>
      </c>
    </row>
    <row r="46" spans="1:67" x14ac:dyDescent="0.25">
      <c r="H46" s="13"/>
      <c r="BC46" s="7"/>
      <c r="BD46" s="7"/>
      <c r="BF46" s="7"/>
      <c r="BG46" s="7"/>
      <c r="BJ46" s="20"/>
      <c r="BK46" s="20"/>
      <c r="BL46" s="20"/>
      <c r="BM46" s="15"/>
      <c r="BN46" s="15"/>
      <c r="BO46" s="14"/>
    </row>
    <row r="47" spans="1:67" x14ac:dyDescent="0.25">
      <c r="H47" s="13"/>
      <c r="BC47" s="7"/>
      <c r="BD47" s="7"/>
      <c r="BF47" s="7"/>
      <c r="BG47" s="7"/>
      <c r="BJ47" s="20"/>
      <c r="BK47" s="20"/>
      <c r="BL47" s="20"/>
      <c r="BM47" s="15"/>
      <c r="BN47" s="15"/>
      <c r="BO47" s="14"/>
    </row>
    <row r="48" spans="1:67" x14ac:dyDescent="0.25">
      <c r="A48" t="s">
        <v>78</v>
      </c>
      <c r="B48" t="s">
        <v>1340</v>
      </c>
      <c r="E48">
        <v>0</v>
      </c>
      <c r="F48">
        <v>0</v>
      </c>
      <c r="G48">
        <v>0</v>
      </c>
      <c r="H48" s="2" t="s">
        <v>396</v>
      </c>
      <c r="I48" t="s">
        <v>268</v>
      </c>
      <c r="J48" t="s">
        <v>268</v>
      </c>
      <c r="K48" t="s">
        <v>89</v>
      </c>
      <c r="L48">
        <v>0</v>
      </c>
      <c r="M48" t="s">
        <v>82</v>
      </c>
      <c r="N48">
        <v>1</v>
      </c>
      <c r="O48" t="s">
        <v>83</v>
      </c>
      <c r="P48">
        <v>702.26519775390602</v>
      </c>
      <c r="Q48">
        <v>1</v>
      </c>
      <c r="R48">
        <v>701.455602</v>
      </c>
      <c r="S48">
        <v>700.44832599999995</v>
      </c>
      <c r="T48" t="s">
        <v>90</v>
      </c>
      <c r="U48" t="s">
        <v>90</v>
      </c>
      <c r="V48" t="s">
        <v>90</v>
      </c>
      <c r="W48">
        <v>-0.39717999999999998</v>
      </c>
      <c r="X48">
        <v>-2.786E-4</v>
      </c>
      <c r="Y48" t="s">
        <v>90</v>
      </c>
      <c r="Z48" t="s">
        <v>90</v>
      </c>
      <c r="AA48" t="s">
        <v>90</v>
      </c>
      <c r="AB48" t="s">
        <v>90</v>
      </c>
      <c r="AC48" t="s">
        <v>90</v>
      </c>
      <c r="AD48">
        <v>16.253</v>
      </c>
      <c r="AE48">
        <v>0.75763999999999998</v>
      </c>
      <c r="AF48">
        <v>16.253</v>
      </c>
      <c r="AG48">
        <v>16.062000000000001</v>
      </c>
      <c r="AH48">
        <v>16.818999999999999</v>
      </c>
      <c r="AI48">
        <v>0</v>
      </c>
      <c r="AQ48">
        <v>0</v>
      </c>
      <c r="AR48">
        <v>0</v>
      </c>
      <c r="AS48">
        <v>0</v>
      </c>
      <c r="AT48">
        <v>1.8173999999999999E-2</v>
      </c>
      <c r="AU48">
        <v>1</v>
      </c>
      <c r="AV48">
        <v>11352</v>
      </c>
      <c r="AW48">
        <v>111.73</v>
      </c>
      <c r="AX48">
        <v>40.348999999999997</v>
      </c>
      <c r="AY48">
        <v>1</v>
      </c>
      <c r="AZ48" t="s">
        <v>90</v>
      </c>
      <c r="BA48" t="s">
        <v>90</v>
      </c>
      <c r="BB48">
        <v>0</v>
      </c>
      <c r="BC48" s="7">
        <v>0.57525999999999999</v>
      </c>
      <c r="BD48" s="7">
        <v>0.81772999999999996</v>
      </c>
      <c r="BE48">
        <v>0</v>
      </c>
      <c r="BF48" s="7" t="s">
        <v>90</v>
      </c>
      <c r="BG48" s="7" t="s">
        <v>90</v>
      </c>
      <c r="BH48">
        <v>0</v>
      </c>
      <c r="BI48">
        <v>3899200000</v>
      </c>
      <c r="BJ48" s="17">
        <v>2298000000</v>
      </c>
      <c r="BK48" s="17">
        <v>5042500</v>
      </c>
      <c r="BL48" s="17">
        <v>1596200000</v>
      </c>
      <c r="BM48" s="15">
        <f t="shared" si="5"/>
        <v>1.4396692143841623</v>
      </c>
      <c r="BN48" s="15">
        <f>BM48/$BM$73</f>
        <v>0.49807207808847292</v>
      </c>
      <c r="BO48" s="20">
        <f t="shared" ref="BO48:BO72" si="9">BL48/BK48</f>
        <v>316.54933068914227</v>
      </c>
    </row>
    <row r="49" spans="1:67" x14ac:dyDescent="0.25">
      <c r="A49" t="s">
        <v>78</v>
      </c>
      <c r="B49" t="s">
        <v>266</v>
      </c>
      <c r="E49">
        <v>0</v>
      </c>
      <c r="F49">
        <v>0</v>
      </c>
      <c r="G49">
        <v>1</v>
      </c>
      <c r="H49" s="2" t="s">
        <v>267</v>
      </c>
      <c r="I49" t="s">
        <v>268</v>
      </c>
      <c r="J49" t="s">
        <v>268</v>
      </c>
      <c r="K49" t="s">
        <v>89</v>
      </c>
      <c r="L49">
        <v>0</v>
      </c>
      <c r="M49" t="s">
        <v>82</v>
      </c>
      <c r="N49">
        <v>1</v>
      </c>
      <c r="O49" t="s">
        <v>83</v>
      </c>
      <c r="P49">
        <v>578.29602050781295</v>
      </c>
      <c r="Q49">
        <v>2</v>
      </c>
      <c r="R49">
        <v>578.29823599999997</v>
      </c>
      <c r="S49">
        <v>1154.5819200000001</v>
      </c>
      <c r="T49" t="s">
        <v>90</v>
      </c>
      <c r="U49" t="s">
        <v>90</v>
      </c>
      <c r="V49" t="s">
        <v>90</v>
      </c>
      <c r="W49">
        <v>-7.3788999999999993E-2</v>
      </c>
      <c r="X49" s="1">
        <v>-4.2672000000000001E-5</v>
      </c>
      <c r="Y49" t="s">
        <v>90</v>
      </c>
      <c r="Z49" t="s">
        <v>90</v>
      </c>
      <c r="AA49" t="s">
        <v>90</v>
      </c>
      <c r="AB49" t="s">
        <v>90</v>
      </c>
      <c r="AC49" t="s">
        <v>90</v>
      </c>
      <c r="AD49">
        <v>8.9413999999999998</v>
      </c>
      <c r="AE49">
        <v>0.57374000000000003</v>
      </c>
      <c r="AF49">
        <v>8.9413999999999998</v>
      </c>
      <c r="AG49">
        <v>8.56</v>
      </c>
      <c r="AH49">
        <v>9.1336999999999993</v>
      </c>
      <c r="AI49">
        <v>0</v>
      </c>
      <c r="AQ49">
        <v>0</v>
      </c>
      <c r="AR49">
        <v>0</v>
      </c>
      <c r="AS49">
        <v>0</v>
      </c>
      <c r="AT49">
        <v>2.2776E-4</v>
      </c>
      <c r="AU49">
        <v>1</v>
      </c>
      <c r="AV49">
        <v>5541</v>
      </c>
      <c r="AW49">
        <v>148.56</v>
      </c>
      <c r="AX49">
        <v>104.11</v>
      </c>
      <c r="AY49">
        <v>1</v>
      </c>
      <c r="AZ49">
        <v>0.10786</v>
      </c>
      <c r="BA49">
        <v>0.92967999999999995</v>
      </c>
      <c r="BB49">
        <v>0</v>
      </c>
      <c r="BC49" s="7">
        <v>0.27572999999999998</v>
      </c>
      <c r="BD49" s="7">
        <v>0.47388999999999998</v>
      </c>
      <c r="BE49">
        <v>0</v>
      </c>
      <c r="BF49" s="7">
        <v>2.5564</v>
      </c>
      <c r="BG49" s="7">
        <v>2.5895999999999999</v>
      </c>
      <c r="BH49">
        <v>0</v>
      </c>
      <c r="BI49">
        <v>3146100000</v>
      </c>
      <c r="BJ49" s="17">
        <v>2311600000</v>
      </c>
      <c r="BK49" s="17">
        <v>258410000</v>
      </c>
      <c r="BL49" s="17">
        <v>576150000</v>
      </c>
      <c r="BM49" s="15">
        <f t="shared" si="5"/>
        <v>4.012149613815847</v>
      </c>
      <c r="BN49" s="15">
        <f t="shared" ref="BN49:BN72" si="10">BM49/$BM$73</f>
        <v>1.3880547529870877</v>
      </c>
      <c r="BO49" s="20">
        <f t="shared" si="9"/>
        <v>2.2295963778491545</v>
      </c>
    </row>
    <row r="50" spans="1:67" x14ac:dyDescent="0.25">
      <c r="A50" t="s">
        <v>78</v>
      </c>
      <c r="B50" t="s">
        <v>266</v>
      </c>
      <c r="E50">
        <v>0</v>
      </c>
      <c r="F50">
        <v>0</v>
      </c>
      <c r="G50">
        <v>1</v>
      </c>
      <c r="H50" s="2" t="s">
        <v>267</v>
      </c>
      <c r="I50" t="s">
        <v>268</v>
      </c>
      <c r="J50" t="s">
        <v>268</v>
      </c>
      <c r="K50" t="s">
        <v>89</v>
      </c>
      <c r="L50">
        <v>2</v>
      </c>
      <c r="M50" t="s">
        <v>82</v>
      </c>
      <c r="N50">
        <v>1</v>
      </c>
      <c r="O50" t="s">
        <v>83</v>
      </c>
      <c r="P50">
        <v>586.8125</v>
      </c>
      <c r="Q50">
        <v>2</v>
      </c>
      <c r="R50">
        <v>578.29823599999997</v>
      </c>
      <c r="S50">
        <v>1154.5819200000001</v>
      </c>
      <c r="T50" t="s">
        <v>90</v>
      </c>
      <c r="U50" t="s">
        <v>90</v>
      </c>
      <c r="V50" t="s">
        <v>90</v>
      </c>
      <c r="W50">
        <v>-0.87005999999999994</v>
      </c>
      <c r="X50">
        <v>-5.0316E-4</v>
      </c>
      <c r="Y50" t="s">
        <v>90</v>
      </c>
      <c r="Z50" t="s">
        <v>90</v>
      </c>
      <c r="AA50" t="s">
        <v>90</v>
      </c>
      <c r="AB50" t="s">
        <v>90</v>
      </c>
      <c r="AC50" t="s">
        <v>90</v>
      </c>
      <c r="AD50">
        <v>8.9339999999999993</v>
      </c>
      <c r="AE50">
        <v>0.50890999999999997</v>
      </c>
      <c r="AF50">
        <v>8.9339999999999993</v>
      </c>
      <c r="AG50">
        <v>8.5923999999999996</v>
      </c>
      <c r="AH50">
        <v>9.1013000000000002</v>
      </c>
      <c r="AI50">
        <v>0</v>
      </c>
      <c r="AQ50">
        <v>0</v>
      </c>
      <c r="AR50">
        <v>0</v>
      </c>
      <c r="AS50">
        <v>0</v>
      </c>
      <c r="AT50">
        <v>1.6230000000000001E-2</v>
      </c>
      <c r="AU50">
        <v>2</v>
      </c>
      <c r="AV50">
        <v>5573</v>
      </c>
      <c r="AW50">
        <v>134.59</v>
      </c>
      <c r="AX50">
        <v>77.626999999999995</v>
      </c>
      <c r="AY50">
        <v>1</v>
      </c>
      <c r="AZ50">
        <v>8.6063000000000001E-2</v>
      </c>
      <c r="BA50">
        <v>0.74180999999999997</v>
      </c>
      <c r="BB50">
        <v>0</v>
      </c>
      <c r="BC50" s="7">
        <v>0.28845999999999999</v>
      </c>
      <c r="BD50" s="7">
        <v>0.49576999999999999</v>
      </c>
      <c r="BE50">
        <v>0</v>
      </c>
      <c r="BF50" s="7">
        <v>3.3517999999999999</v>
      </c>
      <c r="BG50" s="7">
        <v>3.3953000000000002</v>
      </c>
      <c r="BH50">
        <v>0</v>
      </c>
      <c r="BI50">
        <v>2994400000</v>
      </c>
      <c r="BJ50" s="17">
        <v>2217600000</v>
      </c>
      <c r="BK50" s="17">
        <v>186360000</v>
      </c>
      <c r="BL50" s="17">
        <v>590400000</v>
      </c>
      <c r="BM50" s="15">
        <f t="shared" si="5"/>
        <v>3.7560975609756095</v>
      </c>
      <c r="BN50" s="15">
        <f t="shared" si="10"/>
        <v>1.2994702526152364</v>
      </c>
      <c r="BO50" s="20">
        <f t="shared" si="9"/>
        <v>3.1680618158403089</v>
      </c>
    </row>
    <row r="51" spans="1:67" x14ac:dyDescent="0.25">
      <c r="A51" t="s">
        <v>78</v>
      </c>
      <c r="B51" t="s">
        <v>677</v>
      </c>
      <c r="E51">
        <v>0</v>
      </c>
      <c r="F51">
        <v>0</v>
      </c>
      <c r="G51">
        <v>1</v>
      </c>
      <c r="H51" s="2" t="s">
        <v>267</v>
      </c>
      <c r="I51" t="s">
        <v>268</v>
      </c>
      <c r="J51" t="s">
        <v>268</v>
      </c>
      <c r="K51" t="s">
        <v>89</v>
      </c>
      <c r="L51">
        <v>0</v>
      </c>
      <c r="M51" t="s">
        <v>82</v>
      </c>
      <c r="N51">
        <v>1</v>
      </c>
      <c r="O51" t="s">
        <v>83</v>
      </c>
      <c r="P51">
        <v>560.27398681640602</v>
      </c>
      <c r="Q51">
        <v>2</v>
      </c>
      <c r="R51">
        <v>560.27308400000004</v>
      </c>
      <c r="S51">
        <v>1118.53161</v>
      </c>
      <c r="T51" t="s">
        <v>90</v>
      </c>
      <c r="U51" t="s">
        <v>90</v>
      </c>
      <c r="V51" t="s">
        <v>90</v>
      </c>
      <c r="W51">
        <v>0.74321999999999999</v>
      </c>
      <c r="X51">
        <v>4.1640999999999998E-4</v>
      </c>
      <c r="Y51" t="s">
        <v>90</v>
      </c>
      <c r="Z51" t="s">
        <v>90</v>
      </c>
      <c r="AA51" t="s">
        <v>90</v>
      </c>
      <c r="AB51" t="s">
        <v>90</v>
      </c>
      <c r="AC51" t="s">
        <v>90</v>
      </c>
      <c r="AD51">
        <v>5.8739999999999997</v>
      </c>
      <c r="AE51">
        <v>6.7837999999999996E-2</v>
      </c>
      <c r="AF51">
        <v>5.8739999999999997</v>
      </c>
      <c r="AG51">
        <v>5.8312999999999997</v>
      </c>
      <c r="AH51">
        <v>5.8992000000000004</v>
      </c>
      <c r="AI51">
        <v>0</v>
      </c>
      <c r="AQ51">
        <v>0</v>
      </c>
      <c r="AR51">
        <v>0</v>
      </c>
      <c r="AS51">
        <v>0</v>
      </c>
      <c r="AT51" s="1">
        <v>2.9283E-17</v>
      </c>
      <c r="AU51">
        <v>1</v>
      </c>
      <c r="AV51">
        <v>3743</v>
      </c>
      <c r="AW51">
        <v>172.25</v>
      </c>
      <c r="AX51">
        <v>72.328999999999994</v>
      </c>
      <c r="AY51">
        <v>1</v>
      </c>
      <c r="AZ51" t="s">
        <v>90</v>
      </c>
      <c r="BA51" t="s">
        <v>90</v>
      </c>
      <c r="BB51">
        <v>0</v>
      </c>
      <c r="BC51" s="7">
        <v>0.31355</v>
      </c>
      <c r="BD51" s="7">
        <v>0.58503000000000005</v>
      </c>
      <c r="BE51">
        <v>0</v>
      </c>
      <c r="BF51" s="7" t="s">
        <v>90</v>
      </c>
      <c r="BG51" s="7" t="s">
        <v>90</v>
      </c>
      <c r="BH51">
        <v>0</v>
      </c>
      <c r="BI51">
        <v>146730000</v>
      </c>
      <c r="BJ51" s="17">
        <v>121360000</v>
      </c>
      <c r="BK51" s="17">
        <v>0</v>
      </c>
      <c r="BL51" s="17">
        <v>25375000</v>
      </c>
      <c r="BM51" s="15">
        <f t="shared" si="5"/>
        <v>4.7826600985221672</v>
      </c>
      <c r="BN51" s="15">
        <f t="shared" si="10"/>
        <v>1.6546227635219217</v>
      </c>
      <c r="BO51" s="20"/>
    </row>
    <row r="52" spans="1:67" x14ac:dyDescent="0.25">
      <c r="A52" t="s">
        <v>78</v>
      </c>
      <c r="B52" t="s">
        <v>695</v>
      </c>
      <c r="E52">
        <v>0</v>
      </c>
      <c r="F52">
        <v>0</v>
      </c>
      <c r="G52">
        <v>2</v>
      </c>
      <c r="H52" s="2" t="s">
        <v>267</v>
      </c>
      <c r="I52" t="s">
        <v>268</v>
      </c>
      <c r="J52" t="s">
        <v>268</v>
      </c>
      <c r="K52" t="s">
        <v>89</v>
      </c>
      <c r="L52">
        <v>0</v>
      </c>
      <c r="M52" t="s">
        <v>82</v>
      </c>
      <c r="N52">
        <v>1</v>
      </c>
      <c r="O52" t="s">
        <v>83</v>
      </c>
      <c r="P52">
        <v>521.82177734375</v>
      </c>
      <c r="Q52">
        <v>2</v>
      </c>
      <c r="R52">
        <v>521.82201499999996</v>
      </c>
      <c r="S52">
        <v>1041.6294800000001</v>
      </c>
      <c r="T52" t="s">
        <v>90</v>
      </c>
      <c r="U52" t="s">
        <v>90</v>
      </c>
      <c r="V52" t="s">
        <v>90</v>
      </c>
      <c r="W52">
        <v>-0.82062999999999997</v>
      </c>
      <c r="X52">
        <v>-4.2821999999999999E-4</v>
      </c>
      <c r="Y52" t="s">
        <v>90</v>
      </c>
      <c r="Z52" t="s">
        <v>90</v>
      </c>
      <c r="AA52" t="s">
        <v>90</v>
      </c>
      <c r="AB52" t="s">
        <v>90</v>
      </c>
      <c r="AC52" t="s">
        <v>90</v>
      </c>
      <c r="AD52">
        <v>11.442</v>
      </c>
      <c r="AE52">
        <v>0.21734000000000001</v>
      </c>
      <c r="AF52">
        <v>11.442</v>
      </c>
      <c r="AG52">
        <v>11.302</v>
      </c>
      <c r="AH52">
        <v>11.519</v>
      </c>
      <c r="AI52">
        <v>0</v>
      </c>
      <c r="AQ52">
        <v>0</v>
      </c>
      <c r="AR52">
        <v>0</v>
      </c>
      <c r="AS52">
        <v>0</v>
      </c>
      <c r="AT52">
        <v>2.6291999999999999E-2</v>
      </c>
      <c r="AU52">
        <v>1</v>
      </c>
      <c r="AV52">
        <v>7672</v>
      </c>
      <c r="AW52">
        <v>99.375</v>
      </c>
      <c r="AX52">
        <v>52.54</v>
      </c>
      <c r="AY52">
        <v>1</v>
      </c>
      <c r="AZ52" t="s">
        <v>90</v>
      </c>
      <c r="BA52" t="s">
        <v>90</v>
      </c>
      <c r="BB52">
        <v>0</v>
      </c>
      <c r="BC52" s="7" t="s">
        <v>90</v>
      </c>
      <c r="BD52" s="7" t="s">
        <v>90</v>
      </c>
      <c r="BE52">
        <v>0</v>
      </c>
      <c r="BF52" s="7" t="s">
        <v>90</v>
      </c>
      <c r="BG52" s="7" t="s">
        <v>90</v>
      </c>
      <c r="BH52">
        <v>0</v>
      </c>
      <c r="BI52">
        <v>43763000</v>
      </c>
      <c r="BJ52" s="17">
        <v>37172000</v>
      </c>
      <c r="BK52" s="17">
        <v>0</v>
      </c>
      <c r="BL52" s="17">
        <v>6591300</v>
      </c>
      <c r="BM52" s="15">
        <f t="shared" si="5"/>
        <v>5.6395551712105352</v>
      </c>
      <c r="BN52" s="15">
        <f t="shared" si="10"/>
        <v>1.9510766331285145</v>
      </c>
      <c r="BO52" s="20"/>
    </row>
    <row r="53" spans="1:67" x14ac:dyDescent="0.25">
      <c r="A53" t="s">
        <v>78</v>
      </c>
      <c r="B53" t="s">
        <v>718</v>
      </c>
      <c r="E53">
        <v>0</v>
      </c>
      <c r="F53">
        <v>0</v>
      </c>
      <c r="G53">
        <v>0</v>
      </c>
      <c r="H53" s="2" t="s">
        <v>267</v>
      </c>
      <c r="I53" t="s">
        <v>268</v>
      </c>
      <c r="J53" t="s">
        <v>268</v>
      </c>
      <c r="K53" t="s">
        <v>89</v>
      </c>
      <c r="L53">
        <v>2</v>
      </c>
      <c r="M53" t="s">
        <v>82</v>
      </c>
      <c r="N53">
        <v>1</v>
      </c>
      <c r="O53" t="s">
        <v>83</v>
      </c>
      <c r="P53">
        <v>572.96154785156295</v>
      </c>
      <c r="Q53">
        <v>2</v>
      </c>
      <c r="R53">
        <v>568.27255200000002</v>
      </c>
      <c r="S53">
        <v>1134.5305499999999</v>
      </c>
      <c r="T53" t="s">
        <v>90</v>
      </c>
      <c r="U53" t="s">
        <v>90</v>
      </c>
      <c r="V53" t="s">
        <v>90</v>
      </c>
      <c r="W53">
        <v>-1.1796</v>
      </c>
      <c r="X53">
        <v>-6.7033999999999995E-4</v>
      </c>
      <c r="Y53" t="s">
        <v>90</v>
      </c>
      <c r="Z53" t="s">
        <v>90</v>
      </c>
      <c r="AA53" t="s">
        <v>90</v>
      </c>
      <c r="AB53" t="s">
        <v>90</v>
      </c>
      <c r="AC53" t="s">
        <v>90</v>
      </c>
      <c r="AD53">
        <v>40.835000000000001</v>
      </c>
      <c r="AE53">
        <v>0.52432000000000001</v>
      </c>
      <c r="AF53">
        <v>40.835000000000001</v>
      </c>
      <c r="AG53">
        <v>40.537999999999997</v>
      </c>
      <c r="AH53">
        <v>41.063000000000002</v>
      </c>
      <c r="AI53">
        <v>0</v>
      </c>
      <c r="AQ53">
        <v>0</v>
      </c>
      <c r="AR53">
        <v>0</v>
      </c>
      <c r="AS53">
        <v>0</v>
      </c>
      <c r="AT53" s="1">
        <v>3.4539E-7</v>
      </c>
      <c r="AU53">
        <v>2</v>
      </c>
      <c r="AV53">
        <v>30053</v>
      </c>
      <c r="AW53">
        <v>152.11000000000001</v>
      </c>
      <c r="AX53">
        <v>124.29</v>
      </c>
      <c r="AY53">
        <v>1</v>
      </c>
      <c r="AZ53">
        <v>3.4440999999999999E-2</v>
      </c>
      <c r="BA53">
        <v>0.15476999999999999</v>
      </c>
      <c r="BB53">
        <v>0</v>
      </c>
      <c r="BC53" s="7">
        <v>0.40061999999999998</v>
      </c>
      <c r="BD53" s="7">
        <v>0.63376999999999994</v>
      </c>
      <c r="BE53">
        <v>0</v>
      </c>
      <c r="BF53" s="7">
        <v>11.632</v>
      </c>
      <c r="BG53" s="7">
        <v>5.5107999999999997</v>
      </c>
      <c r="BH53">
        <v>0</v>
      </c>
      <c r="BI53">
        <v>49858000</v>
      </c>
      <c r="BJ53" s="17">
        <v>33319000</v>
      </c>
      <c r="BK53" s="17">
        <v>1457700</v>
      </c>
      <c r="BL53" s="17">
        <v>15081000</v>
      </c>
      <c r="BM53" s="15">
        <f t="shared" si="5"/>
        <v>2.2093362509117433</v>
      </c>
      <c r="BN53" s="15">
        <f t="shared" si="10"/>
        <v>0.76434828687958178</v>
      </c>
      <c r="BO53" s="20">
        <f t="shared" si="9"/>
        <v>10.345750154352748</v>
      </c>
    </row>
    <row r="54" spans="1:67" x14ac:dyDescent="0.25">
      <c r="A54" t="s">
        <v>78</v>
      </c>
      <c r="B54" t="s">
        <v>784</v>
      </c>
      <c r="E54">
        <v>0</v>
      </c>
      <c r="F54">
        <v>0</v>
      </c>
      <c r="G54">
        <v>1</v>
      </c>
      <c r="H54" s="2" t="s">
        <v>267</v>
      </c>
      <c r="I54" t="s">
        <v>268</v>
      </c>
      <c r="J54" t="s">
        <v>268</v>
      </c>
      <c r="K54" t="s">
        <v>89</v>
      </c>
      <c r="L54">
        <v>0</v>
      </c>
      <c r="M54" t="s">
        <v>82</v>
      </c>
      <c r="N54">
        <v>1</v>
      </c>
      <c r="O54" t="s">
        <v>83</v>
      </c>
      <c r="P54">
        <v>529.72393798828102</v>
      </c>
      <c r="Q54">
        <v>2</v>
      </c>
      <c r="R54">
        <v>529.81385599999999</v>
      </c>
      <c r="S54">
        <v>1057.6131600000001</v>
      </c>
      <c r="T54" t="s">
        <v>90</v>
      </c>
      <c r="U54" t="s">
        <v>90</v>
      </c>
      <c r="V54" t="s">
        <v>90</v>
      </c>
      <c r="W54">
        <v>0.27433000000000002</v>
      </c>
      <c r="X54">
        <v>1.4533999999999999E-4</v>
      </c>
      <c r="Y54" t="s">
        <v>90</v>
      </c>
      <c r="Z54" t="s">
        <v>90</v>
      </c>
      <c r="AA54" t="s">
        <v>90</v>
      </c>
      <c r="AB54" t="s">
        <v>90</v>
      </c>
      <c r="AC54" t="s">
        <v>90</v>
      </c>
      <c r="AD54">
        <v>23.138000000000002</v>
      </c>
      <c r="AE54">
        <v>0.36862</v>
      </c>
      <c r="AF54">
        <v>23.138000000000002</v>
      </c>
      <c r="AG54">
        <v>22.981000000000002</v>
      </c>
      <c r="AH54">
        <v>23.349</v>
      </c>
      <c r="AI54">
        <v>0</v>
      </c>
      <c r="AQ54">
        <v>0</v>
      </c>
      <c r="AR54">
        <v>0</v>
      </c>
      <c r="AS54">
        <v>0</v>
      </c>
      <c r="AT54" s="1">
        <v>3.7404999999999999E-11</v>
      </c>
      <c r="AU54">
        <v>1</v>
      </c>
      <c r="AV54">
        <v>16571</v>
      </c>
      <c r="AW54">
        <v>167.12</v>
      </c>
      <c r="AX54">
        <v>92.822000000000003</v>
      </c>
      <c r="AY54">
        <v>1</v>
      </c>
      <c r="AZ54">
        <v>0.10423</v>
      </c>
      <c r="BA54">
        <v>0.46290999999999999</v>
      </c>
      <c r="BB54">
        <v>0</v>
      </c>
      <c r="BC54" s="7">
        <v>0.41652</v>
      </c>
      <c r="BD54" s="7">
        <v>0.74029</v>
      </c>
      <c r="BE54">
        <v>0</v>
      </c>
      <c r="BF54" s="7">
        <v>3.996</v>
      </c>
      <c r="BG54" s="7">
        <v>1.6032</v>
      </c>
      <c r="BH54">
        <v>0</v>
      </c>
      <c r="BI54">
        <v>758770000</v>
      </c>
      <c r="BJ54" s="17">
        <v>503430000</v>
      </c>
      <c r="BK54" s="17">
        <v>51711000</v>
      </c>
      <c r="BL54" s="17">
        <v>203630000</v>
      </c>
      <c r="BM54" s="15">
        <f t="shared" si="5"/>
        <v>2.4722781515493786</v>
      </c>
      <c r="BN54" s="15">
        <f t="shared" si="10"/>
        <v>0.85531641869668218</v>
      </c>
      <c r="BO54" s="20">
        <f t="shared" si="9"/>
        <v>3.9378468797741295</v>
      </c>
    </row>
    <row r="55" spans="1:67" x14ac:dyDescent="0.25">
      <c r="A55" t="s">
        <v>78</v>
      </c>
      <c r="B55" t="s">
        <v>1340</v>
      </c>
      <c r="E55">
        <v>0</v>
      </c>
      <c r="F55">
        <v>0</v>
      </c>
      <c r="G55">
        <v>0</v>
      </c>
      <c r="H55" s="2" t="s">
        <v>396</v>
      </c>
      <c r="I55" t="s">
        <v>268</v>
      </c>
      <c r="J55" t="s">
        <v>268</v>
      </c>
      <c r="K55" t="s">
        <v>89</v>
      </c>
      <c r="L55">
        <v>0</v>
      </c>
      <c r="M55" t="s">
        <v>82</v>
      </c>
      <c r="N55">
        <v>1</v>
      </c>
      <c r="O55" t="s">
        <v>83</v>
      </c>
      <c r="P55">
        <v>351.23187255859398</v>
      </c>
      <c r="Q55">
        <v>2</v>
      </c>
      <c r="R55">
        <v>351.23143900000002</v>
      </c>
      <c r="S55">
        <v>700.44832599999995</v>
      </c>
      <c r="T55" t="s">
        <v>90</v>
      </c>
      <c r="U55" t="s">
        <v>90</v>
      </c>
      <c r="V55" t="s">
        <v>90</v>
      </c>
      <c r="W55">
        <v>-0.50148000000000004</v>
      </c>
      <c r="X55">
        <v>-1.7614E-4</v>
      </c>
      <c r="Y55" t="s">
        <v>90</v>
      </c>
      <c r="Z55" t="s">
        <v>90</v>
      </c>
      <c r="AA55" t="s">
        <v>90</v>
      </c>
      <c r="AB55" t="s">
        <v>90</v>
      </c>
      <c r="AC55" t="s">
        <v>90</v>
      </c>
      <c r="AD55">
        <v>16.234999999999999</v>
      </c>
      <c r="AE55">
        <v>0.92623</v>
      </c>
      <c r="AF55">
        <v>16.234999999999999</v>
      </c>
      <c r="AG55">
        <v>16.045000000000002</v>
      </c>
      <c r="AH55">
        <v>16.971</v>
      </c>
      <c r="AI55">
        <v>0</v>
      </c>
      <c r="AQ55">
        <v>0</v>
      </c>
      <c r="AR55">
        <v>0</v>
      </c>
      <c r="AS55">
        <v>0</v>
      </c>
      <c r="AT55">
        <v>2.0767999999999998E-2</v>
      </c>
      <c r="AU55">
        <v>1</v>
      </c>
      <c r="AV55">
        <v>11307</v>
      </c>
      <c r="AW55">
        <v>114.19</v>
      </c>
      <c r="AX55">
        <v>57.674999999999997</v>
      </c>
      <c r="AY55">
        <v>1</v>
      </c>
      <c r="AZ55">
        <v>1.6718E-3</v>
      </c>
      <c r="BA55">
        <v>1.5030999999999999E-2</v>
      </c>
      <c r="BB55">
        <v>0</v>
      </c>
      <c r="BC55" s="7">
        <v>0.60360999999999998</v>
      </c>
      <c r="BD55" s="7">
        <v>0.85802999999999996</v>
      </c>
      <c r="BE55">
        <v>0</v>
      </c>
      <c r="BF55" s="7">
        <v>361.06</v>
      </c>
      <c r="BG55" s="7">
        <v>37.658999999999999</v>
      </c>
      <c r="BH55">
        <v>0</v>
      </c>
      <c r="BI55">
        <v>8753900000</v>
      </c>
      <c r="BJ55" s="17">
        <v>4929600000</v>
      </c>
      <c r="BK55" s="17">
        <v>13364000</v>
      </c>
      <c r="BL55" s="17">
        <v>3811000000</v>
      </c>
      <c r="BM55" s="15">
        <f t="shared" si="5"/>
        <v>1.2935187614799266</v>
      </c>
      <c r="BN55" s="15">
        <f t="shared" si="10"/>
        <v>0.44750944948998439</v>
      </c>
      <c r="BO55" s="20">
        <f t="shared" si="9"/>
        <v>285.1691110445974</v>
      </c>
    </row>
    <row r="56" spans="1:67" x14ac:dyDescent="0.25">
      <c r="A56" t="s">
        <v>1741</v>
      </c>
      <c r="B56" t="s">
        <v>1742</v>
      </c>
      <c r="C56" t="s">
        <v>1743</v>
      </c>
      <c r="D56" t="s">
        <v>1744</v>
      </c>
      <c r="E56">
        <v>0</v>
      </c>
      <c r="F56">
        <v>2</v>
      </c>
      <c r="G56">
        <v>0</v>
      </c>
      <c r="H56" s="2" t="s">
        <v>267</v>
      </c>
      <c r="I56" t="s">
        <v>268</v>
      </c>
      <c r="J56" t="s">
        <v>268</v>
      </c>
      <c r="K56" t="s">
        <v>89</v>
      </c>
      <c r="L56">
        <v>0</v>
      </c>
      <c r="M56" t="s">
        <v>82</v>
      </c>
      <c r="N56">
        <v>1</v>
      </c>
      <c r="O56" t="s">
        <v>83</v>
      </c>
      <c r="P56">
        <v>609.28656005859398</v>
      </c>
      <c r="Q56">
        <v>2</v>
      </c>
      <c r="R56">
        <v>609.28629100000001</v>
      </c>
      <c r="S56">
        <v>1216.5580299999999</v>
      </c>
      <c r="T56" t="s">
        <v>90</v>
      </c>
      <c r="U56" t="s">
        <v>90</v>
      </c>
      <c r="V56" t="s">
        <v>90</v>
      </c>
      <c r="W56">
        <v>0.70769000000000004</v>
      </c>
      <c r="X56">
        <v>4.3117999999999997E-4</v>
      </c>
      <c r="Y56" t="s">
        <v>90</v>
      </c>
      <c r="Z56" t="s">
        <v>90</v>
      </c>
      <c r="AA56" t="s">
        <v>90</v>
      </c>
      <c r="AB56" t="s">
        <v>90</v>
      </c>
      <c r="AC56" t="s">
        <v>90</v>
      </c>
      <c r="AD56">
        <v>12.236000000000001</v>
      </c>
      <c r="AE56">
        <v>0.70709</v>
      </c>
      <c r="AF56">
        <v>12.236000000000001</v>
      </c>
      <c r="AG56">
        <v>11.906000000000001</v>
      </c>
      <c r="AH56">
        <v>12.613</v>
      </c>
      <c r="AI56" s="1">
        <v>-1.7763999999999998E-15</v>
      </c>
      <c r="AQ56">
        <v>0</v>
      </c>
      <c r="AR56">
        <v>0</v>
      </c>
      <c r="AS56">
        <v>0</v>
      </c>
      <c r="AT56">
        <v>2.4846E-3</v>
      </c>
      <c r="AU56">
        <v>1</v>
      </c>
      <c r="AV56">
        <v>8114</v>
      </c>
      <c r="AW56">
        <v>92.200999999999993</v>
      </c>
      <c r="AX56">
        <v>76.66</v>
      </c>
      <c r="AY56">
        <v>1</v>
      </c>
      <c r="AZ56">
        <v>3.6818999999999998E-2</v>
      </c>
      <c r="BA56">
        <v>0.33104</v>
      </c>
      <c r="BB56">
        <v>0</v>
      </c>
      <c r="BC56" s="7">
        <v>0.46877999999999997</v>
      </c>
      <c r="BD56" s="7">
        <v>0.66637000000000002</v>
      </c>
      <c r="BE56">
        <v>0</v>
      </c>
      <c r="BF56" s="7">
        <v>12.731999999999999</v>
      </c>
      <c r="BG56" s="7">
        <v>1.3279000000000001</v>
      </c>
      <c r="BH56">
        <v>0</v>
      </c>
      <c r="BI56">
        <v>479330000</v>
      </c>
      <c r="BJ56" s="17">
        <v>323070000</v>
      </c>
      <c r="BK56" s="17">
        <v>18569000</v>
      </c>
      <c r="BL56" s="17">
        <v>137690000</v>
      </c>
      <c r="BM56" s="15">
        <f t="shared" si="5"/>
        <v>2.3463577601859251</v>
      </c>
      <c r="BN56" s="15">
        <f t="shared" si="10"/>
        <v>0.81175264003594494</v>
      </c>
      <c r="BO56" s="20">
        <f t="shared" si="9"/>
        <v>7.4150465830147017</v>
      </c>
    </row>
    <row r="57" spans="1:67" x14ac:dyDescent="0.25">
      <c r="A57" t="s">
        <v>1741</v>
      </c>
      <c r="B57" t="s">
        <v>1742</v>
      </c>
      <c r="C57" t="s">
        <v>1743</v>
      </c>
      <c r="D57" t="s">
        <v>1746</v>
      </c>
      <c r="E57">
        <v>0</v>
      </c>
      <c r="F57">
        <v>2</v>
      </c>
      <c r="G57">
        <v>0</v>
      </c>
      <c r="H57" s="2" t="s">
        <v>267</v>
      </c>
      <c r="I57" t="s">
        <v>268</v>
      </c>
      <c r="J57" t="s">
        <v>268</v>
      </c>
      <c r="K57" t="s">
        <v>89</v>
      </c>
      <c r="L57">
        <v>2</v>
      </c>
      <c r="M57" t="s">
        <v>82</v>
      </c>
      <c r="N57">
        <v>1</v>
      </c>
      <c r="O57" t="s">
        <v>83</v>
      </c>
      <c r="P57">
        <v>613.29400634765602</v>
      </c>
      <c r="Q57">
        <v>2</v>
      </c>
      <c r="R57">
        <v>609.28629100000001</v>
      </c>
      <c r="S57">
        <v>1216.5580299999999</v>
      </c>
      <c r="T57" t="s">
        <v>90</v>
      </c>
      <c r="U57" t="s">
        <v>90</v>
      </c>
      <c r="V57" t="s">
        <v>90</v>
      </c>
      <c r="W57">
        <v>-0.24149999999999999</v>
      </c>
      <c r="X57">
        <v>-1.4714E-4</v>
      </c>
      <c r="Y57" t="s">
        <v>90</v>
      </c>
      <c r="Z57" t="s">
        <v>90</v>
      </c>
      <c r="AA57" t="s">
        <v>90</v>
      </c>
      <c r="AB57" t="s">
        <v>90</v>
      </c>
      <c r="AC57" t="s">
        <v>90</v>
      </c>
      <c r="AD57">
        <v>12.223000000000001</v>
      </c>
      <c r="AE57">
        <v>0.69030999999999998</v>
      </c>
      <c r="AF57">
        <v>12.223000000000001</v>
      </c>
      <c r="AG57">
        <v>11.923</v>
      </c>
      <c r="AH57">
        <v>12.613</v>
      </c>
      <c r="AI57" s="1">
        <v>-1.7763999999999998E-15</v>
      </c>
      <c r="AQ57">
        <v>0</v>
      </c>
      <c r="AR57">
        <v>0</v>
      </c>
      <c r="AS57">
        <v>0</v>
      </c>
      <c r="AT57">
        <v>1.5585999999999999E-2</v>
      </c>
      <c r="AU57">
        <v>1</v>
      </c>
      <c r="AV57">
        <v>8167</v>
      </c>
      <c r="AW57">
        <v>60.518000000000001</v>
      </c>
      <c r="AX57">
        <v>40.731999999999999</v>
      </c>
      <c r="AY57">
        <v>1</v>
      </c>
      <c r="AZ57">
        <v>1.9283999999999999E-2</v>
      </c>
      <c r="BA57">
        <v>0.17338000000000001</v>
      </c>
      <c r="BB57">
        <v>0</v>
      </c>
      <c r="BC57" s="7">
        <v>0.48592999999999997</v>
      </c>
      <c r="BD57" s="7">
        <v>0.69074999999999998</v>
      </c>
      <c r="BE57">
        <v>0</v>
      </c>
      <c r="BF57" s="7">
        <v>25.198</v>
      </c>
      <c r="BG57" s="7">
        <v>2.6282000000000001</v>
      </c>
      <c r="BH57">
        <v>0</v>
      </c>
      <c r="BI57">
        <v>438920000</v>
      </c>
      <c r="BJ57" s="17">
        <v>303230000</v>
      </c>
      <c r="BK57" s="17">
        <v>11137000</v>
      </c>
      <c r="BL57" s="17">
        <v>124550000</v>
      </c>
      <c r="BM57" s="15">
        <f t="shared" si="5"/>
        <v>2.4346045764753113</v>
      </c>
      <c r="BN57" s="15">
        <f t="shared" si="10"/>
        <v>0.84228276093788268</v>
      </c>
      <c r="BO57" s="20">
        <f t="shared" si="9"/>
        <v>11.183442578791416</v>
      </c>
    </row>
    <row r="58" spans="1:67" x14ac:dyDescent="0.25">
      <c r="A58" t="s">
        <v>78</v>
      </c>
      <c r="B58" t="s">
        <v>1821</v>
      </c>
      <c r="E58">
        <v>0</v>
      </c>
      <c r="F58">
        <v>0</v>
      </c>
      <c r="G58">
        <v>0</v>
      </c>
      <c r="H58" s="2" t="s">
        <v>267</v>
      </c>
      <c r="I58" t="s">
        <v>268</v>
      </c>
      <c r="J58" t="s">
        <v>268</v>
      </c>
      <c r="K58" t="s">
        <v>89</v>
      </c>
      <c r="L58">
        <v>0</v>
      </c>
      <c r="M58" t="s">
        <v>82</v>
      </c>
      <c r="N58">
        <v>1</v>
      </c>
      <c r="O58" t="s">
        <v>83</v>
      </c>
      <c r="P58">
        <v>592.26531982421898</v>
      </c>
      <c r="Q58">
        <v>2</v>
      </c>
      <c r="R58">
        <v>592.29074500000002</v>
      </c>
      <c r="S58">
        <v>1182.5669399999999</v>
      </c>
      <c r="T58" t="s">
        <v>90</v>
      </c>
      <c r="U58" t="s">
        <v>90</v>
      </c>
      <c r="V58" t="s">
        <v>90</v>
      </c>
      <c r="W58">
        <v>-7.8609999999999999E-2</v>
      </c>
      <c r="X58" s="1">
        <v>-4.6560000000000001E-5</v>
      </c>
      <c r="Y58" t="s">
        <v>90</v>
      </c>
      <c r="Z58" t="s">
        <v>90</v>
      </c>
      <c r="AA58" t="s">
        <v>90</v>
      </c>
      <c r="AB58" t="s">
        <v>90</v>
      </c>
      <c r="AC58" t="s">
        <v>90</v>
      </c>
      <c r="AD58">
        <v>44.362000000000002</v>
      </c>
      <c r="AE58">
        <v>0.38357999999999998</v>
      </c>
      <c r="AF58">
        <v>44.362000000000002</v>
      </c>
      <c r="AG58">
        <v>44.171999999999997</v>
      </c>
      <c r="AH58">
        <v>44.555999999999997</v>
      </c>
      <c r="AI58" s="1">
        <v>7.1053999999999999E-15</v>
      </c>
      <c r="AQ58">
        <v>0</v>
      </c>
      <c r="AR58">
        <v>0</v>
      </c>
      <c r="AS58">
        <v>0</v>
      </c>
      <c r="AT58" s="1">
        <v>3.0256999999999999E-19</v>
      </c>
      <c r="AU58">
        <v>3</v>
      </c>
      <c r="AV58">
        <v>32693</v>
      </c>
      <c r="AW58">
        <v>172.21</v>
      </c>
      <c r="AX58">
        <v>117.3</v>
      </c>
      <c r="AY58">
        <v>1</v>
      </c>
      <c r="AZ58">
        <v>4.3167999999999998E-2</v>
      </c>
      <c r="BA58">
        <v>0.19399</v>
      </c>
      <c r="BB58">
        <v>0</v>
      </c>
      <c r="BC58" s="7">
        <v>0.38141000000000003</v>
      </c>
      <c r="BD58" s="7">
        <v>0.60338000000000003</v>
      </c>
      <c r="BE58">
        <v>0</v>
      </c>
      <c r="BF58" s="7">
        <v>8.8354999999999997</v>
      </c>
      <c r="BG58" s="7">
        <v>4.1858000000000004</v>
      </c>
      <c r="BH58">
        <v>0</v>
      </c>
      <c r="BI58">
        <v>35658000</v>
      </c>
      <c r="BJ58" s="17">
        <v>24663000</v>
      </c>
      <c r="BK58" s="17">
        <v>1106600</v>
      </c>
      <c r="BL58" s="17">
        <v>9888900</v>
      </c>
      <c r="BM58" s="15">
        <f t="shared" si="5"/>
        <v>2.4940084336983892</v>
      </c>
      <c r="BN58" s="15">
        <f t="shared" si="10"/>
        <v>0.86283428924588068</v>
      </c>
      <c r="BO58" s="20">
        <f t="shared" si="9"/>
        <v>8.9362913428519786</v>
      </c>
    </row>
    <row r="59" spans="1:67" x14ac:dyDescent="0.25">
      <c r="A59" t="s">
        <v>78</v>
      </c>
      <c r="B59" t="s">
        <v>1821</v>
      </c>
      <c r="E59">
        <v>0</v>
      </c>
      <c r="F59">
        <v>0</v>
      </c>
      <c r="G59">
        <v>0</v>
      </c>
      <c r="H59" s="2" t="s">
        <v>267</v>
      </c>
      <c r="I59" t="s">
        <v>268</v>
      </c>
      <c r="J59" t="s">
        <v>268</v>
      </c>
      <c r="K59" t="s">
        <v>89</v>
      </c>
      <c r="L59">
        <v>2</v>
      </c>
      <c r="M59" t="s">
        <v>82</v>
      </c>
      <c r="N59">
        <v>1</v>
      </c>
      <c r="O59" t="s">
        <v>83</v>
      </c>
      <c r="P59">
        <v>596.79595947265602</v>
      </c>
      <c r="Q59">
        <v>2</v>
      </c>
      <c r="R59">
        <v>592.29074500000002</v>
      </c>
      <c r="S59">
        <v>1182.5669399999999</v>
      </c>
      <c r="T59" t="s">
        <v>90</v>
      </c>
      <c r="U59" t="s">
        <v>90</v>
      </c>
      <c r="V59" t="s">
        <v>90</v>
      </c>
      <c r="W59">
        <v>9.7625000000000003E-3</v>
      </c>
      <c r="X59" s="1">
        <v>5.7822000000000003E-6</v>
      </c>
      <c r="Y59" t="s">
        <v>90</v>
      </c>
      <c r="Z59" t="s">
        <v>90</v>
      </c>
      <c r="AA59" t="s">
        <v>90</v>
      </c>
      <c r="AB59" t="s">
        <v>90</v>
      </c>
      <c r="AC59" t="s">
        <v>90</v>
      </c>
      <c r="AD59">
        <v>44.326999999999998</v>
      </c>
      <c r="AE59">
        <v>0.34926000000000001</v>
      </c>
      <c r="AF59">
        <v>44.326999999999998</v>
      </c>
      <c r="AG59">
        <v>44.155000000000001</v>
      </c>
      <c r="AH59">
        <v>44.505000000000003</v>
      </c>
      <c r="AI59">
        <v>0</v>
      </c>
      <c r="AQ59">
        <v>0</v>
      </c>
      <c r="AR59">
        <v>0</v>
      </c>
      <c r="AS59">
        <v>0</v>
      </c>
      <c r="AT59">
        <v>1.5973999999999999E-2</v>
      </c>
      <c r="AU59">
        <v>1</v>
      </c>
      <c r="AV59">
        <v>32684</v>
      </c>
      <c r="AW59">
        <v>115.7</v>
      </c>
      <c r="AX59">
        <v>58.651000000000003</v>
      </c>
      <c r="AY59">
        <v>1</v>
      </c>
      <c r="AZ59">
        <v>6.0006999999999998E-2</v>
      </c>
      <c r="BA59">
        <v>0.26967000000000002</v>
      </c>
      <c r="BB59">
        <v>0</v>
      </c>
      <c r="BC59" s="7">
        <v>0.38938</v>
      </c>
      <c r="BD59" s="7">
        <v>0.61597999999999997</v>
      </c>
      <c r="BE59">
        <v>0</v>
      </c>
      <c r="BF59" s="7">
        <v>6.4889000000000001</v>
      </c>
      <c r="BG59" s="7">
        <v>3.0741000000000001</v>
      </c>
      <c r="BH59">
        <v>0</v>
      </c>
      <c r="BI59">
        <v>34772000</v>
      </c>
      <c r="BJ59" s="17">
        <v>23706000</v>
      </c>
      <c r="BK59" s="17">
        <v>847290</v>
      </c>
      <c r="BL59" s="17">
        <v>10219000</v>
      </c>
      <c r="BM59" s="15">
        <f t="shared" si="5"/>
        <v>2.3197964575790193</v>
      </c>
      <c r="BN59" s="15">
        <f t="shared" si="10"/>
        <v>0.80256341583501112</v>
      </c>
      <c r="BO59" s="20">
        <f t="shared" si="9"/>
        <v>12.060805627353091</v>
      </c>
    </row>
    <row r="60" spans="1:67" x14ac:dyDescent="0.25">
      <c r="A60" t="s">
        <v>78</v>
      </c>
      <c r="B60" t="s">
        <v>1975</v>
      </c>
      <c r="E60">
        <v>0</v>
      </c>
      <c r="F60">
        <v>0</v>
      </c>
      <c r="G60">
        <v>1</v>
      </c>
      <c r="H60" s="2" t="s">
        <v>267</v>
      </c>
      <c r="I60" t="s">
        <v>268</v>
      </c>
      <c r="J60" t="s">
        <v>268</v>
      </c>
      <c r="K60" t="s">
        <v>89</v>
      </c>
      <c r="L60">
        <v>2</v>
      </c>
      <c r="M60" t="s">
        <v>82</v>
      </c>
      <c r="N60">
        <v>1</v>
      </c>
      <c r="O60" t="s">
        <v>83</v>
      </c>
      <c r="P60">
        <v>800.91925048828102</v>
      </c>
      <c r="Q60">
        <v>2</v>
      </c>
      <c r="R60">
        <v>790.91061000000002</v>
      </c>
      <c r="S60">
        <v>1579.8066699999999</v>
      </c>
      <c r="T60" t="s">
        <v>90</v>
      </c>
      <c r="U60" t="s">
        <v>90</v>
      </c>
      <c r="V60" t="s">
        <v>90</v>
      </c>
      <c r="W60">
        <v>-0.63500999999999996</v>
      </c>
      <c r="X60">
        <v>-5.0224000000000004E-4</v>
      </c>
      <c r="Y60" t="s">
        <v>90</v>
      </c>
      <c r="Z60" t="s">
        <v>90</v>
      </c>
      <c r="AA60" t="s">
        <v>90</v>
      </c>
      <c r="AB60" t="s">
        <v>90</v>
      </c>
      <c r="AC60" t="s">
        <v>90</v>
      </c>
      <c r="AD60">
        <v>13.843</v>
      </c>
      <c r="AE60">
        <v>0.26840000000000003</v>
      </c>
      <c r="AF60">
        <v>13.843</v>
      </c>
      <c r="AG60">
        <v>13.742000000000001</v>
      </c>
      <c r="AH60">
        <v>14.01</v>
      </c>
      <c r="AI60">
        <v>0</v>
      </c>
      <c r="AQ60">
        <v>0</v>
      </c>
      <c r="AR60">
        <v>0</v>
      </c>
      <c r="AS60">
        <v>0</v>
      </c>
      <c r="AT60" s="1">
        <v>1.0334E-107</v>
      </c>
      <c r="AU60">
        <v>1</v>
      </c>
      <c r="AV60">
        <v>9541</v>
      </c>
      <c r="AW60">
        <v>234.63</v>
      </c>
      <c r="AX60">
        <v>204.07</v>
      </c>
      <c r="AY60">
        <v>1</v>
      </c>
      <c r="AZ60">
        <v>0.11255999999999999</v>
      </c>
      <c r="BA60">
        <v>0.61912999999999996</v>
      </c>
      <c r="BB60">
        <v>0</v>
      </c>
      <c r="BC60" s="7">
        <v>0.30629000000000001</v>
      </c>
      <c r="BD60" s="7">
        <v>0.57147999999999999</v>
      </c>
      <c r="BE60">
        <v>0</v>
      </c>
      <c r="BF60" s="7">
        <v>2.7210999999999999</v>
      </c>
      <c r="BG60" s="7">
        <v>0.96357999999999999</v>
      </c>
      <c r="BH60">
        <v>0</v>
      </c>
      <c r="BI60">
        <v>1030800000</v>
      </c>
      <c r="BJ60" s="17">
        <v>700280000</v>
      </c>
      <c r="BK60" s="17">
        <v>80601000</v>
      </c>
      <c r="BL60" s="17">
        <v>249920000</v>
      </c>
      <c r="BM60" s="15">
        <f t="shared" si="5"/>
        <v>2.8020166453265043</v>
      </c>
      <c r="BN60" s="15">
        <f t="shared" si="10"/>
        <v>0.96939369087867366</v>
      </c>
      <c r="BO60" s="20">
        <f t="shared" si="9"/>
        <v>3.1007059465763454</v>
      </c>
    </row>
    <row r="61" spans="1:67" x14ac:dyDescent="0.25">
      <c r="A61" t="s">
        <v>78</v>
      </c>
      <c r="B61" t="s">
        <v>2248</v>
      </c>
      <c r="E61">
        <v>0</v>
      </c>
      <c r="F61">
        <v>0</v>
      </c>
      <c r="G61">
        <v>0</v>
      </c>
      <c r="H61" s="2" t="s">
        <v>267</v>
      </c>
      <c r="I61" t="s">
        <v>268</v>
      </c>
      <c r="J61" t="s">
        <v>268</v>
      </c>
      <c r="K61" t="s">
        <v>89</v>
      </c>
      <c r="L61">
        <v>2</v>
      </c>
      <c r="M61" t="s">
        <v>82</v>
      </c>
      <c r="N61">
        <v>1</v>
      </c>
      <c r="O61" t="s">
        <v>83</v>
      </c>
      <c r="P61">
        <v>467.28454589843801</v>
      </c>
      <c r="Q61">
        <v>2</v>
      </c>
      <c r="R61">
        <v>463.27690899999999</v>
      </c>
      <c r="S61">
        <v>924.539266</v>
      </c>
      <c r="T61" t="s">
        <v>90</v>
      </c>
      <c r="U61" t="s">
        <v>90</v>
      </c>
      <c r="V61" t="s">
        <v>90</v>
      </c>
      <c r="W61">
        <v>-0.36569000000000002</v>
      </c>
      <c r="X61">
        <v>-1.6941999999999999E-4</v>
      </c>
      <c r="Y61" t="s">
        <v>90</v>
      </c>
      <c r="Z61" t="s">
        <v>90</v>
      </c>
      <c r="AA61" t="s">
        <v>90</v>
      </c>
      <c r="AB61" t="s">
        <v>90</v>
      </c>
      <c r="AC61" t="s">
        <v>90</v>
      </c>
      <c r="AD61">
        <v>11.628</v>
      </c>
      <c r="AE61">
        <v>1.1104000000000001</v>
      </c>
      <c r="AF61">
        <v>11.628</v>
      </c>
      <c r="AG61">
        <v>11.486000000000001</v>
      </c>
      <c r="AH61">
        <v>12.597</v>
      </c>
      <c r="AI61">
        <v>0</v>
      </c>
      <c r="AQ61">
        <v>0</v>
      </c>
      <c r="AR61">
        <v>0</v>
      </c>
      <c r="AS61">
        <v>0</v>
      </c>
      <c r="AT61">
        <v>1.3132E-2</v>
      </c>
      <c r="AU61">
        <v>1</v>
      </c>
      <c r="AV61">
        <v>7774</v>
      </c>
      <c r="AW61">
        <v>101.54</v>
      </c>
      <c r="AX61">
        <v>52.183</v>
      </c>
      <c r="AY61">
        <v>1</v>
      </c>
      <c r="AZ61">
        <v>4.6943999999999996E-3</v>
      </c>
      <c r="BA61">
        <v>4.2207000000000001E-2</v>
      </c>
      <c r="BB61">
        <v>0</v>
      </c>
      <c r="BC61" s="7">
        <v>0.62790000000000001</v>
      </c>
      <c r="BD61" s="7">
        <v>0.89254999999999995</v>
      </c>
      <c r="BE61">
        <v>0</v>
      </c>
      <c r="BF61" s="7">
        <v>133.76</v>
      </c>
      <c r="BG61" s="7">
        <v>13.951000000000001</v>
      </c>
      <c r="BH61">
        <v>0</v>
      </c>
      <c r="BI61">
        <v>9573000000</v>
      </c>
      <c r="BJ61" s="17">
        <v>5370800000</v>
      </c>
      <c r="BK61" s="17">
        <v>30534000</v>
      </c>
      <c r="BL61" s="17">
        <v>4171600000</v>
      </c>
      <c r="BM61" s="15">
        <f t="shared" si="5"/>
        <v>1.2874676383162336</v>
      </c>
      <c r="BN61" s="15">
        <f t="shared" si="10"/>
        <v>0.44541598561731338</v>
      </c>
      <c r="BO61" s="20">
        <f t="shared" si="9"/>
        <v>136.6214711469182</v>
      </c>
    </row>
    <row r="62" spans="1:67" x14ac:dyDescent="0.25">
      <c r="A62" t="s">
        <v>78</v>
      </c>
      <c r="B62" t="s">
        <v>2248</v>
      </c>
      <c r="E62">
        <v>0</v>
      </c>
      <c r="F62">
        <v>0</v>
      </c>
      <c r="G62">
        <v>0</v>
      </c>
      <c r="H62" s="2" t="s">
        <v>267</v>
      </c>
      <c r="I62" t="s">
        <v>268</v>
      </c>
      <c r="J62" t="s">
        <v>268</v>
      </c>
      <c r="K62" t="s">
        <v>89</v>
      </c>
      <c r="L62">
        <v>0</v>
      </c>
      <c r="M62" t="s">
        <v>82</v>
      </c>
      <c r="N62">
        <v>1</v>
      </c>
      <c r="O62" t="s">
        <v>83</v>
      </c>
      <c r="P62">
        <v>463.27706909179699</v>
      </c>
      <c r="Q62">
        <v>2</v>
      </c>
      <c r="R62">
        <v>463.27690899999999</v>
      </c>
      <c r="S62">
        <v>924.539266</v>
      </c>
      <c r="T62" t="s">
        <v>90</v>
      </c>
      <c r="U62" t="s">
        <v>90</v>
      </c>
      <c r="V62" t="s">
        <v>90</v>
      </c>
      <c r="W62">
        <v>-0.45998</v>
      </c>
      <c r="X62">
        <v>-2.131E-4</v>
      </c>
      <c r="Y62" t="s">
        <v>90</v>
      </c>
      <c r="Z62" t="s">
        <v>90</v>
      </c>
      <c r="AA62" t="s">
        <v>90</v>
      </c>
      <c r="AB62" t="s">
        <v>90</v>
      </c>
      <c r="AC62" t="s">
        <v>90</v>
      </c>
      <c r="AD62">
        <v>11.651</v>
      </c>
      <c r="AE62">
        <v>1.6503000000000001</v>
      </c>
      <c r="AF62">
        <v>11.651</v>
      </c>
      <c r="AG62">
        <v>11.468999999999999</v>
      </c>
      <c r="AH62">
        <v>13.12</v>
      </c>
      <c r="AI62">
        <v>0</v>
      </c>
      <c r="AQ62">
        <v>0</v>
      </c>
      <c r="AR62">
        <v>0</v>
      </c>
      <c r="AS62">
        <v>0</v>
      </c>
      <c r="AT62">
        <v>1.3132E-2</v>
      </c>
      <c r="AU62">
        <v>2</v>
      </c>
      <c r="AV62">
        <v>7786</v>
      </c>
      <c r="AW62">
        <v>112.41</v>
      </c>
      <c r="AX62">
        <v>16.501999999999999</v>
      </c>
      <c r="AY62">
        <v>1</v>
      </c>
      <c r="AZ62">
        <v>4.9680000000000002E-3</v>
      </c>
      <c r="BA62">
        <v>4.4666999999999998E-2</v>
      </c>
      <c r="BB62">
        <v>0</v>
      </c>
      <c r="BC62" s="7">
        <v>0.62321000000000004</v>
      </c>
      <c r="BD62" s="7">
        <v>0.88588999999999996</v>
      </c>
      <c r="BE62">
        <v>0</v>
      </c>
      <c r="BF62" s="7">
        <v>125.44</v>
      </c>
      <c r="BG62" s="7">
        <v>13.084</v>
      </c>
      <c r="BH62">
        <v>0</v>
      </c>
      <c r="BI62">
        <v>9639900000</v>
      </c>
      <c r="BJ62" s="17">
        <v>5513000000</v>
      </c>
      <c r="BK62" s="17">
        <v>30534000</v>
      </c>
      <c r="BL62" s="17">
        <v>4096300000</v>
      </c>
      <c r="BM62" s="15">
        <f t="shared" si="5"/>
        <v>1.3458486927227009</v>
      </c>
      <c r="BN62" s="15">
        <f t="shared" si="10"/>
        <v>0.46561366213821048</v>
      </c>
      <c r="BO62" s="20">
        <f t="shared" si="9"/>
        <v>134.15536778672956</v>
      </c>
    </row>
    <row r="63" spans="1:67" x14ac:dyDescent="0.25">
      <c r="A63" t="s">
        <v>78</v>
      </c>
      <c r="B63" t="s">
        <v>2295</v>
      </c>
      <c r="E63">
        <v>0</v>
      </c>
      <c r="F63">
        <v>0</v>
      </c>
      <c r="G63">
        <v>0</v>
      </c>
      <c r="H63" s="2" t="s">
        <v>267</v>
      </c>
      <c r="I63" t="s">
        <v>268</v>
      </c>
      <c r="J63" t="s">
        <v>268</v>
      </c>
      <c r="K63" t="s">
        <v>89</v>
      </c>
      <c r="L63">
        <v>2</v>
      </c>
      <c r="M63" t="s">
        <v>82</v>
      </c>
      <c r="N63">
        <v>1</v>
      </c>
      <c r="O63" t="s">
        <v>83</v>
      </c>
      <c r="P63">
        <v>642.33441162109398</v>
      </c>
      <c r="Q63">
        <v>2</v>
      </c>
      <c r="R63">
        <v>638.32498199999998</v>
      </c>
      <c r="S63">
        <v>1274.6354100000001</v>
      </c>
      <c r="T63" t="s">
        <v>90</v>
      </c>
      <c r="U63" t="s">
        <v>90</v>
      </c>
      <c r="V63" t="s">
        <v>90</v>
      </c>
      <c r="W63">
        <v>-1.7323</v>
      </c>
      <c r="X63">
        <v>-1.1058000000000001E-3</v>
      </c>
      <c r="Y63" t="s">
        <v>90</v>
      </c>
      <c r="Z63" t="s">
        <v>90</v>
      </c>
      <c r="AA63" t="s">
        <v>90</v>
      </c>
      <c r="AB63" t="s">
        <v>90</v>
      </c>
      <c r="AC63" t="s">
        <v>90</v>
      </c>
      <c r="AD63">
        <v>25.762</v>
      </c>
      <c r="AE63">
        <v>0.45690999999999998</v>
      </c>
      <c r="AF63">
        <v>25.762</v>
      </c>
      <c r="AG63">
        <v>25.567</v>
      </c>
      <c r="AH63">
        <v>26.024000000000001</v>
      </c>
      <c r="AI63">
        <v>0</v>
      </c>
      <c r="AQ63">
        <v>0</v>
      </c>
      <c r="AR63">
        <v>0</v>
      </c>
      <c r="AS63">
        <v>0</v>
      </c>
      <c r="AT63" s="1">
        <v>4.1284000000000003E-39</v>
      </c>
      <c r="AU63">
        <v>1</v>
      </c>
      <c r="AV63">
        <v>18532</v>
      </c>
      <c r="AW63">
        <v>191.4</v>
      </c>
      <c r="AX63">
        <v>111.18</v>
      </c>
      <c r="AY63">
        <v>1</v>
      </c>
      <c r="AZ63">
        <v>1.567E-2</v>
      </c>
      <c r="BA63">
        <v>0.14088000000000001</v>
      </c>
      <c r="BB63">
        <v>0</v>
      </c>
      <c r="BC63" s="7">
        <v>0.62370999999999999</v>
      </c>
      <c r="BD63" s="7">
        <v>0.88660000000000005</v>
      </c>
      <c r="BE63">
        <v>0</v>
      </c>
      <c r="BF63" s="7">
        <v>39.804000000000002</v>
      </c>
      <c r="BG63" s="7">
        <v>4.1516000000000002</v>
      </c>
      <c r="BH63">
        <v>0</v>
      </c>
      <c r="BI63">
        <v>2620100000</v>
      </c>
      <c r="BJ63" s="17">
        <v>1550800000</v>
      </c>
      <c r="BK63" s="17">
        <v>24220000</v>
      </c>
      <c r="BL63" s="17">
        <v>1045000000</v>
      </c>
      <c r="BM63" s="15">
        <f t="shared" si="5"/>
        <v>1.4840191387559809</v>
      </c>
      <c r="BN63" s="15">
        <f t="shared" si="10"/>
        <v>0.51341550474109288</v>
      </c>
      <c r="BO63" s="20">
        <f t="shared" si="9"/>
        <v>43.146160198183317</v>
      </c>
    </row>
    <row r="64" spans="1:67" x14ac:dyDescent="0.25">
      <c r="A64" t="s">
        <v>78</v>
      </c>
      <c r="B64" t="s">
        <v>266</v>
      </c>
      <c r="E64">
        <v>0</v>
      </c>
      <c r="F64">
        <v>0</v>
      </c>
      <c r="G64">
        <v>1</v>
      </c>
      <c r="H64" s="2" t="s">
        <v>267</v>
      </c>
      <c r="I64" t="s">
        <v>268</v>
      </c>
      <c r="J64" t="s">
        <v>268</v>
      </c>
      <c r="K64" t="s">
        <v>89</v>
      </c>
      <c r="L64">
        <v>2</v>
      </c>
      <c r="M64" t="s">
        <v>82</v>
      </c>
      <c r="N64">
        <v>1</v>
      </c>
      <c r="O64" t="s">
        <v>83</v>
      </c>
      <c r="P64">
        <v>391.87896728515602</v>
      </c>
      <c r="Q64">
        <v>3</v>
      </c>
      <c r="R64">
        <v>385.86791599999998</v>
      </c>
      <c r="S64">
        <v>1154.5819200000001</v>
      </c>
      <c r="T64" t="s">
        <v>90</v>
      </c>
      <c r="U64" t="s">
        <v>90</v>
      </c>
      <c r="V64" t="s">
        <v>90</v>
      </c>
      <c r="W64">
        <v>0.38523000000000002</v>
      </c>
      <c r="X64">
        <v>1.4865000000000001E-4</v>
      </c>
      <c r="Y64" t="s">
        <v>90</v>
      </c>
      <c r="Z64" t="s">
        <v>90</v>
      </c>
      <c r="AA64" t="s">
        <v>90</v>
      </c>
      <c r="AB64" t="s">
        <v>90</v>
      </c>
      <c r="AC64" t="s">
        <v>90</v>
      </c>
      <c r="AD64">
        <v>8.9286999999999992</v>
      </c>
      <c r="AE64">
        <v>0.49213000000000001</v>
      </c>
      <c r="AF64">
        <v>8.9286999999999992</v>
      </c>
      <c r="AG64">
        <v>8.5923999999999996</v>
      </c>
      <c r="AH64">
        <v>9.0845000000000002</v>
      </c>
      <c r="AI64">
        <v>0</v>
      </c>
      <c r="AQ64">
        <v>0</v>
      </c>
      <c r="AR64">
        <v>0</v>
      </c>
      <c r="AS64">
        <v>0</v>
      </c>
      <c r="AT64">
        <v>1.8285E-3</v>
      </c>
      <c r="AU64">
        <v>3</v>
      </c>
      <c r="AV64">
        <v>5595</v>
      </c>
      <c r="AW64">
        <v>99.972999999999999</v>
      </c>
      <c r="AX64">
        <v>57.783000000000001</v>
      </c>
      <c r="AY64">
        <v>1</v>
      </c>
      <c r="AZ64">
        <v>3.6079E-2</v>
      </c>
      <c r="BA64">
        <v>0.31097999999999998</v>
      </c>
      <c r="BB64">
        <v>0</v>
      </c>
      <c r="BC64" s="7">
        <v>0.28811999999999999</v>
      </c>
      <c r="BD64" s="7">
        <v>0.49518000000000001</v>
      </c>
      <c r="BE64">
        <v>0</v>
      </c>
      <c r="BF64" s="7">
        <v>7.9859</v>
      </c>
      <c r="BG64" s="7">
        <v>8.0896000000000008</v>
      </c>
      <c r="BH64">
        <v>0</v>
      </c>
      <c r="BI64">
        <v>2125800000</v>
      </c>
      <c r="BJ64" s="17">
        <v>1586100000</v>
      </c>
      <c r="BK64" s="17">
        <v>85788000</v>
      </c>
      <c r="BL64" s="17">
        <v>453850000</v>
      </c>
      <c r="BM64" s="15">
        <f t="shared" si="5"/>
        <v>3.4947669935000549</v>
      </c>
      <c r="BN64" s="15">
        <f t="shared" si="10"/>
        <v>1.2090595822264363</v>
      </c>
      <c r="BO64" s="20">
        <f t="shared" si="9"/>
        <v>5.2903669510887301</v>
      </c>
    </row>
    <row r="65" spans="1:67" x14ac:dyDescent="0.25">
      <c r="A65" t="s">
        <v>78</v>
      </c>
      <c r="B65" t="s">
        <v>266</v>
      </c>
      <c r="E65">
        <v>0</v>
      </c>
      <c r="F65">
        <v>0</v>
      </c>
      <c r="G65">
        <v>1</v>
      </c>
      <c r="H65" s="2" t="s">
        <v>267</v>
      </c>
      <c r="I65" t="s">
        <v>268</v>
      </c>
      <c r="J65" t="s">
        <v>268</v>
      </c>
      <c r="K65" t="s">
        <v>89</v>
      </c>
      <c r="L65">
        <v>0</v>
      </c>
      <c r="M65" t="s">
        <v>82</v>
      </c>
      <c r="N65">
        <v>1</v>
      </c>
      <c r="O65" t="s">
        <v>83</v>
      </c>
      <c r="P65">
        <v>386.21911621093801</v>
      </c>
      <c r="Q65">
        <v>3</v>
      </c>
      <c r="R65">
        <v>385.86791599999998</v>
      </c>
      <c r="S65">
        <v>1154.5819200000001</v>
      </c>
      <c r="T65" t="s">
        <v>90</v>
      </c>
      <c r="U65" t="s">
        <v>90</v>
      </c>
      <c r="V65" t="s">
        <v>90</v>
      </c>
      <c r="W65">
        <v>0.65054000000000001</v>
      </c>
      <c r="X65">
        <v>2.5102000000000002E-4</v>
      </c>
      <c r="Y65" t="s">
        <v>90</v>
      </c>
      <c r="Z65" t="s">
        <v>90</v>
      </c>
      <c r="AA65" t="s">
        <v>90</v>
      </c>
      <c r="AB65" t="s">
        <v>90</v>
      </c>
      <c r="AC65" t="s">
        <v>90</v>
      </c>
      <c r="AD65">
        <v>8.9489000000000001</v>
      </c>
      <c r="AE65">
        <v>0.58935999999999999</v>
      </c>
      <c r="AF65">
        <v>8.9489000000000001</v>
      </c>
      <c r="AG65">
        <v>8.56</v>
      </c>
      <c r="AH65">
        <v>9.1493000000000002</v>
      </c>
      <c r="AI65">
        <v>0</v>
      </c>
      <c r="AQ65">
        <v>0</v>
      </c>
      <c r="AR65">
        <v>0</v>
      </c>
      <c r="AS65">
        <v>0</v>
      </c>
      <c r="AT65">
        <v>2.7686E-3</v>
      </c>
      <c r="AU65">
        <v>1</v>
      </c>
      <c r="AV65">
        <v>5813</v>
      </c>
      <c r="AW65">
        <v>82.417000000000002</v>
      </c>
      <c r="AX65">
        <v>82.417000000000002</v>
      </c>
      <c r="AY65">
        <v>1</v>
      </c>
      <c r="AZ65">
        <v>9.3144000000000005E-2</v>
      </c>
      <c r="BA65">
        <v>0.80284</v>
      </c>
      <c r="BB65">
        <v>0</v>
      </c>
      <c r="BC65" s="7">
        <v>0.28199000000000002</v>
      </c>
      <c r="BD65" s="7">
        <v>0.48464000000000002</v>
      </c>
      <c r="BE65">
        <v>0</v>
      </c>
      <c r="BF65" s="7">
        <v>3.0274000000000001</v>
      </c>
      <c r="BG65" s="7">
        <v>3.0667</v>
      </c>
      <c r="BH65">
        <v>0</v>
      </c>
      <c r="BI65">
        <v>2291400000</v>
      </c>
      <c r="BJ65" s="17">
        <v>1657900000</v>
      </c>
      <c r="BK65" s="17">
        <v>174990000</v>
      </c>
      <c r="BL65" s="17">
        <v>458570000</v>
      </c>
      <c r="BM65" s="15">
        <f t="shared" si="5"/>
        <v>3.6153695182851036</v>
      </c>
      <c r="BN65" s="15">
        <f t="shared" si="10"/>
        <v>1.2507835765594686</v>
      </c>
      <c r="BO65" s="20">
        <f t="shared" si="9"/>
        <v>2.6205497456997544</v>
      </c>
    </row>
    <row r="66" spans="1:67" x14ac:dyDescent="0.25">
      <c r="A66" t="s">
        <v>78</v>
      </c>
      <c r="B66" t="s">
        <v>395</v>
      </c>
      <c r="E66">
        <v>0</v>
      </c>
      <c r="F66">
        <v>0</v>
      </c>
      <c r="G66">
        <v>1</v>
      </c>
      <c r="H66" s="2" t="s">
        <v>396</v>
      </c>
      <c r="I66" t="s">
        <v>268</v>
      </c>
      <c r="J66" t="s">
        <v>268</v>
      </c>
      <c r="K66" t="s">
        <v>89</v>
      </c>
      <c r="L66">
        <v>0</v>
      </c>
      <c r="M66" t="s">
        <v>82</v>
      </c>
      <c r="N66">
        <v>1</v>
      </c>
      <c r="O66" t="s">
        <v>83</v>
      </c>
      <c r="P66">
        <v>381.58065795898398</v>
      </c>
      <c r="Q66">
        <v>3</v>
      </c>
      <c r="R66">
        <v>381.58004099999999</v>
      </c>
      <c r="S66">
        <v>1141.71829</v>
      </c>
      <c r="T66" t="s">
        <v>90</v>
      </c>
      <c r="U66" t="s">
        <v>90</v>
      </c>
      <c r="V66" t="s">
        <v>90</v>
      </c>
      <c r="W66">
        <v>-3.0495000000000001E-3</v>
      </c>
      <c r="X66" s="1">
        <v>-1.1636E-6</v>
      </c>
      <c r="Y66" t="s">
        <v>90</v>
      </c>
      <c r="Z66" t="s">
        <v>90</v>
      </c>
      <c r="AA66" t="s">
        <v>90</v>
      </c>
      <c r="AB66" t="s">
        <v>90</v>
      </c>
      <c r="AC66" t="s">
        <v>90</v>
      </c>
      <c r="AD66">
        <v>30.841999999999999</v>
      </c>
      <c r="AE66">
        <v>0.33940999999999999</v>
      </c>
      <c r="AF66">
        <v>30.841999999999999</v>
      </c>
      <c r="AG66">
        <v>30.657</v>
      </c>
      <c r="AH66">
        <v>30.995999999999999</v>
      </c>
      <c r="AI66" s="1">
        <v>-3.5526999999999999E-15</v>
      </c>
      <c r="AQ66">
        <v>0</v>
      </c>
      <c r="AR66">
        <v>0</v>
      </c>
      <c r="AS66">
        <v>0</v>
      </c>
      <c r="AT66">
        <v>2.5981000000000001E-2</v>
      </c>
      <c r="AU66">
        <v>1</v>
      </c>
      <c r="AV66">
        <v>22377</v>
      </c>
      <c r="AW66">
        <v>53.753999999999998</v>
      </c>
      <c r="AX66">
        <v>35.082000000000001</v>
      </c>
      <c r="AY66">
        <v>1</v>
      </c>
      <c r="AZ66">
        <v>2.7729E-2</v>
      </c>
      <c r="BA66">
        <v>0.12315</v>
      </c>
      <c r="BB66">
        <v>0</v>
      </c>
      <c r="BC66" s="7">
        <v>0.43736000000000003</v>
      </c>
      <c r="BD66" s="7">
        <v>0.77732999999999997</v>
      </c>
      <c r="BE66">
        <v>0</v>
      </c>
      <c r="BF66" s="7">
        <v>15.773</v>
      </c>
      <c r="BG66" s="7">
        <v>6.3280000000000003</v>
      </c>
      <c r="BH66">
        <v>0</v>
      </c>
      <c r="BI66">
        <v>4462900</v>
      </c>
      <c r="BJ66" s="17">
        <v>2697700</v>
      </c>
      <c r="BK66" s="17">
        <v>39533</v>
      </c>
      <c r="BL66" s="17">
        <v>1725600</v>
      </c>
      <c r="BM66" s="15">
        <f t="shared" si="5"/>
        <v>1.5633402874362541</v>
      </c>
      <c r="BN66" s="15">
        <f t="shared" si="10"/>
        <v>0.54085767615437008</v>
      </c>
      <c r="BO66" s="20">
        <f t="shared" si="9"/>
        <v>43.649609187261277</v>
      </c>
    </row>
    <row r="67" spans="1:67" x14ac:dyDescent="0.25">
      <c r="A67" t="s">
        <v>78</v>
      </c>
      <c r="B67" t="s">
        <v>1895</v>
      </c>
      <c r="E67">
        <v>0</v>
      </c>
      <c r="F67">
        <v>0</v>
      </c>
      <c r="G67">
        <v>2</v>
      </c>
      <c r="H67" s="2" t="s">
        <v>267</v>
      </c>
      <c r="I67" t="s">
        <v>268</v>
      </c>
      <c r="J67" t="s">
        <v>268</v>
      </c>
      <c r="K67" t="s">
        <v>89</v>
      </c>
      <c r="L67">
        <v>0</v>
      </c>
      <c r="M67" t="s">
        <v>82</v>
      </c>
      <c r="N67">
        <v>1</v>
      </c>
      <c r="O67" t="s">
        <v>83</v>
      </c>
      <c r="P67">
        <v>375.23345947265602</v>
      </c>
      <c r="Q67">
        <v>3</v>
      </c>
      <c r="R67">
        <v>375.23308700000001</v>
      </c>
      <c r="S67">
        <v>1122.67743</v>
      </c>
      <c r="T67" t="s">
        <v>90</v>
      </c>
      <c r="U67" t="s">
        <v>90</v>
      </c>
      <c r="V67" t="s">
        <v>90</v>
      </c>
      <c r="W67">
        <v>7.8144000000000005E-2</v>
      </c>
      <c r="X67" s="1">
        <v>2.9322000000000001E-5</v>
      </c>
      <c r="Y67" t="s">
        <v>90</v>
      </c>
      <c r="Z67" t="s">
        <v>90</v>
      </c>
      <c r="AA67" t="s">
        <v>90</v>
      </c>
      <c r="AB67" t="s">
        <v>90</v>
      </c>
      <c r="AC67" t="s">
        <v>90</v>
      </c>
      <c r="AD67">
        <v>13.805</v>
      </c>
      <c r="AE67">
        <v>1.2926</v>
      </c>
      <c r="AF67">
        <v>13.805</v>
      </c>
      <c r="AG67">
        <v>13.221</v>
      </c>
      <c r="AH67">
        <v>14.513</v>
      </c>
      <c r="AI67" s="1">
        <v>1.7763999999999998E-15</v>
      </c>
      <c r="AQ67">
        <v>0</v>
      </c>
      <c r="AR67">
        <v>0</v>
      </c>
      <c r="AS67">
        <v>0</v>
      </c>
      <c r="AT67">
        <v>2.5137E-2</v>
      </c>
      <c r="AU67">
        <v>1</v>
      </c>
      <c r="AV67">
        <v>9161</v>
      </c>
      <c r="AW67">
        <v>83.265000000000001</v>
      </c>
      <c r="AX67">
        <v>83.265000000000001</v>
      </c>
      <c r="AY67">
        <v>1</v>
      </c>
      <c r="AZ67">
        <v>1.7853000000000001E-2</v>
      </c>
      <c r="BA67">
        <v>9.8919999999999994E-2</v>
      </c>
      <c r="BB67">
        <v>0</v>
      </c>
      <c r="BC67" s="7">
        <v>0.19211</v>
      </c>
      <c r="BD67" s="7">
        <v>0.38624000000000003</v>
      </c>
      <c r="BE67">
        <v>0</v>
      </c>
      <c r="BF67" s="7">
        <v>10.760999999999999</v>
      </c>
      <c r="BG67" s="7">
        <v>4.7198000000000002</v>
      </c>
      <c r="BH67">
        <v>0</v>
      </c>
      <c r="BI67">
        <v>999010000</v>
      </c>
      <c r="BJ67" s="17">
        <v>788080000</v>
      </c>
      <c r="BK67" s="17">
        <v>31790000</v>
      </c>
      <c r="BL67" s="17">
        <v>179140000</v>
      </c>
      <c r="BM67" s="15">
        <f t="shared" si="5"/>
        <v>4.3992408172379145</v>
      </c>
      <c r="BN67" s="15">
        <f t="shared" si="10"/>
        <v>1.5219739325957657</v>
      </c>
      <c r="BO67" s="20">
        <f t="shared" si="9"/>
        <v>5.6351053790500156</v>
      </c>
    </row>
    <row r="68" spans="1:67" x14ac:dyDescent="0.25">
      <c r="A68" t="s">
        <v>78</v>
      </c>
      <c r="B68" t="s">
        <v>1955</v>
      </c>
      <c r="E68">
        <v>0</v>
      </c>
      <c r="F68">
        <v>0</v>
      </c>
      <c r="G68">
        <v>2</v>
      </c>
      <c r="H68" s="2" t="s">
        <v>267</v>
      </c>
      <c r="I68" t="s">
        <v>268</v>
      </c>
      <c r="J68" t="s">
        <v>268</v>
      </c>
      <c r="K68" t="s">
        <v>89</v>
      </c>
      <c r="L68">
        <v>0</v>
      </c>
      <c r="M68" t="s">
        <v>82</v>
      </c>
      <c r="N68">
        <v>1</v>
      </c>
      <c r="O68" t="s">
        <v>83</v>
      </c>
      <c r="P68">
        <v>413.25454711914102</v>
      </c>
      <c r="Q68">
        <v>3</v>
      </c>
      <c r="R68">
        <v>413.25443899999999</v>
      </c>
      <c r="S68">
        <v>1236.7414900000001</v>
      </c>
      <c r="T68" t="s">
        <v>90</v>
      </c>
      <c r="U68" t="s">
        <v>90</v>
      </c>
      <c r="V68" t="s">
        <v>90</v>
      </c>
      <c r="W68">
        <v>0.31757999999999997</v>
      </c>
      <c r="X68">
        <v>1.3124E-4</v>
      </c>
      <c r="Y68" t="s">
        <v>90</v>
      </c>
      <c r="Z68" t="s">
        <v>90</v>
      </c>
      <c r="AA68" t="s">
        <v>90</v>
      </c>
      <c r="AB68" t="s">
        <v>90</v>
      </c>
      <c r="AC68" t="s">
        <v>90</v>
      </c>
      <c r="AD68">
        <v>6.0751999999999997</v>
      </c>
      <c r="AE68">
        <v>0.11731999999999999</v>
      </c>
      <c r="AF68">
        <v>6.0751999999999997</v>
      </c>
      <c r="AG68">
        <v>6.0332999999999997</v>
      </c>
      <c r="AH68">
        <v>6.1505999999999998</v>
      </c>
      <c r="AI68">
        <v>0</v>
      </c>
      <c r="AQ68">
        <v>0</v>
      </c>
      <c r="AR68">
        <v>0</v>
      </c>
      <c r="AS68">
        <v>0</v>
      </c>
      <c r="AT68">
        <v>4.0258999999999998E-3</v>
      </c>
      <c r="AU68">
        <v>1</v>
      </c>
      <c r="AV68">
        <v>3891</v>
      </c>
      <c r="AW68">
        <v>124.12</v>
      </c>
      <c r="AX68">
        <v>97.712000000000003</v>
      </c>
      <c r="AY68">
        <v>1</v>
      </c>
      <c r="AZ68" t="s">
        <v>90</v>
      </c>
      <c r="BA68" t="s">
        <v>90</v>
      </c>
      <c r="BB68">
        <v>0</v>
      </c>
      <c r="BC68" s="7">
        <v>0.25857000000000002</v>
      </c>
      <c r="BD68" s="7">
        <v>0.51985999999999999</v>
      </c>
      <c r="BE68">
        <v>0</v>
      </c>
      <c r="BF68" s="7" t="s">
        <v>90</v>
      </c>
      <c r="BG68" s="7" t="s">
        <v>90</v>
      </c>
      <c r="BH68">
        <v>0</v>
      </c>
      <c r="BI68">
        <v>21487000000</v>
      </c>
      <c r="BJ68" s="17">
        <v>16215000000</v>
      </c>
      <c r="BK68" s="17">
        <v>1078400000</v>
      </c>
      <c r="BL68" s="17">
        <v>4193200000</v>
      </c>
      <c r="BM68" s="15">
        <f t="shared" si="5"/>
        <v>3.8669751025469807</v>
      </c>
      <c r="BN68" s="15">
        <f t="shared" si="10"/>
        <v>1.3378297639474401</v>
      </c>
      <c r="BO68" s="20">
        <f t="shared" si="9"/>
        <v>3.888353115727003</v>
      </c>
    </row>
    <row r="69" spans="1:67" x14ac:dyDescent="0.25">
      <c r="A69" t="s">
        <v>78</v>
      </c>
      <c r="B69" t="s">
        <v>1975</v>
      </c>
      <c r="E69">
        <v>0</v>
      </c>
      <c r="F69">
        <v>0</v>
      </c>
      <c r="G69">
        <v>1</v>
      </c>
      <c r="H69" s="2" t="s">
        <v>267</v>
      </c>
      <c r="I69" t="s">
        <v>268</v>
      </c>
      <c r="J69" t="s">
        <v>268</v>
      </c>
      <c r="K69" t="s">
        <v>89</v>
      </c>
      <c r="L69">
        <v>0</v>
      </c>
      <c r="M69" t="s">
        <v>82</v>
      </c>
      <c r="N69">
        <v>1</v>
      </c>
      <c r="O69" t="s">
        <v>83</v>
      </c>
      <c r="P69">
        <v>527.61029052734398</v>
      </c>
      <c r="Q69">
        <v>3</v>
      </c>
      <c r="R69">
        <v>527.60949900000003</v>
      </c>
      <c r="S69">
        <v>1579.8066699999999</v>
      </c>
      <c r="T69" t="s">
        <v>90</v>
      </c>
      <c r="U69" t="s">
        <v>90</v>
      </c>
      <c r="V69" t="s">
        <v>90</v>
      </c>
      <c r="W69">
        <v>-0.89424999999999999</v>
      </c>
      <c r="X69">
        <v>-4.7181000000000002E-4</v>
      </c>
      <c r="Y69" t="s">
        <v>90</v>
      </c>
      <c r="Z69" t="s">
        <v>90</v>
      </c>
      <c r="AA69" t="s">
        <v>90</v>
      </c>
      <c r="AB69" t="s">
        <v>90</v>
      </c>
      <c r="AC69" t="s">
        <v>90</v>
      </c>
      <c r="AD69">
        <v>13.851000000000001</v>
      </c>
      <c r="AE69">
        <v>0.70542000000000005</v>
      </c>
      <c r="AF69">
        <v>13.851000000000001</v>
      </c>
      <c r="AG69">
        <v>13.555999999999999</v>
      </c>
      <c r="AH69">
        <v>14.262</v>
      </c>
      <c r="AI69">
        <v>0</v>
      </c>
      <c r="AQ69">
        <v>0</v>
      </c>
      <c r="AR69">
        <v>0</v>
      </c>
      <c r="AS69">
        <v>0</v>
      </c>
      <c r="AT69">
        <v>1.6114E-3</v>
      </c>
      <c r="AU69">
        <v>1</v>
      </c>
      <c r="AV69">
        <v>9710</v>
      </c>
      <c r="AW69">
        <v>95.822000000000003</v>
      </c>
      <c r="AX69">
        <v>95.822000000000003</v>
      </c>
      <c r="AY69">
        <v>1</v>
      </c>
      <c r="AZ69">
        <v>0.10327</v>
      </c>
      <c r="BA69">
        <v>0.56805000000000005</v>
      </c>
      <c r="BB69">
        <v>0</v>
      </c>
      <c r="BC69" s="7">
        <v>0.31204999999999999</v>
      </c>
      <c r="BD69" s="7">
        <v>0.58221999999999996</v>
      </c>
      <c r="BE69">
        <v>0</v>
      </c>
      <c r="BF69" s="7">
        <v>3.0215000000000001</v>
      </c>
      <c r="BG69" s="7">
        <v>1.07</v>
      </c>
      <c r="BH69">
        <v>0</v>
      </c>
      <c r="BI69">
        <v>10644000000</v>
      </c>
      <c r="BJ69" s="17">
        <v>7541000000</v>
      </c>
      <c r="BK69" s="17">
        <v>740690000</v>
      </c>
      <c r="BL69" s="17">
        <v>2362800000</v>
      </c>
      <c r="BM69" s="15">
        <f t="shared" si="5"/>
        <v>3.1915523954630101</v>
      </c>
      <c r="BN69" s="15">
        <f t="shared" si="10"/>
        <v>1.1041585928587683</v>
      </c>
      <c r="BO69" s="20">
        <f t="shared" si="9"/>
        <v>3.1899985148982704</v>
      </c>
    </row>
    <row r="70" spans="1:67" x14ac:dyDescent="0.25">
      <c r="A70" t="s">
        <v>78</v>
      </c>
      <c r="B70" t="s">
        <v>2137</v>
      </c>
      <c r="E70">
        <v>0</v>
      </c>
      <c r="F70">
        <v>0</v>
      </c>
      <c r="G70">
        <v>2</v>
      </c>
      <c r="H70" s="2" t="s">
        <v>267</v>
      </c>
      <c r="I70" t="s">
        <v>268</v>
      </c>
      <c r="J70" t="s">
        <v>268</v>
      </c>
      <c r="K70" t="s">
        <v>89</v>
      </c>
      <c r="L70">
        <v>0</v>
      </c>
      <c r="M70" t="s">
        <v>82</v>
      </c>
      <c r="N70">
        <v>1</v>
      </c>
      <c r="O70" t="s">
        <v>83</v>
      </c>
      <c r="P70">
        <v>363.88934326171898</v>
      </c>
      <c r="Q70">
        <v>3</v>
      </c>
      <c r="R70">
        <v>363.88909699999999</v>
      </c>
      <c r="S70">
        <v>1088.64546</v>
      </c>
      <c r="T70" t="s">
        <v>90</v>
      </c>
      <c r="U70" t="s">
        <v>90</v>
      </c>
      <c r="V70" t="s">
        <v>90</v>
      </c>
      <c r="W70">
        <v>-0.27021000000000001</v>
      </c>
      <c r="X70" s="1">
        <v>-9.8325000000000005E-5</v>
      </c>
      <c r="Y70" t="s">
        <v>90</v>
      </c>
      <c r="Z70" t="s">
        <v>90</v>
      </c>
      <c r="AA70" t="s">
        <v>90</v>
      </c>
      <c r="AB70" t="s">
        <v>90</v>
      </c>
      <c r="AC70" t="s">
        <v>90</v>
      </c>
      <c r="AD70">
        <v>12.433</v>
      </c>
      <c r="AE70">
        <v>1.4308000000000001</v>
      </c>
      <c r="AF70">
        <v>12.433</v>
      </c>
      <c r="AG70">
        <v>11.486000000000001</v>
      </c>
      <c r="AH70">
        <v>12.917</v>
      </c>
      <c r="AI70">
        <v>0</v>
      </c>
      <c r="AQ70">
        <v>0</v>
      </c>
      <c r="AR70">
        <v>0</v>
      </c>
      <c r="AS70">
        <v>0</v>
      </c>
      <c r="AT70" s="1">
        <v>9.7753000000000007E-18</v>
      </c>
      <c r="AU70">
        <v>2</v>
      </c>
      <c r="AV70">
        <v>8436</v>
      </c>
      <c r="AW70">
        <v>176.38</v>
      </c>
      <c r="AX70">
        <v>149.71</v>
      </c>
      <c r="AY70">
        <v>1</v>
      </c>
      <c r="AZ70">
        <v>1.0876E-2</v>
      </c>
      <c r="BA70">
        <v>6.0261000000000002E-2</v>
      </c>
      <c r="BB70">
        <v>0</v>
      </c>
      <c r="BC70" s="7">
        <v>0.18737999999999999</v>
      </c>
      <c r="BD70" s="7">
        <v>0.37674000000000002</v>
      </c>
      <c r="BE70">
        <v>0</v>
      </c>
      <c r="BF70" s="7">
        <v>17.228999999999999</v>
      </c>
      <c r="BG70" s="7">
        <v>7.5571000000000002</v>
      </c>
      <c r="BH70">
        <v>0</v>
      </c>
      <c r="BI70">
        <v>1425300000</v>
      </c>
      <c r="BJ70" s="17">
        <v>1140400000</v>
      </c>
      <c r="BK70" s="17">
        <v>23075000</v>
      </c>
      <c r="BL70" s="17">
        <v>261830000</v>
      </c>
      <c r="BM70" s="15">
        <f t="shared" si="5"/>
        <v>4.3554978421112933</v>
      </c>
      <c r="BN70" s="15">
        <f t="shared" si="10"/>
        <v>1.5068404878395629</v>
      </c>
      <c r="BO70" s="20">
        <f t="shared" si="9"/>
        <v>11.346912242686891</v>
      </c>
    </row>
    <row r="71" spans="1:67" x14ac:dyDescent="0.25">
      <c r="A71" t="s">
        <v>78</v>
      </c>
      <c r="B71" t="s">
        <v>2551</v>
      </c>
      <c r="E71">
        <v>0</v>
      </c>
      <c r="F71">
        <v>0</v>
      </c>
      <c r="G71">
        <v>0</v>
      </c>
      <c r="H71" s="2" t="s">
        <v>267</v>
      </c>
      <c r="I71" t="s">
        <v>268</v>
      </c>
      <c r="J71" t="s">
        <v>268</v>
      </c>
      <c r="K71" t="s">
        <v>89</v>
      </c>
      <c r="L71">
        <v>0</v>
      </c>
      <c r="M71" t="s">
        <v>82</v>
      </c>
      <c r="N71">
        <v>1</v>
      </c>
      <c r="O71" t="s">
        <v>83</v>
      </c>
      <c r="P71">
        <v>475.57733154296898</v>
      </c>
      <c r="Q71">
        <v>3</v>
      </c>
      <c r="R71">
        <v>475.57579500000003</v>
      </c>
      <c r="S71">
        <v>1423.7055600000001</v>
      </c>
      <c r="T71" t="s">
        <v>90</v>
      </c>
      <c r="U71" t="s">
        <v>90</v>
      </c>
      <c r="V71" t="s">
        <v>90</v>
      </c>
      <c r="W71">
        <v>-0.14418</v>
      </c>
      <c r="X71" s="1">
        <v>-6.8569E-5</v>
      </c>
      <c r="Y71" t="s">
        <v>90</v>
      </c>
      <c r="Z71" t="s">
        <v>90</v>
      </c>
      <c r="AA71" t="s">
        <v>90</v>
      </c>
      <c r="AB71" t="s">
        <v>90</v>
      </c>
      <c r="AC71" t="s">
        <v>90</v>
      </c>
      <c r="AD71">
        <v>15.878</v>
      </c>
      <c r="AE71">
        <v>0.20193</v>
      </c>
      <c r="AF71">
        <v>15.878</v>
      </c>
      <c r="AG71">
        <v>15.776</v>
      </c>
      <c r="AH71">
        <v>15.978</v>
      </c>
      <c r="AI71">
        <v>0</v>
      </c>
      <c r="AQ71">
        <v>0</v>
      </c>
      <c r="AR71">
        <v>0</v>
      </c>
      <c r="AS71">
        <v>0</v>
      </c>
      <c r="AT71">
        <v>5.2189999999999997E-3</v>
      </c>
      <c r="AU71">
        <v>1</v>
      </c>
      <c r="AV71">
        <v>11112</v>
      </c>
      <c r="AW71">
        <v>85.522000000000006</v>
      </c>
      <c r="AX71">
        <v>71.841999999999999</v>
      </c>
      <c r="AY71">
        <v>1</v>
      </c>
      <c r="AZ71">
        <v>6.6067000000000001E-2</v>
      </c>
      <c r="BA71">
        <v>0.2969</v>
      </c>
      <c r="BB71">
        <v>0</v>
      </c>
      <c r="BC71" s="7">
        <v>0.35981999999999997</v>
      </c>
      <c r="BD71" s="7">
        <v>0.56920999999999999</v>
      </c>
      <c r="BE71">
        <v>0</v>
      </c>
      <c r="BF71" s="7">
        <v>5.4462999999999999</v>
      </c>
      <c r="BG71" s="7">
        <v>2.5802</v>
      </c>
      <c r="BH71">
        <v>0</v>
      </c>
      <c r="BI71">
        <v>278980000</v>
      </c>
      <c r="BJ71" s="17">
        <v>201970000</v>
      </c>
      <c r="BK71" s="17">
        <v>10336000</v>
      </c>
      <c r="BL71" s="17">
        <v>66673000</v>
      </c>
      <c r="BM71" s="15">
        <f t="shared" si="5"/>
        <v>3.0292622200890915</v>
      </c>
      <c r="BN71" s="15">
        <f t="shared" si="10"/>
        <v>1.0480122197237371</v>
      </c>
      <c r="BO71" s="20">
        <f t="shared" si="9"/>
        <v>6.4505611455108358</v>
      </c>
    </row>
    <row r="72" spans="1:67" x14ac:dyDescent="0.25">
      <c r="A72" t="s">
        <v>78</v>
      </c>
      <c r="B72" t="s">
        <v>2551</v>
      </c>
      <c r="E72">
        <v>0</v>
      </c>
      <c r="F72">
        <v>0</v>
      </c>
      <c r="G72">
        <v>0</v>
      </c>
      <c r="H72" s="2" t="s">
        <v>267</v>
      </c>
      <c r="I72" t="s">
        <v>268</v>
      </c>
      <c r="J72" t="s">
        <v>268</v>
      </c>
      <c r="K72" t="s">
        <v>89</v>
      </c>
      <c r="L72">
        <v>2</v>
      </c>
      <c r="M72" t="s">
        <v>82</v>
      </c>
      <c r="N72">
        <v>1</v>
      </c>
      <c r="O72" t="s">
        <v>83</v>
      </c>
      <c r="P72">
        <v>478.91305541992199</v>
      </c>
      <c r="Q72">
        <v>3</v>
      </c>
      <c r="R72">
        <v>475.57579500000003</v>
      </c>
      <c r="S72">
        <v>1423.7055600000001</v>
      </c>
      <c r="T72" t="s">
        <v>90</v>
      </c>
      <c r="U72" t="s">
        <v>90</v>
      </c>
      <c r="V72" t="s">
        <v>90</v>
      </c>
      <c r="W72">
        <v>-0.88358999999999999</v>
      </c>
      <c r="X72">
        <v>-4.2021000000000002E-4</v>
      </c>
      <c r="Y72" t="s">
        <v>90</v>
      </c>
      <c r="Z72" t="s">
        <v>90</v>
      </c>
      <c r="AA72" t="s">
        <v>90</v>
      </c>
      <c r="AB72" t="s">
        <v>90</v>
      </c>
      <c r="AC72" t="s">
        <v>90</v>
      </c>
      <c r="AD72">
        <v>15.874000000000001</v>
      </c>
      <c r="AE72">
        <v>0.28589999999999999</v>
      </c>
      <c r="AF72">
        <v>15.874000000000001</v>
      </c>
      <c r="AG72">
        <v>15.776</v>
      </c>
      <c r="AH72">
        <v>16.062000000000001</v>
      </c>
      <c r="AI72" s="1">
        <v>1.7763999999999998E-15</v>
      </c>
      <c r="AQ72">
        <v>0</v>
      </c>
      <c r="AR72">
        <v>0</v>
      </c>
      <c r="AS72">
        <v>0</v>
      </c>
      <c r="AT72" s="1">
        <v>2.8518E-5</v>
      </c>
      <c r="AU72">
        <v>1</v>
      </c>
      <c r="AV72">
        <v>11113</v>
      </c>
      <c r="AW72">
        <v>136.96</v>
      </c>
      <c r="AX72">
        <v>116.95</v>
      </c>
      <c r="AY72">
        <v>1</v>
      </c>
      <c r="AZ72">
        <v>2.2124000000000001E-2</v>
      </c>
      <c r="BA72">
        <v>9.9420999999999995E-2</v>
      </c>
      <c r="BB72">
        <v>0</v>
      </c>
      <c r="BC72" s="7">
        <v>0.36381000000000002</v>
      </c>
      <c r="BD72" s="7">
        <v>0.57554000000000005</v>
      </c>
      <c r="BE72">
        <v>0</v>
      </c>
      <c r="BF72" s="7">
        <v>16.445</v>
      </c>
      <c r="BG72" s="7">
        <v>7.7907000000000002</v>
      </c>
      <c r="BH72">
        <v>0</v>
      </c>
      <c r="BI72">
        <v>287830000</v>
      </c>
      <c r="BJ72" s="17">
        <v>204980000</v>
      </c>
      <c r="BK72" s="17">
        <v>4819900</v>
      </c>
      <c r="BL72" s="17">
        <v>78037000</v>
      </c>
      <c r="BM72" s="15">
        <f t="shared" si="5"/>
        <v>2.6267027179414892</v>
      </c>
      <c r="BN72" s="15">
        <f t="shared" si="10"/>
        <v>0.90874158325695309</v>
      </c>
      <c r="BO72" s="20">
        <f t="shared" si="9"/>
        <v>16.190584866905951</v>
      </c>
    </row>
    <row r="73" spans="1:67" x14ac:dyDescent="0.25">
      <c r="BJ73" s="14"/>
      <c r="BK73" s="14"/>
      <c r="BL73" s="14"/>
      <c r="BM73" s="21">
        <f>AVERAGE(BM48:BM72)</f>
        <v>2.8904836824208258</v>
      </c>
      <c r="BN73" s="21">
        <f>AVERAGE(BN48:BN72)</f>
        <v>0.99999999999999967</v>
      </c>
      <c r="BO73" s="21">
        <f>AVERAGE(BO48:BO72)</f>
        <v>46.794827361774061</v>
      </c>
    </row>
  </sheetData>
  <autoFilter ref="BQ8:BS12" xr:uid="{3A905755-EB63-4438-A1B4-76E06A604948}">
    <sortState xmlns:xlrd2="http://schemas.microsoft.com/office/spreadsheetml/2017/richdata2" ref="BQ9:BS12">
      <sortCondition descending="1" ref="BR8:BR12"/>
    </sortState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E10"/>
  <sheetViews>
    <sheetView workbookViewId="0">
      <selection activeCell="D10" sqref="D10"/>
    </sheetView>
  </sheetViews>
  <sheetFormatPr defaultRowHeight="15" x14ac:dyDescent="0.25"/>
  <cols>
    <col min="4" max="4" width="67" customWidth="1"/>
  </cols>
  <sheetData>
    <row r="4" spans="3:5" x14ac:dyDescent="0.25">
      <c r="C4" t="s">
        <v>2691</v>
      </c>
      <c r="D4" t="s">
        <v>2681</v>
      </c>
      <c r="E4" s="2" t="s">
        <v>2682</v>
      </c>
    </row>
    <row r="5" spans="3:5" x14ac:dyDescent="0.25">
      <c r="C5" t="s">
        <v>2692</v>
      </c>
      <c r="D5" t="s">
        <v>2683</v>
      </c>
      <c r="E5" s="2" t="s">
        <v>2684</v>
      </c>
    </row>
    <row r="6" spans="3:5" x14ac:dyDescent="0.25">
      <c r="C6" t="s">
        <v>2693</v>
      </c>
      <c r="D6" t="s">
        <v>2685</v>
      </c>
      <c r="E6" s="2" t="s">
        <v>2686</v>
      </c>
    </row>
    <row r="7" spans="3:5" x14ac:dyDescent="0.25">
      <c r="C7" t="s">
        <v>2694</v>
      </c>
      <c r="D7" t="s">
        <v>2687</v>
      </c>
      <c r="E7" s="2" t="s">
        <v>2688</v>
      </c>
    </row>
    <row r="8" spans="3:5" x14ac:dyDescent="0.25">
      <c r="C8" t="s">
        <v>2695</v>
      </c>
      <c r="D8" t="s">
        <v>2689</v>
      </c>
      <c r="E8" s="2" t="s">
        <v>2690</v>
      </c>
    </row>
    <row r="10" spans="3:5" x14ac:dyDescent="0.25">
      <c r="D10" t="s">
        <v>2705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F5007EED6AA084B9EEEFAB89D58692D" ma:contentTypeVersion="12" ma:contentTypeDescription="Opret et nyt dokument." ma:contentTypeScope="" ma:versionID="bdd66497d36f11f09ac9d6381d6ecf1e">
  <xsd:schema xmlns:xsd="http://www.w3.org/2001/XMLSchema" xmlns:xs="http://www.w3.org/2001/XMLSchema" xmlns:p="http://schemas.microsoft.com/office/2006/metadata/properties" xmlns:ns3="9b88c8f1-ad9a-4dd0-82a9-5769bc2e4e2f" xmlns:ns4="c6e6d83a-e4a2-4a1e-a4d5-7bd39179fab6" targetNamespace="http://schemas.microsoft.com/office/2006/metadata/properties" ma:root="true" ma:fieldsID="7aa61162becfc440ce61908c94f505b7" ns3:_="" ns4:_="">
    <xsd:import namespace="9b88c8f1-ad9a-4dd0-82a9-5769bc2e4e2f"/>
    <xsd:import namespace="c6e6d83a-e4a2-4a1e-a4d5-7bd39179fa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8c8f1-ad9a-4dd0-82a9-5769bc2e4e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6d83a-e4a2-4a1e-a4d5-7bd39179fab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3DD7BD-2DB8-461D-8C88-EAEFBB9654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8c8f1-ad9a-4dd0-82a9-5769bc2e4e2f"/>
    <ds:schemaRef ds:uri="c6e6d83a-e4a2-4a1e-a4d5-7bd39179fa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F0229A-B917-45AD-B98D-497252287CE6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9b88c8f1-ad9a-4dd0-82a9-5769bc2e4e2f"/>
    <ds:schemaRef ds:uri="http://purl.org/dc/terms/"/>
    <ds:schemaRef ds:uri="http://schemas.microsoft.com/office/2006/metadata/properties"/>
    <ds:schemaRef ds:uri="http://schemas.microsoft.com/office/infopath/2007/PartnerControls"/>
    <ds:schemaRef ds:uri="c6e6d83a-e4a2-4a1e-a4d5-7bd39179fab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342A5A3-CCB5-4863-A53E-0E0427036A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evidence_Cep78</vt:lpstr>
      <vt:lpstr>Plot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Jens S. Andersen</cp:lastModifiedBy>
  <dcterms:created xsi:type="dcterms:W3CDTF">2020-09-01T10:37:19Z</dcterms:created>
  <dcterms:modified xsi:type="dcterms:W3CDTF">2020-09-15T12:27:35Z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0x010100AF5007EED6AA084B9EEEFAB89D58692D</vt:lpwstr>
  </property>
</Properties>
</file>