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PC backup\Neisseria T6SS manuscript\Complete draft\eLife\Source data\"/>
    </mc:Choice>
  </mc:AlternateContent>
  <xr:revisionPtr revIDLastSave="0" documentId="8_{3B175136-D856-4456-9478-88EA6581BE3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Figure 7 Source dat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F28" i="1"/>
  <c r="C28" i="1"/>
  <c r="A28" i="1"/>
  <c r="I16" i="1"/>
  <c r="J17" i="1" s="1"/>
  <c r="I7" i="1"/>
  <c r="J8" i="1" s="1"/>
  <c r="F7" i="1"/>
  <c r="F8" i="1" s="1"/>
  <c r="F16" i="1"/>
  <c r="C16" i="1"/>
  <c r="B17" i="1" s="1"/>
  <c r="D8" i="1"/>
  <c r="C8" i="1"/>
  <c r="B8" i="1"/>
  <c r="C7" i="1"/>
  <c r="H8" i="1" l="1"/>
  <c r="I8" i="1"/>
  <c r="G8" i="1"/>
  <c r="E8" i="1"/>
  <c r="C17" i="1"/>
  <c r="E17" i="1"/>
  <c r="F17" i="1"/>
  <c r="D17" i="1"/>
  <c r="H17" i="1"/>
  <c r="I17" i="1"/>
</calcChain>
</file>

<file path=xl/sharedStrings.xml><?xml version="1.0" encoding="utf-8"?>
<sst xmlns="http://schemas.openxmlformats.org/spreadsheetml/2006/main" count="52" uniqueCount="21">
  <si>
    <t>Prey cell strain (CFU/mL)</t>
  </si>
  <si>
    <t>Time point</t>
  </si>
  <si>
    <t>4 h</t>
  </si>
  <si>
    <t>Attacker strain</t>
  </si>
  <si>
    <t>Exp1</t>
  </si>
  <si>
    <t>Exp2</t>
  </si>
  <si>
    <t>Exp3</t>
  </si>
  <si>
    <t>N. cinerea 346T Wt</t>
  </si>
  <si>
    <t xml:space="preserve">Formula: prey CFU vs WT attacker/prey CFU vs ΔT6SS attacker </t>
  </si>
  <si>
    <t>N. cinerea sfCherry-expressing 346TΔnte/i3-5</t>
  </si>
  <si>
    <t>N. cinerea 346T ΔTssM</t>
  </si>
  <si>
    <t>N. cinerea sfCherry-expressing 346TΔnte/i3-5ΔpilE1/2</t>
  </si>
  <si>
    <t>Average CFU of prey strain against N. cinerea ΔTssM</t>
  </si>
  <si>
    <t> Relative survival is defined as the fold change in recovery of prey strain following incubation with wild-type N. cinerea compared to N. cinerea ΔTssM -  Relative Survival value of 1 means that is equivalent to survival against TssM mutant attacker</t>
  </si>
  <si>
    <t>discarded as bacterial colonies unable to count</t>
  </si>
  <si>
    <t>Input -number of CFU/mL</t>
  </si>
  <si>
    <t>N. cinerea sfCherry-expressing 346TΔnte/i3-5 (prey)</t>
  </si>
  <si>
    <t>N. cinerea sfCherry-expressing 346TΔnte/i3-5ΔpilE1/2  (prey)</t>
  </si>
  <si>
    <t>WT (attacker)</t>
  </si>
  <si>
    <t>ΔTssM (attacker)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</si>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</sst>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2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33" borderId="0" xfId="0" applyFill="1"/>
    <xf numFmtId="0" fontId="0" fillId="34" borderId="0" xfId="0" applyFill="1"/>
    <xf numFmtId="11" fontId="0" fillId="0" borderId="0" xfId="0" applyNumberFormat="1"/>
    <xf numFmtId="0" fontId="0" fillId="0" borderId="12" xfId="0" applyBorder="1"/>
    <xf numFmtId="11" fontId="0" fillId="0" borderId="12" xfId="0" applyNumberFormat="1" applyBorder="1"/>
    <xf numFmtId="0" fontId="0" fillId="0" borderId="11" xfId="0" applyBorder="1"/>
    <xf numFmtId="0" fontId="0" fillId="0" borderId="12" xfId="0" applyBorder="1" applyAlignment="1">
      <alignment horizontal="center"/>
    </xf>
    <xf numFmtId="11" fontId="0" fillId="35" borderId="10" xfId="0" applyNumberFormat="1" applyFill="1" applyBorder="1"/>
    <xf numFmtId="0" fontId="18" fillId="0" borderId="0" xfId="0" applyFont="1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16" fillId="33" borderId="0" xfId="0" applyFont="1" applyFill="1"/>
    <xf numFmtId="0" fontId="16" fillId="36" borderId="0" xfId="0" applyFont="1" applyFill="1"/>
    <xf numFmtId="0" fontId="16" fillId="37" borderId="0" xfId="0" applyFont="1" applyFill="1"/>
    <xf numFmtId="0" fontId="16" fillId="38" borderId="0" xfId="0" applyFont="1" applyFill="1"/>
    <xf numFmtId="164" fontId="0" fillId="33" borderId="13" xfId="0" applyNumberFormat="1" applyFill="1" applyBorder="1"/>
    <xf numFmtId="164" fontId="0" fillId="36" borderId="14" xfId="0" applyNumberFormat="1" applyFill="1" applyBorder="1"/>
    <xf numFmtId="164" fontId="0" fillId="37" borderId="14" xfId="0" applyNumberFormat="1" applyFill="1" applyBorder="1"/>
    <xf numFmtId="164" fontId="0" fillId="38" borderId="14" xfId="0" applyNumberFormat="1" applyFill="1" applyBorder="1"/>
    <xf numFmtId="0" fontId="0" fillId="0" borderId="14" xfId="0" applyBorder="1" applyAlignment="1">
      <alignment horizontal="center"/>
    </xf>
    <xf numFmtId="164" fontId="0" fillId="33" borderId="15" xfId="0" applyNumberFormat="1" applyFill="1" applyBorder="1"/>
    <xf numFmtId="164" fontId="0" fillId="36" borderId="16" xfId="0" applyNumberFormat="1" applyFill="1" applyBorder="1"/>
    <xf numFmtId="164" fontId="0" fillId="37" borderId="16" xfId="0" applyNumberFormat="1" applyFill="1" applyBorder="1"/>
    <xf numFmtId="164" fontId="0" fillId="38" borderId="16" xfId="0" applyNumberFormat="1" applyFill="1" applyBorder="1"/>
    <xf numFmtId="0" fontId="0" fillId="0" borderId="14" xfId="0" applyBorder="1"/>
    <xf numFmtId="0" fontId="19" fillId="0" borderId="14" xfId="0" applyFont="1" applyBorder="1"/>
    <xf numFmtId="0" fontId="0" fillId="33" borderId="12" xfId="0" applyFill="1" applyBorder="1"/>
    <xf numFmtId="0" fontId="16" fillId="33" borderId="12" xfId="0" applyFont="1" applyFill="1" applyBorder="1"/>
    <xf numFmtId="164" fontId="0" fillId="33" borderId="17" xfId="0" applyNumberFormat="1" applyFill="1" applyBorder="1"/>
    <xf numFmtId="164" fontId="0" fillId="33" borderId="18" xfId="0" applyNumberFormat="1" applyFill="1" applyBorder="1"/>
    <xf numFmtId="0" fontId="0" fillId="0" borderId="17" xfId="0" applyBorder="1"/>
    <xf numFmtId="0" fontId="0" fillId="36" borderId="12" xfId="0" applyFill="1" applyBorder="1"/>
    <xf numFmtId="164" fontId="0" fillId="36" borderId="17" xfId="0" applyNumberFormat="1" applyFill="1" applyBorder="1"/>
    <xf numFmtId="164" fontId="0" fillId="36" borderId="18" xfId="0" applyNumberFormat="1" applyFill="1" applyBorder="1"/>
    <xf numFmtId="0" fontId="0" fillId="37" borderId="12" xfId="0" applyFill="1" applyBorder="1"/>
    <xf numFmtId="0" fontId="16" fillId="37" borderId="12" xfId="0" applyFont="1" applyFill="1" applyBorder="1"/>
    <xf numFmtId="164" fontId="0" fillId="37" borderId="17" xfId="0" applyNumberFormat="1" applyFill="1" applyBorder="1"/>
    <xf numFmtId="164" fontId="0" fillId="37" borderId="18" xfId="0" applyNumberFormat="1" applyFill="1" applyBorder="1"/>
    <xf numFmtId="0" fontId="0" fillId="38" borderId="12" xfId="0" applyFill="1" applyBorder="1"/>
    <xf numFmtId="0" fontId="0" fillId="38" borderId="17" xfId="0" applyFill="1" applyBorder="1"/>
    <xf numFmtId="0" fontId="0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19" sqref="A19"/>
    </sheetView>
  </sheetViews>
  <sheetFormatPr defaultRowHeight="12.75" x14ac:dyDescent="0.2"/>
  <cols>
    <col min="1" max="1" width="22.85546875" customWidth="1"/>
    <col min="4" max="4" width="47.42578125" customWidth="1"/>
  </cols>
  <sheetData>
    <row r="1" spans="1:11" x14ac:dyDescent="0.2">
      <c r="D1" s="3" t="s">
        <v>0</v>
      </c>
      <c r="E1" t="s">
        <v>1</v>
      </c>
    </row>
    <row r="2" spans="1:11" x14ac:dyDescent="0.2">
      <c r="D2" s="1" t="s">
        <v>9</v>
      </c>
      <c r="E2" t="s">
        <v>2</v>
      </c>
    </row>
    <row r="4" spans="1:11" x14ac:dyDescent="0.2">
      <c r="A4" s="4" t="s">
        <v>3</v>
      </c>
      <c r="B4" s="2" t="s">
        <v>4</v>
      </c>
      <c r="C4" s="2" t="s">
        <v>4</v>
      </c>
      <c r="D4" s="9" t="s">
        <v>4</v>
      </c>
      <c r="E4" s="2" t="s">
        <v>5</v>
      </c>
      <c r="F4" s="2" t="s">
        <v>5</v>
      </c>
      <c r="G4" s="9" t="s">
        <v>5</v>
      </c>
      <c r="H4" s="2" t="s">
        <v>6</v>
      </c>
      <c r="I4" s="2" t="s">
        <v>6</v>
      </c>
      <c r="J4" s="9" t="s">
        <v>6</v>
      </c>
    </row>
    <row r="5" spans="1:11" x14ac:dyDescent="0.2">
      <c r="A5" s="1" t="s">
        <v>7</v>
      </c>
      <c r="B5" s="5">
        <v>19000000</v>
      </c>
      <c r="C5" s="5">
        <v>19000000</v>
      </c>
      <c r="D5" s="6">
        <v>6500000</v>
      </c>
      <c r="E5" s="5">
        <v>98000000</v>
      </c>
      <c r="F5" s="5">
        <v>95000000</v>
      </c>
      <c r="G5" s="7">
        <v>84000000</v>
      </c>
      <c r="H5" s="5">
        <v>76000000</v>
      </c>
      <c r="I5" s="5">
        <v>138000000</v>
      </c>
      <c r="J5" s="7">
        <v>75000000</v>
      </c>
    </row>
    <row r="6" spans="1:11" x14ac:dyDescent="0.2">
      <c r="A6" s="11" t="s">
        <v>10</v>
      </c>
      <c r="B6" s="5">
        <v>59000000</v>
      </c>
      <c r="C6" s="5">
        <v>59000000</v>
      </c>
      <c r="D6" s="7">
        <v>78000000</v>
      </c>
      <c r="E6" s="5">
        <v>150000000</v>
      </c>
      <c r="F6" s="5">
        <v>150000000</v>
      </c>
      <c r="G6" s="7">
        <v>130000000</v>
      </c>
      <c r="H6" s="5">
        <v>188000000</v>
      </c>
      <c r="I6" s="5">
        <v>212000000</v>
      </c>
      <c r="J6" s="7">
        <v>153000000</v>
      </c>
    </row>
    <row r="7" spans="1:11" ht="13.5" thickBot="1" x14ac:dyDescent="0.25">
      <c r="C7" s="5">
        <f>AVERAGE(B6:D6)</f>
        <v>65333333.333333336</v>
      </c>
      <c r="D7" s="8"/>
      <c r="F7" s="5">
        <f>AVERAGE(E6:G6)</f>
        <v>143333333.33333334</v>
      </c>
      <c r="G7" s="8"/>
      <c r="I7" s="5">
        <f>AVERAGE(H6:J6)</f>
        <v>184333333.33333334</v>
      </c>
      <c r="J7" s="8"/>
      <c r="K7" t="s">
        <v>12</v>
      </c>
    </row>
    <row r="8" spans="1:11" ht="13.5" thickBot="1" x14ac:dyDescent="0.25">
      <c r="B8" s="10">
        <f>B5/C7</f>
        <v>0.29081632653061223</v>
      </c>
      <c r="C8" s="10">
        <f>C5/C7</f>
        <v>0.29081632653061223</v>
      </c>
      <c r="D8" s="10">
        <f>D5/C7</f>
        <v>9.9489795918367346E-2</v>
      </c>
      <c r="E8" s="10">
        <f>E5/F7</f>
        <v>0.68372093023255809</v>
      </c>
      <c r="F8" s="10">
        <f>F5/F7</f>
        <v>0.66279069767441856</v>
      </c>
      <c r="G8" s="10">
        <f>G5/F7</f>
        <v>0.58604651162790689</v>
      </c>
      <c r="H8" s="10">
        <f>H5/I7</f>
        <v>0.41229656419529837</v>
      </c>
      <c r="I8" s="10">
        <f>I5/I7</f>
        <v>0.74864376130198906</v>
      </c>
      <c r="J8" s="10">
        <f>J5/I7</f>
        <v>0.40687160940325495</v>
      </c>
      <c r="K8" t="s">
        <v>13</v>
      </c>
    </row>
    <row r="9" spans="1:11" x14ac:dyDescent="0.2">
      <c r="K9" t="s">
        <v>8</v>
      </c>
    </row>
    <row r="10" spans="1:11" x14ac:dyDescent="0.2">
      <c r="D10" s="3" t="s">
        <v>0</v>
      </c>
      <c r="E10" t="s">
        <v>1</v>
      </c>
    </row>
    <row r="11" spans="1:11" x14ac:dyDescent="0.2">
      <c r="D11" s="1" t="s">
        <v>11</v>
      </c>
      <c r="E11" t="s">
        <v>2</v>
      </c>
    </row>
    <row r="13" spans="1:11" x14ac:dyDescent="0.2">
      <c r="A13" s="4" t="s">
        <v>3</v>
      </c>
      <c r="B13" s="2" t="s">
        <v>4</v>
      </c>
      <c r="C13" s="2" t="s">
        <v>4</v>
      </c>
      <c r="D13" s="9" t="s">
        <v>4</v>
      </c>
      <c r="E13" s="2" t="s">
        <v>5</v>
      </c>
      <c r="F13" s="2" t="s">
        <v>5</v>
      </c>
      <c r="G13" s="9" t="s">
        <v>5</v>
      </c>
      <c r="H13" s="2" t="s">
        <v>6</v>
      </c>
      <c r="I13" s="2" t="s">
        <v>6</v>
      </c>
      <c r="J13" s="9" t="s">
        <v>6</v>
      </c>
    </row>
    <row r="14" spans="1:11" x14ac:dyDescent="0.2">
      <c r="A14" s="1" t="s">
        <v>7</v>
      </c>
      <c r="B14" s="5">
        <v>42000000</v>
      </c>
      <c r="C14" s="5">
        <v>12000000</v>
      </c>
      <c r="D14" s="7">
        <v>31000000</v>
      </c>
      <c r="E14" s="5">
        <v>100000000</v>
      </c>
      <c r="F14" s="5">
        <v>52000000</v>
      </c>
      <c r="G14" s="6" t="s">
        <v>14</v>
      </c>
      <c r="H14" s="5">
        <v>126000000</v>
      </c>
      <c r="I14" s="5">
        <v>86000000</v>
      </c>
      <c r="J14" s="7">
        <v>63300000</v>
      </c>
    </row>
    <row r="15" spans="1:11" x14ac:dyDescent="0.2">
      <c r="A15" s="11" t="s">
        <v>10</v>
      </c>
      <c r="B15" s="5">
        <v>39000000</v>
      </c>
      <c r="C15" s="5">
        <v>52000000</v>
      </c>
      <c r="D15" s="7">
        <v>23000000</v>
      </c>
      <c r="E15" s="5">
        <v>90000000</v>
      </c>
      <c r="F15" s="5">
        <v>83000000</v>
      </c>
      <c r="G15" s="7">
        <v>90000000</v>
      </c>
      <c r="H15" s="5">
        <v>62300000</v>
      </c>
      <c r="I15" s="5">
        <v>153000000</v>
      </c>
      <c r="J15" s="7">
        <v>142000000</v>
      </c>
    </row>
    <row r="16" spans="1:11" ht="13.5" thickBot="1" x14ac:dyDescent="0.25">
      <c r="C16" s="5">
        <f>AVERAGE(B15:D15)</f>
        <v>38000000</v>
      </c>
      <c r="D16" s="8"/>
      <c r="F16" s="5">
        <f>AVERAGE(E15:G15)</f>
        <v>87666666.666666672</v>
      </c>
      <c r="G16" s="8"/>
      <c r="I16" s="5">
        <f>AVERAGE(H15:J15)</f>
        <v>119100000</v>
      </c>
      <c r="J16" s="8"/>
      <c r="K16" t="s">
        <v>12</v>
      </c>
    </row>
    <row r="17" spans="1:11" ht="13.5" thickBot="1" x14ac:dyDescent="0.25">
      <c r="B17" s="10">
        <f>B14/C16</f>
        <v>1.1052631578947369</v>
      </c>
      <c r="C17" s="10">
        <f>C14/C16</f>
        <v>0.31578947368421051</v>
      </c>
      <c r="D17" s="10">
        <f>D14/C16</f>
        <v>0.81578947368421051</v>
      </c>
      <c r="E17" s="10">
        <f>E14/F16</f>
        <v>1.1406844106463878</v>
      </c>
      <c r="F17" s="10">
        <f>F14/F16</f>
        <v>0.59315589353612164</v>
      </c>
      <c r="G17" s="6" t="s">
        <v>14</v>
      </c>
      <c r="H17" s="10">
        <f>H14/I16</f>
        <v>1.0579345088161209</v>
      </c>
      <c r="I17" s="10">
        <f>I14/I16</f>
        <v>0.72208228379513018</v>
      </c>
      <c r="J17" s="10">
        <f>J14/I16</f>
        <v>0.53148614609571787</v>
      </c>
      <c r="K17" t="s">
        <v>13</v>
      </c>
    </row>
    <row r="18" spans="1:11" x14ac:dyDescent="0.2">
      <c r="K18" t="s">
        <v>8</v>
      </c>
    </row>
    <row r="23" spans="1:11" x14ac:dyDescent="0.2">
      <c r="A23" s="44" t="s">
        <v>15</v>
      </c>
      <c r="B23" s="30"/>
      <c r="C23" s="12" t="s">
        <v>15</v>
      </c>
      <c r="D23" s="16"/>
      <c r="E23" s="35"/>
      <c r="F23" s="13" t="s">
        <v>15</v>
      </c>
      <c r="G23" s="38"/>
      <c r="H23" s="14" t="s">
        <v>15</v>
      </c>
      <c r="I23" s="42"/>
      <c r="J23" s="14"/>
    </row>
    <row r="24" spans="1:11" x14ac:dyDescent="0.2">
      <c r="A24" s="15" t="s">
        <v>16</v>
      </c>
      <c r="B24" s="31"/>
      <c r="C24" s="16" t="s">
        <v>17</v>
      </c>
      <c r="D24" s="12"/>
      <c r="E24" s="35"/>
      <c r="F24" s="17" t="s">
        <v>18</v>
      </c>
      <c r="G24" s="39"/>
      <c r="H24" s="18" t="s">
        <v>19</v>
      </c>
      <c r="I24" s="42"/>
    </row>
    <row r="25" spans="1:11" x14ac:dyDescent="0.2">
      <c r="A25" s="19">
        <v>89000000</v>
      </c>
      <c r="B25" s="32"/>
      <c r="C25" s="20">
        <v>60666666.666666664</v>
      </c>
      <c r="D25" s="20"/>
      <c r="E25" s="36"/>
      <c r="F25" s="21">
        <v>1293333333.3333333</v>
      </c>
      <c r="G25" s="40"/>
      <c r="H25" s="22">
        <v>590000000</v>
      </c>
      <c r="I25" s="43"/>
      <c r="J25" s="23" t="s">
        <v>4</v>
      </c>
    </row>
    <row r="26" spans="1:11" x14ac:dyDescent="0.2">
      <c r="A26" s="19">
        <v>27000000</v>
      </c>
      <c r="B26" s="32"/>
      <c r="C26" s="20">
        <v>15000000</v>
      </c>
      <c r="D26" s="20"/>
      <c r="E26" s="36"/>
      <c r="F26" s="21">
        <v>330000000</v>
      </c>
      <c r="G26" s="40"/>
      <c r="H26" s="22">
        <v>63333333.333333336</v>
      </c>
      <c r="I26" s="43"/>
      <c r="J26" s="23" t="s">
        <v>5</v>
      </c>
    </row>
    <row r="27" spans="1:11" x14ac:dyDescent="0.2">
      <c r="A27" s="24">
        <v>93333333.333333328</v>
      </c>
      <c r="B27" s="33"/>
      <c r="C27" s="25">
        <v>73000000</v>
      </c>
      <c r="D27" s="25"/>
      <c r="E27" s="37"/>
      <c r="F27" s="26">
        <v>1133333333.3333333</v>
      </c>
      <c r="G27" s="41"/>
      <c r="H27" s="27">
        <v>756666666.66666663</v>
      </c>
      <c r="I27" s="42"/>
      <c r="J27" s="2" t="s">
        <v>6</v>
      </c>
    </row>
    <row r="28" spans="1:11" x14ac:dyDescent="0.2">
      <c r="A28" s="19">
        <f>AVERAGE(A25:A27)</f>
        <v>69777777.777777776</v>
      </c>
      <c r="B28" s="34"/>
      <c r="C28" s="20">
        <f>AVERAGE(C25:C27)</f>
        <v>49555555.555555552</v>
      </c>
      <c r="D28" s="28"/>
      <c r="E28" s="34"/>
      <c r="F28" s="21">
        <f>AVERAGE(F25:F27)</f>
        <v>918888888.88888884</v>
      </c>
      <c r="G28" s="34"/>
      <c r="H28" s="22">
        <f>AVERAGE(H25:H27)</f>
        <v>470000000</v>
      </c>
      <c r="I28" s="34"/>
      <c r="J28" s="29" t="s">
        <v>20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 Source 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Sousa</dc:creator>
  <cp:lastModifiedBy>Lara Sousa</cp:lastModifiedBy>
  <dcterms:created xsi:type="dcterms:W3CDTF">2020-11-20T14:52:22Z</dcterms:created>
  <dcterms:modified xsi:type="dcterms:W3CDTF">2021-03-18T14:34:13Z</dcterms:modified>
</cp:coreProperties>
</file>