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wjr\Desktop\Cdk1_lipids\Figures\"/>
    </mc:Choice>
  </mc:AlternateContent>
  <bookViews>
    <workbookView xWindow="-120" yWindow="-120" windowWidth="20730" windowHeight="11160"/>
  </bookViews>
  <sheets>
    <sheet name="TG" sheetId="12" r:id="rId1"/>
    <sheet name="AcylCarnitine" sheetId="1" r:id="rId2"/>
    <sheet name="LPC" sheetId="2" r:id="rId3"/>
    <sheet name="LPE" sheetId="3" r:id="rId4"/>
    <sheet name="PG" sheetId="4" r:id="rId5"/>
    <sheet name="PI" sheetId="5" r:id="rId6"/>
    <sheet name="SM" sheetId="6" r:id="rId7"/>
    <sheet name="PC" sheetId="7" r:id="rId8"/>
    <sheet name="PE" sheetId="8" r:id="rId9"/>
    <sheet name="PS" sheetId="9" r:id="rId10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6" l="1"/>
  <c r="H19" i="9" l="1"/>
  <c r="G19" i="9"/>
  <c r="O19" i="9"/>
  <c r="N19" i="9"/>
  <c r="H20" i="9"/>
  <c r="G20" i="9"/>
  <c r="O20" i="9"/>
  <c r="N20" i="9"/>
  <c r="H14" i="9"/>
  <c r="G14" i="9"/>
  <c r="O14" i="9"/>
  <c r="N14" i="9"/>
  <c r="H15" i="9"/>
  <c r="G15" i="9"/>
  <c r="O15" i="9"/>
  <c r="N15" i="9"/>
  <c r="H16" i="9"/>
  <c r="G16" i="9"/>
  <c r="O16" i="9"/>
  <c r="N16" i="9"/>
  <c r="H17" i="9"/>
  <c r="G17" i="9"/>
  <c r="O17" i="9"/>
  <c r="N17" i="9"/>
  <c r="H18" i="9"/>
  <c r="G18" i="9"/>
  <c r="O18" i="9"/>
  <c r="N18" i="9"/>
  <c r="H9" i="9"/>
  <c r="G9" i="9"/>
  <c r="O9" i="9"/>
  <c r="N9" i="9"/>
  <c r="H10" i="9"/>
  <c r="G10" i="9"/>
  <c r="O10" i="9"/>
  <c r="N10" i="9"/>
  <c r="H11" i="9"/>
  <c r="G11" i="9"/>
  <c r="O11" i="9"/>
  <c r="N11" i="9"/>
  <c r="H12" i="9"/>
  <c r="G12" i="9"/>
  <c r="O12" i="9"/>
  <c r="N12" i="9"/>
  <c r="H13" i="9"/>
  <c r="G13" i="9"/>
  <c r="O13" i="9"/>
  <c r="N13" i="9"/>
  <c r="H4" i="9"/>
  <c r="G4" i="9"/>
  <c r="O4" i="9"/>
  <c r="N4" i="9"/>
  <c r="H5" i="9"/>
  <c r="G5" i="9"/>
  <c r="O5" i="9"/>
  <c r="N5" i="9"/>
  <c r="H6" i="9"/>
  <c r="G6" i="9"/>
  <c r="O6" i="9"/>
  <c r="N6" i="9"/>
  <c r="H7" i="9"/>
  <c r="G7" i="9"/>
  <c r="O7" i="9"/>
  <c r="N7" i="9"/>
  <c r="H8" i="9"/>
  <c r="G8" i="9"/>
  <c r="O8" i="9"/>
  <c r="N8" i="9"/>
  <c r="H3" i="9"/>
  <c r="G3" i="9"/>
  <c r="O3" i="9"/>
  <c r="N3" i="9"/>
  <c r="O45" i="8"/>
  <c r="N45" i="8"/>
  <c r="H45" i="8"/>
  <c r="G45" i="8"/>
  <c r="O46" i="8"/>
  <c r="N46" i="8"/>
  <c r="H46" i="8"/>
  <c r="G46" i="8"/>
  <c r="O47" i="8"/>
  <c r="N47" i="8"/>
  <c r="H47" i="8"/>
  <c r="G47" i="8"/>
  <c r="O42" i="8"/>
  <c r="N42" i="8"/>
  <c r="H42" i="8"/>
  <c r="G42" i="8"/>
  <c r="O43" i="8"/>
  <c r="N43" i="8"/>
  <c r="H43" i="8"/>
  <c r="G43" i="8"/>
  <c r="O44" i="8"/>
  <c r="N44" i="8"/>
  <c r="H44" i="8"/>
  <c r="G44" i="8"/>
  <c r="O36" i="8"/>
  <c r="N36" i="8"/>
  <c r="H36" i="8"/>
  <c r="G36" i="8"/>
  <c r="O37" i="8"/>
  <c r="N37" i="8"/>
  <c r="H37" i="8"/>
  <c r="G37" i="8"/>
  <c r="O38" i="8"/>
  <c r="N38" i="8"/>
  <c r="H38" i="8"/>
  <c r="G38" i="8"/>
  <c r="O39" i="8"/>
  <c r="N39" i="8"/>
  <c r="H39" i="8"/>
  <c r="G39" i="8"/>
  <c r="O40" i="8"/>
  <c r="N40" i="8"/>
  <c r="H40" i="8"/>
  <c r="G40" i="8"/>
  <c r="O41" i="8"/>
  <c r="N41" i="8"/>
  <c r="H41" i="8"/>
  <c r="G41" i="8"/>
  <c r="O34" i="8"/>
  <c r="N34" i="8"/>
  <c r="H34" i="8"/>
  <c r="G34" i="8"/>
  <c r="O35" i="8"/>
  <c r="N35" i="8"/>
  <c r="H35" i="8"/>
  <c r="G35" i="8"/>
  <c r="O27" i="8"/>
  <c r="N27" i="8"/>
  <c r="H27" i="8"/>
  <c r="G27" i="8"/>
  <c r="O28" i="8"/>
  <c r="N28" i="8"/>
  <c r="H28" i="8"/>
  <c r="G28" i="8"/>
  <c r="O29" i="8"/>
  <c r="N29" i="8"/>
  <c r="H29" i="8"/>
  <c r="G29" i="8"/>
  <c r="O30" i="8"/>
  <c r="N30" i="8"/>
  <c r="H30" i="8"/>
  <c r="G30" i="8"/>
  <c r="O31" i="8"/>
  <c r="N31" i="8"/>
  <c r="H31" i="8"/>
  <c r="G31" i="8"/>
  <c r="O32" i="8"/>
  <c r="N32" i="8"/>
  <c r="H32" i="8"/>
  <c r="G32" i="8"/>
  <c r="O33" i="8"/>
  <c r="N33" i="8"/>
  <c r="H33" i="8"/>
  <c r="G33" i="8"/>
  <c r="O22" i="8"/>
  <c r="N22" i="8"/>
  <c r="H22" i="8"/>
  <c r="G22" i="8"/>
  <c r="O23" i="8"/>
  <c r="N23" i="8"/>
  <c r="H23" i="8"/>
  <c r="G23" i="8"/>
  <c r="O24" i="8"/>
  <c r="N24" i="8"/>
  <c r="H24" i="8"/>
  <c r="G24" i="8"/>
  <c r="O25" i="8"/>
  <c r="N25" i="8"/>
  <c r="H25" i="8"/>
  <c r="G25" i="8"/>
  <c r="O26" i="8"/>
  <c r="N26" i="8"/>
  <c r="H26" i="8"/>
  <c r="G26" i="8"/>
  <c r="O16" i="8"/>
  <c r="N16" i="8"/>
  <c r="H16" i="8"/>
  <c r="G16" i="8"/>
  <c r="O17" i="8"/>
  <c r="N17" i="8"/>
  <c r="H17" i="8"/>
  <c r="G17" i="8"/>
  <c r="O18" i="8"/>
  <c r="N18" i="8"/>
  <c r="H18" i="8"/>
  <c r="G18" i="8"/>
  <c r="O19" i="8"/>
  <c r="N19" i="8"/>
  <c r="H19" i="8"/>
  <c r="G19" i="8"/>
  <c r="O20" i="8"/>
  <c r="N20" i="8"/>
  <c r="H20" i="8"/>
  <c r="G20" i="8"/>
  <c r="O21" i="8"/>
  <c r="N21" i="8"/>
  <c r="H21" i="8"/>
  <c r="G21" i="8"/>
  <c r="O11" i="8"/>
  <c r="N11" i="8"/>
  <c r="H11" i="8"/>
  <c r="G11" i="8"/>
  <c r="O12" i="8"/>
  <c r="N12" i="8"/>
  <c r="H12" i="8"/>
  <c r="G12" i="8"/>
  <c r="O13" i="8"/>
  <c r="N13" i="8"/>
  <c r="H13" i="8"/>
  <c r="G13" i="8"/>
  <c r="O14" i="8"/>
  <c r="N14" i="8"/>
  <c r="H14" i="8"/>
  <c r="G14" i="8"/>
  <c r="O15" i="8"/>
  <c r="N15" i="8"/>
  <c r="H15" i="8"/>
  <c r="G15" i="8"/>
  <c r="O7" i="8"/>
  <c r="N7" i="8"/>
  <c r="H7" i="8"/>
  <c r="G7" i="8"/>
  <c r="O8" i="8"/>
  <c r="N8" i="8"/>
  <c r="H8" i="8"/>
  <c r="G8" i="8"/>
  <c r="O9" i="8"/>
  <c r="N9" i="8"/>
  <c r="H9" i="8"/>
  <c r="G9" i="8"/>
  <c r="O10" i="8"/>
  <c r="N10" i="8"/>
  <c r="H10" i="8"/>
  <c r="G10" i="8"/>
  <c r="O6" i="8"/>
  <c r="N6" i="8"/>
  <c r="H6" i="8"/>
  <c r="G6" i="8"/>
  <c r="O4" i="8"/>
  <c r="N4" i="8"/>
  <c r="H4" i="8"/>
  <c r="G4" i="8"/>
  <c r="O5" i="8"/>
  <c r="N5" i="8"/>
  <c r="H5" i="8"/>
  <c r="G5" i="8"/>
  <c r="O3" i="8"/>
  <c r="N3" i="8"/>
  <c r="H3" i="8"/>
  <c r="G3" i="8"/>
  <c r="H38" i="7"/>
  <c r="G38" i="7"/>
  <c r="O38" i="7"/>
  <c r="N38" i="7"/>
  <c r="H39" i="7"/>
  <c r="G39" i="7"/>
  <c r="O39" i="7"/>
  <c r="N39" i="7"/>
  <c r="H40" i="7"/>
  <c r="G40" i="7"/>
  <c r="O40" i="7"/>
  <c r="N40" i="7"/>
  <c r="H41" i="7"/>
  <c r="G41" i="7"/>
  <c r="O41" i="7"/>
  <c r="N41" i="7"/>
  <c r="H42" i="7"/>
  <c r="G42" i="7"/>
  <c r="O42" i="7"/>
  <c r="N42" i="7"/>
  <c r="H37" i="7"/>
  <c r="G37" i="7"/>
  <c r="O37" i="7"/>
  <c r="N37" i="7"/>
  <c r="H29" i="7"/>
  <c r="G29" i="7"/>
  <c r="O29" i="7"/>
  <c r="N29" i="7"/>
  <c r="H30" i="7"/>
  <c r="G30" i="7"/>
  <c r="O30" i="7"/>
  <c r="N30" i="7"/>
  <c r="H31" i="7"/>
  <c r="G31" i="7"/>
  <c r="O31" i="7"/>
  <c r="N31" i="7"/>
  <c r="H32" i="7"/>
  <c r="G32" i="7"/>
  <c r="O32" i="7"/>
  <c r="N32" i="7"/>
  <c r="H33" i="7"/>
  <c r="G33" i="7"/>
  <c r="O33" i="7"/>
  <c r="N33" i="7"/>
  <c r="H34" i="7"/>
  <c r="G34" i="7"/>
  <c r="O34" i="7"/>
  <c r="N34" i="7"/>
  <c r="H35" i="7"/>
  <c r="G35" i="7"/>
  <c r="O35" i="7"/>
  <c r="N35" i="7"/>
  <c r="H36" i="7"/>
  <c r="G36" i="7"/>
  <c r="O36" i="7"/>
  <c r="N36" i="7"/>
  <c r="H26" i="7"/>
  <c r="G26" i="7"/>
  <c r="O26" i="7"/>
  <c r="N26" i="7"/>
  <c r="H27" i="7"/>
  <c r="G27" i="7"/>
  <c r="O27" i="7"/>
  <c r="N27" i="7"/>
  <c r="H28" i="7"/>
  <c r="G28" i="7"/>
  <c r="O28" i="7"/>
  <c r="N28" i="7"/>
  <c r="H20" i="7"/>
  <c r="G20" i="7"/>
  <c r="O20" i="7"/>
  <c r="N20" i="7"/>
  <c r="H21" i="7"/>
  <c r="G21" i="7"/>
  <c r="O21" i="7"/>
  <c r="N21" i="7"/>
  <c r="H22" i="7"/>
  <c r="G22" i="7"/>
  <c r="O22" i="7"/>
  <c r="N22" i="7"/>
  <c r="H23" i="7"/>
  <c r="G23" i="7"/>
  <c r="O23" i="7"/>
  <c r="N23" i="7"/>
  <c r="H24" i="7"/>
  <c r="G24" i="7"/>
  <c r="O24" i="7"/>
  <c r="N24" i="7"/>
  <c r="H25" i="7"/>
  <c r="G25" i="7"/>
  <c r="O25" i="7"/>
  <c r="N25" i="7"/>
  <c r="H16" i="7"/>
  <c r="G16" i="7"/>
  <c r="O16" i="7"/>
  <c r="N16" i="7"/>
  <c r="H17" i="7"/>
  <c r="G17" i="7"/>
  <c r="O17" i="7"/>
  <c r="N17" i="7"/>
  <c r="H18" i="7"/>
  <c r="G18" i="7"/>
  <c r="O18" i="7"/>
  <c r="N18" i="7"/>
  <c r="H19" i="7"/>
  <c r="G19" i="7"/>
  <c r="O19" i="7"/>
  <c r="N19" i="7"/>
  <c r="H11" i="7"/>
  <c r="G11" i="7"/>
  <c r="O11" i="7"/>
  <c r="N11" i="7"/>
  <c r="H12" i="7"/>
  <c r="G12" i="7"/>
  <c r="O12" i="7"/>
  <c r="N12" i="7"/>
  <c r="H13" i="7"/>
  <c r="G13" i="7"/>
  <c r="O13" i="7"/>
  <c r="N13" i="7"/>
  <c r="H14" i="7"/>
  <c r="G14" i="7"/>
  <c r="O14" i="7"/>
  <c r="N14" i="7"/>
  <c r="H15" i="7"/>
  <c r="G15" i="7"/>
  <c r="O15" i="7"/>
  <c r="N15" i="7"/>
  <c r="H8" i="7"/>
  <c r="G8" i="7"/>
  <c r="O8" i="7"/>
  <c r="N8" i="7"/>
  <c r="H9" i="7"/>
  <c r="G9" i="7"/>
  <c r="O9" i="7"/>
  <c r="N9" i="7"/>
  <c r="H10" i="7"/>
  <c r="G10" i="7"/>
  <c r="O10" i="7"/>
  <c r="N10" i="7"/>
  <c r="H5" i="7"/>
  <c r="G5" i="7"/>
  <c r="O5" i="7"/>
  <c r="N5" i="7"/>
  <c r="H6" i="7"/>
  <c r="G6" i="7"/>
  <c r="O6" i="7"/>
  <c r="N6" i="7"/>
  <c r="H7" i="7"/>
  <c r="G7" i="7"/>
  <c r="O7" i="7"/>
  <c r="N7" i="7"/>
  <c r="H4" i="7"/>
  <c r="G4" i="7"/>
  <c r="O4" i="7"/>
  <c r="N4" i="7"/>
  <c r="H3" i="7"/>
  <c r="G3" i="7"/>
  <c r="O3" i="7"/>
  <c r="N3" i="7"/>
  <c r="H27" i="6"/>
  <c r="G27" i="6"/>
  <c r="O27" i="6"/>
  <c r="N27" i="6"/>
  <c r="H28" i="6"/>
  <c r="G28" i="6"/>
  <c r="O28" i="6"/>
  <c r="N28" i="6"/>
  <c r="H24" i="6"/>
  <c r="G24" i="6"/>
  <c r="O24" i="6"/>
  <c r="N24" i="6"/>
  <c r="H25" i="6"/>
  <c r="G25" i="6"/>
  <c r="O25" i="6"/>
  <c r="N25" i="6"/>
  <c r="H26" i="6"/>
  <c r="G26" i="6"/>
  <c r="O26" i="6"/>
  <c r="N26" i="6"/>
  <c r="H20" i="6"/>
  <c r="G20" i="6"/>
  <c r="O20" i="6"/>
  <c r="N20" i="6"/>
  <c r="H21" i="6"/>
  <c r="G21" i="6"/>
  <c r="O21" i="6"/>
  <c r="N21" i="6"/>
  <c r="H22" i="6"/>
  <c r="G22" i="6"/>
  <c r="O22" i="6"/>
  <c r="N22" i="6"/>
  <c r="H23" i="6"/>
  <c r="G23" i="6"/>
  <c r="O23" i="6"/>
  <c r="N23" i="6"/>
  <c r="H17" i="6"/>
  <c r="G17" i="6"/>
  <c r="O17" i="6"/>
  <c r="N17" i="6"/>
  <c r="H18" i="6"/>
  <c r="G18" i="6"/>
  <c r="O18" i="6"/>
  <c r="N18" i="6"/>
  <c r="H19" i="6"/>
  <c r="G19" i="6"/>
  <c r="O19" i="6"/>
  <c r="N19" i="6"/>
  <c r="H14" i="6"/>
  <c r="G14" i="6"/>
  <c r="O14" i="6"/>
  <c r="N14" i="6"/>
  <c r="H15" i="6"/>
  <c r="G15" i="6"/>
  <c r="O15" i="6"/>
  <c r="N15" i="6"/>
  <c r="H16" i="6"/>
  <c r="G16" i="6"/>
  <c r="O16" i="6"/>
  <c r="N16" i="6"/>
  <c r="H13" i="6"/>
  <c r="G13" i="6"/>
  <c r="O13" i="6"/>
  <c r="N13" i="6"/>
  <c r="H12" i="6"/>
  <c r="G12" i="6"/>
  <c r="O12" i="6"/>
  <c r="N12" i="6"/>
  <c r="H10" i="6"/>
  <c r="G10" i="6"/>
  <c r="O10" i="6"/>
  <c r="N10" i="6"/>
  <c r="H11" i="6"/>
  <c r="G11" i="6"/>
  <c r="O11" i="6"/>
  <c r="N11" i="6"/>
  <c r="H9" i="6"/>
  <c r="G9" i="6"/>
  <c r="O9" i="6"/>
  <c r="N9" i="6"/>
  <c r="H6" i="6"/>
  <c r="G6" i="6"/>
  <c r="O6" i="6"/>
  <c r="N6" i="6"/>
  <c r="H7" i="6"/>
  <c r="G7" i="6"/>
  <c r="O7" i="6"/>
  <c r="N7" i="6"/>
  <c r="H8" i="6"/>
  <c r="G8" i="6"/>
  <c r="O8" i="6"/>
  <c r="N8" i="6"/>
  <c r="H5" i="6"/>
  <c r="G5" i="6"/>
  <c r="O5" i="6"/>
  <c r="N5" i="6"/>
  <c r="H4" i="6"/>
  <c r="G4" i="6"/>
  <c r="O4" i="6"/>
  <c r="N4" i="6"/>
  <c r="H3" i="6"/>
  <c r="O3" i="6"/>
  <c r="N3" i="6"/>
  <c r="H20" i="5"/>
  <c r="G20" i="5"/>
  <c r="O20" i="5"/>
  <c r="N20" i="5"/>
  <c r="H21" i="5"/>
  <c r="G21" i="5"/>
  <c r="O21" i="5"/>
  <c r="N21" i="5"/>
  <c r="H22" i="5"/>
  <c r="G22" i="5"/>
  <c r="O22" i="5"/>
  <c r="N22" i="5"/>
  <c r="H23" i="5"/>
  <c r="G23" i="5"/>
  <c r="O23" i="5"/>
  <c r="N23" i="5"/>
  <c r="H15" i="5"/>
  <c r="G15" i="5"/>
  <c r="O15" i="5"/>
  <c r="N15" i="5"/>
  <c r="H16" i="5"/>
  <c r="G16" i="5"/>
  <c r="O16" i="5"/>
  <c r="N16" i="5"/>
  <c r="H17" i="5"/>
  <c r="G17" i="5"/>
  <c r="O17" i="5"/>
  <c r="N17" i="5"/>
  <c r="H18" i="5"/>
  <c r="G18" i="5"/>
  <c r="O18" i="5"/>
  <c r="N18" i="5"/>
  <c r="H19" i="5"/>
  <c r="G19" i="5"/>
  <c r="O19" i="5"/>
  <c r="N19" i="5"/>
  <c r="H9" i="5"/>
  <c r="G9" i="5"/>
  <c r="O9" i="5"/>
  <c r="N9" i="5"/>
  <c r="H10" i="5"/>
  <c r="G10" i="5"/>
  <c r="O10" i="5"/>
  <c r="N10" i="5"/>
  <c r="H11" i="5"/>
  <c r="G11" i="5"/>
  <c r="O11" i="5"/>
  <c r="N11" i="5"/>
  <c r="H12" i="5"/>
  <c r="G12" i="5"/>
  <c r="O12" i="5"/>
  <c r="N12" i="5"/>
  <c r="H13" i="5"/>
  <c r="G13" i="5"/>
  <c r="O13" i="5"/>
  <c r="N13" i="5"/>
  <c r="H14" i="5"/>
  <c r="G14" i="5"/>
  <c r="O14" i="5"/>
  <c r="N14" i="5"/>
  <c r="H5" i="5"/>
  <c r="G5" i="5"/>
  <c r="O5" i="5"/>
  <c r="N5" i="5"/>
  <c r="H6" i="5"/>
  <c r="G6" i="5"/>
  <c r="O6" i="5"/>
  <c r="N6" i="5"/>
  <c r="H7" i="5"/>
  <c r="G7" i="5"/>
  <c r="O7" i="5"/>
  <c r="N7" i="5"/>
  <c r="H8" i="5"/>
  <c r="G8" i="5"/>
  <c r="O8" i="5"/>
  <c r="N8" i="5"/>
  <c r="H4" i="5"/>
  <c r="G4" i="5"/>
  <c r="O4" i="5"/>
  <c r="N4" i="5"/>
  <c r="H3" i="5"/>
  <c r="G3" i="5"/>
  <c r="O3" i="5"/>
  <c r="N3" i="5"/>
  <c r="H19" i="4"/>
  <c r="G19" i="4"/>
  <c r="O19" i="4"/>
  <c r="N19" i="4"/>
  <c r="H20" i="4"/>
  <c r="G20" i="4"/>
  <c r="O20" i="4"/>
  <c r="N20" i="4"/>
  <c r="H21" i="4"/>
  <c r="G21" i="4"/>
  <c r="O21" i="4"/>
  <c r="N21" i="4"/>
  <c r="H16" i="4"/>
  <c r="G16" i="4"/>
  <c r="O16" i="4"/>
  <c r="N16" i="4"/>
  <c r="H17" i="4"/>
  <c r="G17" i="4"/>
  <c r="O17" i="4"/>
  <c r="N17" i="4"/>
  <c r="H18" i="4"/>
  <c r="G18" i="4"/>
  <c r="O18" i="4"/>
  <c r="N18" i="4"/>
  <c r="H11" i="4"/>
  <c r="G11" i="4"/>
  <c r="O11" i="4"/>
  <c r="N11" i="4"/>
  <c r="H12" i="4"/>
  <c r="G12" i="4"/>
  <c r="O12" i="4"/>
  <c r="N12" i="4"/>
  <c r="H13" i="4"/>
  <c r="G13" i="4"/>
  <c r="O13" i="4"/>
  <c r="N13" i="4"/>
  <c r="H14" i="4"/>
  <c r="G14" i="4"/>
  <c r="O14" i="4"/>
  <c r="N14" i="4"/>
  <c r="H15" i="4"/>
  <c r="G15" i="4"/>
  <c r="O15" i="4"/>
  <c r="N15" i="4"/>
  <c r="H7" i="4"/>
  <c r="G7" i="4"/>
  <c r="O7" i="4"/>
  <c r="N7" i="4"/>
  <c r="H8" i="4"/>
  <c r="G8" i="4"/>
  <c r="O8" i="4"/>
  <c r="N8" i="4"/>
  <c r="H9" i="4"/>
  <c r="G9" i="4"/>
  <c r="O9" i="4"/>
  <c r="N9" i="4"/>
  <c r="H10" i="4"/>
  <c r="G10" i="4"/>
  <c r="O10" i="4"/>
  <c r="N10" i="4"/>
  <c r="H4" i="4"/>
  <c r="G4" i="4"/>
  <c r="O4" i="4"/>
  <c r="N4" i="4"/>
  <c r="H5" i="4"/>
  <c r="G5" i="4"/>
  <c r="O5" i="4"/>
  <c r="N5" i="4"/>
  <c r="H6" i="4"/>
  <c r="G6" i="4"/>
  <c r="O6" i="4"/>
  <c r="N6" i="4"/>
  <c r="H3" i="4"/>
  <c r="G3" i="4"/>
  <c r="O3" i="4"/>
  <c r="N3" i="4"/>
  <c r="H15" i="3"/>
  <c r="G15" i="3"/>
  <c r="O15" i="3"/>
  <c r="N15" i="3"/>
  <c r="H9" i="3"/>
  <c r="G9" i="3"/>
  <c r="O9" i="3"/>
  <c r="N9" i="3"/>
  <c r="H10" i="3"/>
  <c r="G10" i="3"/>
  <c r="O10" i="3"/>
  <c r="N10" i="3"/>
  <c r="H11" i="3"/>
  <c r="G11" i="3"/>
  <c r="O11" i="3"/>
  <c r="N11" i="3"/>
  <c r="H12" i="3"/>
  <c r="G12" i="3"/>
  <c r="O12" i="3"/>
  <c r="N12" i="3"/>
  <c r="H13" i="3"/>
  <c r="G13" i="3"/>
  <c r="O13" i="3"/>
  <c r="N13" i="3"/>
  <c r="H14" i="3"/>
  <c r="G14" i="3"/>
  <c r="O14" i="3"/>
  <c r="N14" i="3"/>
  <c r="H6" i="3"/>
  <c r="G6" i="3"/>
  <c r="O6" i="3"/>
  <c r="N6" i="3"/>
  <c r="H7" i="3"/>
  <c r="G7" i="3"/>
  <c r="O7" i="3"/>
  <c r="N7" i="3"/>
  <c r="H8" i="3"/>
  <c r="G8" i="3"/>
  <c r="O8" i="3"/>
  <c r="N8" i="3"/>
  <c r="H4" i="3"/>
  <c r="G4" i="3"/>
  <c r="O4" i="3"/>
  <c r="N4" i="3"/>
  <c r="H5" i="3"/>
  <c r="G5" i="3"/>
  <c r="O5" i="3"/>
  <c r="N5" i="3"/>
  <c r="H3" i="3"/>
  <c r="G3" i="3"/>
  <c r="O3" i="3"/>
  <c r="N3" i="3"/>
  <c r="H18" i="2"/>
  <c r="G18" i="2"/>
  <c r="O18" i="2"/>
  <c r="N18" i="2"/>
  <c r="H19" i="2"/>
  <c r="G19" i="2"/>
  <c r="O19" i="2"/>
  <c r="N19" i="2"/>
  <c r="H20" i="2"/>
  <c r="G20" i="2"/>
  <c r="O20" i="2"/>
  <c r="N20" i="2"/>
  <c r="H21" i="2"/>
  <c r="G21" i="2"/>
  <c r="O21" i="2"/>
  <c r="N21" i="2"/>
  <c r="H22" i="2"/>
  <c r="G22" i="2"/>
  <c r="O22" i="2"/>
  <c r="N22" i="2"/>
  <c r="H23" i="2"/>
  <c r="G23" i="2"/>
  <c r="O23" i="2"/>
  <c r="N23" i="2"/>
  <c r="H13" i="2"/>
  <c r="G13" i="2"/>
  <c r="O13" i="2"/>
  <c r="N13" i="2"/>
  <c r="H14" i="2"/>
  <c r="G14" i="2"/>
  <c r="O14" i="2"/>
  <c r="N14" i="2"/>
  <c r="H15" i="2"/>
  <c r="G15" i="2"/>
  <c r="O15" i="2"/>
  <c r="N15" i="2"/>
  <c r="H16" i="2"/>
  <c r="G16" i="2"/>
  <c r="O16" i="2"/>
  <c r="N16" i="2"/>
  <c r="H17" i="2"/>
  <c r="G17" i="2"/>
  <c r="O17" i="2"/>
  <c r="N17" i="2"/>
  <c r="H9" i="2"/>
  <c r="G9" i="2"/>
  <c r="O9" i="2"/>
  <c r="N9" i="2"/>
  <c r="H10" i="2"/>
  <c r="G10" i="2"/>
  <c r="O10" i="2"/>
  <c r="N10" i="2"/>
  <c r="H11" i="2"/>
  <c r="G11" i="2"/>
  <c r="O11" i="2"/>
  <c r="N11" i="2"/>
  <c r="H12" i="2"/>
  <c r="G12" i="2"/>
  <c r="O12" i="2"/>
  <c r="N12" i="2"/>
  <c r="H7" i="2"/>
  <c r="G7" i="2"/>
  <c r="O7" i="2"/>
  <c r="N7" i="2"/>
  <c r="H8" i="2"/>
  <c r="G8" i="2"/>
  <c r="O8" i="2"/>
  <c r="N8" i="2"/>
  <c r="H5" i="2"/>
  <c r="G5" i="2"/>
  <c r="O5" i="2"/>
  <c r="N5" i="2"/>
  <c r="H6" i="2"/>
  <c r="G6" i="2"/>
  <c r="O6" i="2"/>
  <c r="N6" i="2"/>
  <c r="H4" i="2"/>
  <c r="G4" i="2"/>
  <c r="O4" i="2"/>
  <c r="N4" i="2"/>
  <c r="H3" i="2"/>
  <c r="G3" i="2"/>
  <c r="O3" i="2"/>
  <c r="N3" i="2"/>
  <c r="G4" i="1"/>
  <c r="H9" i="1"/>
  <c r="G9" i="1"/>
  <c r="H6" i="1"/>
  <c r="G6" i="1"/>
  <c r="H7" i="1"/>
  <c r="G7" i="1"/>
  <c r="H8" i="1"/>
  <c r="G8" i="1"/>
  <c r="H4" i="1"/>
  <c r="H5" i="1"/>
  <c r="G5" i="1"/>
  <c r="H3" i="1"/>
  <c r="G3" i="1"/>
  <c r="O9" i="1"/>
  <c r="N9" i="1"/>
  <c r="O6" i="1"/>
  <c r="N6" i="1"/>
  <c r="O7" i="1"/>
  <c r="N7" i="1"/>
  <c r="O8" i="1"/>
  <c r="N8" i="1"/>
  <c r="O4" i="1"/>
  <c r="N4" i="1"/>
  <c r="O5" i="1"/>
  <c r="N5" i="1"/>
  <c r="O3" i="1"/>
  <c r="N3" i="1"/>
</calcChain>
</file>

<file path=xl/sharedStrings.xml><?xml version="1.0" encoding="utf-8"?>
<sst xmlns="http://schemas.openxmlformats.org/spreadsheetml/2006/main" count="560" uniqueCount="414">
  <si>
    <t>AcylCarnitine 16:1</t>
  </si>
  <si>
    <t>AcylCarnitine 16:0</t>
  </si>
  <si>
    <t>AcylCarnitine 16:0-d3 (IS)</t>
  </si>
  <si>
    <t>AcylCarnitine 18:2</t>
  </si>
  <si>
    <t>AcylCarnitine 18:1</t>
  </si>
  <si>
    <t>AcylCarnitine 18:0</t>
  </si>
  <si>
    <t>AcylCarnitine 20:4</t>
  </si>
  <si>
    <t>LPC 15:0/LPC O-16:0</t>
  </si>
  <si>
    <t>LPC 16:1</t>
  </si>
  <si>
    <t>LPC 16:0</t>
  </si>
  <si>
    <t>LPC 17:1/LPC O-18:1/LPC P-18:0</t>
  </si>
  <si>
    <t>LPC 17:0/LPC O-18:0</t>
  </si>
  <si>
    <t>LPC 18:3</t>
  </si>
  <si>
    <t>LPC 18:2</t>
  </si>
  <si>
    <t>LPC 18:1</t>
  </si>
  <si>
    <t>LPC 18:0</t>
  </si>
  <si>
    <t>LPC 20:5</t>
  </si>
  <si>
    <t>LPC 20:4</t>
  </si>
  <si>
    <t>LPC 20:3</t>
  </si>
  <si>
    <t>LPC 20:2</t>
  </si>
  <si>
    <t>LPC 20:1</t>
  </si>
  <si>
    <t>LPC 20:0 (IS)</t>
  </si>
  <si>
    <t>LPC 22:6</t>
  </si>
  <si>
    <t>LPC 22:5</t>
  </si>
  <si>
    <t>LPC 22:4</t>
  </si>
  <si>
    <t>LPC 22:2</t>
  </si>
  <si>
    <t>LPC 22:1</t>
  </si>
  <si>
    <t>LPC 22:0</t>
  </si>
  <si>
    <t>LPE 14:0 (IS)</t>
  </si>
  <si>
    <t>LPE 16:1</t>
  </si>
  <si>
    <t>LPE 16:0</t>
  </si>
  <si>
    <t>LPE 18:2</t>
  </si>
  <si>
    <t>LPE 18:1</t>
  </si>
  <si>
    <t>LPE 18:0</t>
  </si>
  <si>
    <t>LPE 20:5</t>
  </si>
  <si>
    <t>LPE 20:4</t>
  </si>
  <si>
    <t>LPE 20:3</t>
  </si>
  <si>
    <t>LPE 20:2</t>
  </si>
  <si>
    <t>LPE 20:1</t>
  </si>
  <si>
    <t>LPE 20:0</t>
  </si>
  <si>
    <t>LPE 22:6</t>
  </si>
  <si>
    <t>PG 28:0 (IS)</t>
  </si>
  <si>
    <t>PG 32:2</t>
  </si>
  <si>
    <t>PG 32:1</t>
  </si>
  <si>
    <t>PG 32:0</t>
  </si>
  <si>
    <t>PG 34:3</t>
  </si>
  <si>
    <t>PG 34:2</t>
  </si>
  <si>
    <t>PG 34:1</t>
  </si>
  <si>
    <t>PG 34:0</t>
  </si>
  <si>
    <t>PG 36:5</t>
  </si>
  <si>
    <t>PG 36:4</t>
  </si>
  <si>
    <t>PG 36:3</t>
  </si>
  <si>
    <t>PG 36:2</t>
  </si>
  <si>
    <t>PG 36:1</t>
  </si>
  <si>
    <t>PG 38:6</t>
  </si>
  <si>
    <t>PG 38:5</t>
  </si>
  <si>
    <t>PG 38:4</t>
  </si>
  <si>
    <t>PG 40:7</t>
  </si>
  <si>
    <t>PG 40:6</t>
  </si>
  <si>
    <t>PG 40:5</t>
  </si>
  <si>
    <t>PI 12:0/13:0 (IS)</t>
  </si>
  <si>
    <t>PI 32:1</t>
  </si>
  <si>
    <t>PI 34:3</t>
  </si>
  <si>
    <t>PI 34:2</t>
  </si>
  <si>
    <t>PI 34:1</t>
  </si>
  <si>
    <t>PI 34:0</t>
  </si>
  <si>
    <t>PI 36:5</t>
  </si>
  <si>
    <t>PI 36:4</t>
  </si>
  <si>
    <t>PI 36:3</t>
  </si>
  <si>
    <t>PI 36:2</t>
  </si>
  <si>
    <t>PI 36:1</t>
  </si>
  <si>
    <t>PI 36:0</t>
  </si>
  <si>
    <t>PI 38:6</t>
  </si>
  <si>
    <t>PI 38:5</t>
  </si>
  <si>
    <t>PI 38:4</t>
  </si>
  <si>
    <t>PI 38:3</t>
  </si>
  <si>
    <t>PI 38:2</t>
  </si>
  <si>
    <t>PI 40:7</t>
  </si>
  <si>
    <t>PI 40:6</t>
  </si>
  <si>
    <t>PI 40:5</t>
  </si>
  <si>
    <t>PI 40:4</t>
  </si>
  <si>
    <t>SM 30:1 (IS)</t>
  </si>
  <si>
    <t>SM 32:1</t>
  </si>
  <si>
    <t>SM 33:1</t>
  </si>
  <si>
    <t>SM 34:2</t>
  </si>
  <si>
    <t>SM 34:1</t>
  </si>
  <si>
    <t>SM 34:0</t>
  </si>
  <si>
    <t>SM 35:1</t>
  </si>
  <si>
    <t>SM 36:2</t>
  </si>
  <si>
    <t>SM 36:1</t>
  </si>
  <si>
    <t>SM 37:1</t>
  </si>
  <si>
    <t>SM 39:1</t>
  </si>
  <si>
    <t>SM 40:2</t>
  </si>
  <si>
    <t>SM 40:1</t>
  </si>
  <si>
    <t>SM 40:0</t>
  </si>
  <si>
    <t>SM 41:2</t>
  </si>
  <si>
    <t>SM 41:1</t>
  </si>
  <si>
    <t>SM 41:0</t>
  </si>
  <si>
    <t>SM 42:3</t>
  </si>
  <si>
    <t>SM 42:2</t>
  </si>
  <si>
    <t>SM 42:1</t>
  </si>
  <si>
    <t>SM 42:0</t>
  </si>
  <si>
    <t>SM 43:2</t>
  </si>
  <si>
    <t>SM 43:1</t>
  </si>
  <si>
    <t>SM 43:0</t>
  </si>
  <si>
    <t>SM 44:2</t>
  </si>
  <si>
    <t>SM 44:1</t>
  </si>
  <si>
    <t>PC 28:0 (IS)</t>
  </si>
  <si>
    <t>PC 31:0/PC O-32:0</t>
  </si>
  <si>
    <t>PC 32:2</t>
  </si>
  <si>
    <t>PC 32:1</t>
  </si>
  <si>
    <t>PC 32:0</t>
  </si>
  <si>
    <t>PC 33:2/PC O-34:2/PC P-34:1</t>
  </si>
  <si>
    <t>PC 33:1/PC O-34:1</t>
  </si>
  <si>
    <t>PC 33:0</t>
  </si>
  <si>
    <t>PC 34:4</t>
  </si>
  <si>
    <t>PC 34:3</t>
  </si>
  <si>
    <t>PC 34:2</t>
  </si>
  <si>
    <t>PC 34:1</t>
  </si>
  <si>
    <t>PC 34:0</t>
  </si>
  <si>
    <t>PC 35:4/PC O-36:4/PC P-36:3</t>
  </si>
  <si>
    <t>PC 35:3/PC O-36:3/PC P-36:2</t>
  </si>
  <si>
    <t>PC 35:2/PC O-36:2</t>
  </si>
  <si>
    <t>PC 35:1/PC O-36:1</t>
  </si>
  <si>
    <t>PC 36:5</t>
  </si>
  <si>
    <t>PC 36:4</t>
  </si>
  <si>
    <t>PC 36:3</t>
  </si>
  <si>
    <t>PC 36:2</t>
  </si>
  <si>
    <t>PC 36:1</t>
  </si>
  <si>
    <t>PC 36:0/PC 37:7/PC O-38:7/PC P-38:6</t>
  </si>
  <si>
    <t>PC 37:6/PC O-38:6/PC P-38:5</t>
  </si>
  <si>
    <t>PC 37:5/PC O-38:5/PC P-38:4</t>
  </si>
  <si>
    <t>PC 37:4/PC O-38:4/PC P-38:3</t>
  </si>
  <si>
    <t>PC 38:9/PC 37:2/PC O-38:2/PC P-38:1</t>
  </si>
  <si>
    <t>PC 38:8/PC 37:1/PC O-38:1/PC P-38:0</t>
  </si>
  <si>
    <t>PC 38:7/PC 37:0/PC O-38:0</t>
  </si>
  <si>
    <t>PC 38:6</t>
  </si>
  <si>
    <t>PC 38:5</t>
  </si>
  <si>
    <t>PC 38:4</t>
  </si>
  <si>
    <t>PC 38:3</t>
  </si>
  <si>
    <t>PC 38:2</t>
  </si>
  <si>
    <t>PC 39:4/PC O-40:4/PC P-40:3</t>
  </si>
  <si>
    <t>PC 40:8/PC 39:1/PC O-40:1/PC P-40:0</t>
  </si>
  <si>
    <t>PC 40:7</t>
  </si>
  <si>
    <t>PC 40:6</t>
  </si>
  <si>
    <t>PC 40:5</t>
  </si>
  <si>
    <t>PC 40:4</t>
  </si>
  <si>
    <t>PE 28:0 (IS)</t>
  </si>
  <si>
    <t>PE 32:1</t>
  </si>
  <si>
    <t>PE 32:0</t>
  </si>
  <si>
    <t>PE 33:1/PE O-34:1/PE P-34:0</t>
  </si>
  <si>
    <t>PE 34:3</t>
  </si>
  <si>
    <t>PE 34:2</t>
  </si>
  <si>
    <t>PE 34:1</t>
  </si>
  <si>
    <t>PE 34:0</t>
  </si>
  <si>
    <t>PE 35:5/PE O-36:5/PE P-36:4</t>
  </si>
  <si>
    <t>PE 35:4/PE O-36:4/PE P-36:3</t>
  </si>
  <si>
    <t>PE 35:3/PE O-36:3/PE P-36:2</t>
  </si>
  <si>
    <t>PE 35:2/PE O-36:2/PE P-36:1</t>
  </si>
  <si>
    <t>PE 35:1/PE O-36:1/PE P-36:0</t>
  </si>
  <si>
    <t>PE 36:6</t>
  </si>
  <si>
    <t>PE 36:5</t>
  </si>
  <si>
    <t>PE 36:4</t>
  </si>
  <si>
    <t>PE 36:3</t>
  </si>
  <si>
    <t>PE 36:2</t>
  </si>
  <si>
    <t>PE 36:1</t>
  </si>
  <si>
    <t>PE 37:6/PE O-38:6/PE P-38:5</t>
  </si>
  <si>
    <t>PE 37:5/PE O-38:5/PE P-38:4</t>
  </si>
  <si>
    <t>PE 37:4/PE O-38:4/PE P-38:3</t>
  </si>
  <si>
    <t>PE 37:3/PE O-38:3/PE P-38:2</t>
  </si>
  <si>
    <t>PE 37:2/PE O-38:2/PE P-38:1</t>
  </si>
  <si>
    <t>PE 38:7/PE 37:0/PE O-38:0</t>
  </si>
  <si>
    <t>PE 38:6</t>
  </si>
  <si>
    <t>PE 38:5</t>
  </si>
  <si>
    <t>PE 38:4</t>
  </si>
  <si>
    <t>PE 38:3</t>
  </si>
  <si>
    <t>PE 38:2</t>
  </si>
  <si>
    <t>PE 38:1/PE 39:8/PE O-40:8/PE P-40:7</t>
  </si>
  <si>
    <t>PE 39:6/PE O-40:6/PE P-40:5</t>
  </si>
  <si>
    <t>PE 39:5/PE O-40:5/PE P-40:4</t>
  </si>
  <si>
    <t>PE 40:8</t>
  </si>
  <si>
    <t>PE 40:7</t>
  </si>
  <si>
    <t>PE 40:6</t>
  </si>
  <si>
    <t>PE 40:5</t>
  </si>
  <si>
    <t>PE 40:4</t>
  </si>
  <si>
    <t>PE 40:3</t>
  </si>
  <si>
    <t>PE 41:6/PE O-42:6/PE P-42:5</t>
  </si>
  <si>
    <t>PE 41:1/PE 42:8/PE O-42:1/PE P-42:0</t>
  </si>
  <si>
    <t>PE 41:0/PE 42:7</t>
  </si>
  <si>
    <t>PE 42:6</t>
  </si>
  <si>
    <t>PE 42:5</t>
  </si>
  <si>
    <t>PE 42:4</t>
  </si>
  <si>
    <t>PS 28:0 (IS)</t>
  </si>
  <si>
    <t>PS 36:4</t>
  </si>
  <si>
    <t>PS 36:3</t>
  </si>
  <si>
    <t>PS 36:2</t>
  </si>
  <si>
    <t>PS 36:1</t>
  </si>
  <si>
    <t>PS 36:0</t>
  </si>
  <si>
    <t>PS 38:6</t>
  </si>
  <si>
    <t>PS 38:5</t>
  </si>
  <si>
    <t>PS 38:4</t>
  </si>
  <si>
    <t>PS 38:3</t>
  </si>
  <si>
    <t>PS 38:2</t>
  </si>
  <si>
    <t>PS 40:7</t>
  </si>
  <si>
    <t>PS 40:6</t>
  </si>
  <si>
    <t>PS 40:5</t>
  </si>
  <si>
    <t>PS 40:4</t>
  </si>
  <si>
    <t>PS 40:3</t>
  </si>
  <si>
    <t>PS 42:6</t>
  </si>
  <si>
    <t>PS 42:4</t>
  </si>
  <si>
    <t>Average</t>
  </si>
  <si>
    <t>Std. Dev.</t>
  </si>
  <si>
    <t>TG 48:0 - 16:0 - d5</t>
  </si>
  <si>
    <t>TG 48:0 - 16:0</t>
  </si>
  <si>
    <t>TG 48:1 - 14:0</t>
  </si>
  <si>
    <t>TG 48:1 - 16:0</t>
  </si>
  <si>
    <t>TG 48:2 - 14:0</t>
  </si>
  <si>
    <t>TG 48:2 - 16:0</t>
  </si>
  <si>
    <t>TG 48:3 - 14:0</t>
  </si>
  <si>
    <t>TG 48:3 - 16:0</t>
  </si>
  <si>
    <t>TG 50:1 - 16:0</t>
  </si>
  <si>
    <t>TG 50:1 - 18:0</t>
  </si>
  <si>
    <t>TG 50:2 - 14:0</t>
  </si>
  <si>
    <t>TG 50:2 - 16:0</t>
  </si>
  <si>
    <t>TG 50:3 - 14:0</t>
  </si>
  <si>
    <t>TG 50:3 - 16:0</t>
  </si>
  <si>
    <t>TG 50:4 - 14:0</t>
  </si>
  <si>
    <t>TG 50:4 - 16:0</t>
  </si>
  <si>
    <t>TG 52:0 - 16:0</t>
  </si>
  <si>
    <t>TG 52:0 - 18:0</t>
  </si>
  <si>
    <t>TG 52:1 - 16:0</t>
  </si>
  <si>
    <t>TG 52:1 - 18:0</t>
  </si>
  <si>
    <t>TG 52:2 - 16:0</t>
  </si>
  <si>
    <t>TG 52:2 - 18:0</t>
  </si>
  <si>
    <t>TG 52:3 - 16:0</t>
  </si>
  <si>
    <t>TG 52:3 - 18:0</t>
  </si>
  <si>
    <t>TG 52:4 - 16:0</t>
  </si>
  <si>
    <t>TG 52:5 - 16:0</t>
  </si>
  <si>
    <t>TG 52:6 - 16:0</t>
  </si>
  <si>
    <t>TG 53:3 - 16:0</t>
  </si>
  <si>
    <t>TG 53:3 - 17:0</t>
  </si>
  <si>
    <t>TG 53:4 - 17:0</t>
  </si>
  <si>
    <t>TG 54:1 - 16:0</t>
  </si>
  <si>
    <t>TG 54:1 - 18:0</t>
  </si>
  <si>
    <t>TG 54:1 - 20:0</t>
  </si>
  <si>
    <t>TG 54:2 - 16:0</t>
  </si>
  <si>
    <t>TG 54:2 - 18:0</t>
  </si>
  <si>
    <t>TG 54:2 - 20:0</t>
  </si>
  <si>
    <t>TG 54:3 - 16:0</t>
  </si>
  <si>
    <t>TG 54:3 - 18:0</t>
  </si>
  <si>
    <t>TG 54:4 - 16:0</t>
  </si>
  <si>
    <t>TG 54:4 - 18:0</t>
  </si>
  <si>
    <t>TG 54:5 - 16:0</t>
  </si>
  <si>
    <t>TG 54:5 - 18:0</t>
  </si>
  <si>
    <t>TG 56:2 - 16:0</t>
  </si>
  <si>
    <t>TG 56:2 - 20:0</t>
  </si>
  <si>
    <t>TG 56:3 - 16:0</t>
  </si>
  <si>
    <t>TG 56:3 - 18:0</t>
  </si>
  <si>
    <t>TG 56:3 - 20:0</t>
  </si>
  <si>
    <t>TG 56:4 - 16:0</t>
  </si>
  <si>
    <t>TG 56:4 - 18:0</t>
  </si>
  <si>
    <t>TG 56:5 - 16:0</t>
  </si>
  <si>
    <t>TG 56:6 - 16:0</t>
  </si>
  <si>
    <t>TG 56:7 - 16:0</t>
  </si>
  <si>
    <t>TG 56:8 - 16:0</t>
  </si>
  <si>
    <t>TG 48:1 - 16:1</t>
  </si>
  <si>
    <t>TG 48:1 - 18:1</t>
  </si>
  <si>
    <t>TG 48:2 - 16:1</t>
  </si>
  <si>
    <t>TG 48:2 - 18:1</t>
  </si>
  <si>
    <t>TG 48:3 - 14:1</t>
  </si>
  <si>
    <t>TG 48:3 - 16:1</t>
  </si>
  <si>
    <t>TG 50:1 - 18:1</t>
  </si>
  <si>
    <t>TG 50:2 - 16:1</t>
  </si>
  <si>
    <t>TG 50:2 - 18:1</t>
  </si>
  <si>
    <t>TG 50:3 - 16:1</t>
  </si>
  <si>
    <t>TG 50:3 - 18:1</t>
  </si>
  <si>
    <t>TG 50:4 - 14:1</t>
  </si>
  <si>
    <t>TG 50:4 - 16:1</t>
  </si>
  <si>
    <t>TG 50:4 - 18:1</t>
  </si>
  <si>
    <t>TG 52:1 - 18:1</t>
  </si>
  <si>
    <t>TG 52:1 - 20:1</t>
  </si>
  <si>
    <t>TG 52:2 - 16:1</t>
  </si>
  <si>
    <t>TG 52:2 - 18:1</t>
  </si>
  <si>
    <t>TG 52:3 - 16:1</t>
  </si>
  <si>
    <t>TG 52:3 - 18:1</t>
  </si>
  <si>
    <t>TG 52:4 - 16:1</t>
  </si>
  <si>
    <t>TG 52:4 - 18:1</t>
  </si>
  <si>
    <t>TG 52:5 - 16:1</t>
  </si>
  <si>
    <t>TG 52:5 - 18:1</t>
  </si>
  <si>
    <t>TG 52:6 - 16:1</t>
  </si>
  <si>
    <t>TG 53:2 - 18:1</t>
  </si>
  <si>
    <t>TG 53:3 - 18:1</t>
  </si>
  <si>
    <t>TG 53:4 - 17:1</t>
  </si>
  <si>
    <t>TG 53:4 - 18:1</t>
  </si>
  <si>
    <t>TG 54:1 - 18:1</t>
  </si>
  <si>
    <t>TG 54:2 - 18:1</t>
  </si>
  <si>
    <t>TG 54:2 - 20:1</t>
  </si>
  <si>
    <t>TG 54:3 - 16:1</t>
  </si>
  <si>
    <t>TG 54:3 - 18:1</t>
  </si>
  <si>
    <t>TG 54:3 - 20:1</t>
  </si>
  <si>
    <t>TG 54:4 - 18:1</t>
  </si>
  <si>
    <t>TG 54:4 - 20:1</t>
  </si>
  <si>
    <t>TG 54:5 - 16:1</t>
  </si>
  <si>
    <t>TG 54:5 - 18:1</t>
  </si>
  <si>
    <t>TG 54:6 - 18:1</t>
  </si>
  <si>
    <t>TG 56:2 - 18:1</t>
  </si>
  <si>
    <t>TG 56:2 - 22:1</t>
  </si>
  <si>
    <t>TG 56:3 - 18:1</t>
  </si>
  <si>
    <t>TG 56:3 - 20:1</t>
  </si>
  <si>
    <t>TG 56:4 - 18:1</t>
  </si>
  <si>
    <t>TG 56:4 - 20:1</t>
  </si>
  <si>
    <t>TG 56:5 - 18:1</t>
  </si>
  <si>
    <t>TG 56:5 - 20:1</t>
  </si>
  <si>
    <t>TG 56:9 - 16:1</t>
  </si>
  <si>
    <t>TG 48:2 - 18:2</t>
  </si>
  <si>
    <t>TG 48:3 - 18:2</t>
  </si>
  <si>
    <t>TG 50:2 - 18:2</t>
  </si>
  <si>
    <t>TG 50:3 - 18:2</t>
  </si>
  <si>
    <t>TG 50:4 - 16:2</t>
  </si>
  <si>
    <t>TG 50:4 - 18:2</t>
  </si>
  <si>
    <t>TG 52:2 - 18:2</t>
  </si>
  <si>
    <t>TG 52:3 - 18:2</t>
  </si>
  <si>
    <t>TG 52:4 - 18:2</t>
  </si>
  <si>
    <t>TG 52:5 - 16:2</t>
  </si>
  <si>
    <t>TG 52:5 - 18:2</t>
  </si>
  <si>
    <t>TG 52:6 - 16:2</t>
  </si>
  <si>
    <t>TG 52:6 - 18:2</t>
  </si>
  <si>
    <t>TG 53:3 - 18:2</t>
  </si>
  <si>
    <t>TG 53:4 - 18:2</t>
  </si>
  <si>
    <t>TG 54:2 - 18:2</t>
  </si>
  <si>
    <t>TG 54:3 - 18:2</t>
  </si>
  <si>
    <t>TG 54:3 - 20:2</t>
  </si>
  <si>
    <t>TG 54:4 - 18:2</t>
  </si>
  <si>
    <t>TG 54:4 - 20:2</t>
  </si>
  <si>
    <t>TG 54:5 - 18:2</t>
  </si>
  <si>
    <t>TG 54:5 - 20:2</t>
  </si>
  <si>
    <t>TG 54:6 - 18:2</t>
  </si>
  <si>
    <t>TG 54:7 - 18:2</t>
  </si>
  <si>
    <t>TG 56:2 - 18:2</t>
  </si>
  <si>
    <t>TG 56:3 - 18:2</t>
  </si>
  <si>
    <t>TG 56:4 - 18:2</t>
  </si>
  <si>
    <t>TG 56:4 - 20:2</t>
  </si>
  <si>
    <t>TG 56:5 - 18:2</t>
  </si>
  <si>
    <t>TG 56:5 - 20:2</t>
  </si>
  <si>
    <t>TG 56:7 - 18:2</t>
  </si>
  <si>
    <t>TG 56:8 - 18:2</t>
  </si>
  <si>
    <t>TG 56:9 - 18:2</t>
  </si>
  <si>
    <t>TG 58:10 - 18:2</t>
  </si>
  <si>
    <t>TG 50:3 - 18:3</t>
  </si>
  <si>
    <t>TG 50:4 - 18:3</t>
  </si>
  <si>
    <t>TG 52:4 - 18:3</t>
  </si>
  <si>
    <t>TG 52:5 - 18:3</t>
  </si>
  <si>
    <t>TG 52:6 - 16:3</t>
  </si>
  <si>
    <t>TG 52:6 - 18:3</t>
  </si>
  <si>
    <t>TG 54:4 - 18:3</t>
  </si>
  <si>
    <t>TG 54:4 - 20:3</t>
  </si>
  <si>
    <t>TG 54:5 - 18:3</t>
  </si>
  <si>
    <t>TG 54:5 - 20:3</t>
  </si>
  <si>
    <t>TG 54:6 - 18:3</t>
  </si>
  <si>
    <t>TG 54:6 - 20:3</t>
  </si>
  <si>
    <t>TG 54:7 - 18:3</t>
  </si>
  <si>
    <t>TG 56:5 - 20:3</t>
  </si>
  <si>
    <t>TG 56:6 - 20:3</t>
  </si>
  <si>
    <t>TG 52:4 - 20:4</t>
  </si>
  <si>
    <t>TG 52:5 - 20:4</t>
  </si>
  <si>
    <t>TG 52:6 - 18:4</t>
  </si>
  <si>
    <t>TG 52:6 - 20:4</t>
  </si>
  <si>
    <t>TG 54:4 - 20:4</t>
  </si>
  <si>
    <t>TG 54:5 - 20:4</t>
  </si>
  <si>
    <t>TG 54:6 - 20:4</t>
  </si>
  <si>
    <t>TG 54:7 - 20:4</t>
  </si>
  <si>
    <t>TG 56:5 - 20:4</t>
  </si>
  <si>
    <t>TG 56:5 - 22:4</t>
  </si>
  <si>
    <t>TG 56:6 - 20:4</t>
  </si>
  <si>
    <t>TG 56:6 - 22:4</t>
  </si>
  <si>
    <t>TG 56:7 - 20:4</t>
  </si>
  <si>
    <t>TG 56:8 - 20:4</t>
  </si>
  <si>
    <t>TG 54:6 - 20:5</t>
  </si>
  <si>
    <t>TG 54:7 - 20:5</t>
  </si>
  <si>
    <t>TG 56:6 - 22:5</t>
  </si>
  <si>
    <t>TG 56:7 - 22:5</t>
  </si>
  <si>
    <t>TG 56:8 - 20:5</t>
  </si>
  <si>
    <t>TG 56:9 - 20:5</t>
  </si>
  <si>
    <t>TG 54:6 - 22:6</t>
  </si>
  <si>
    <t>TG 54:7 - 22:6</t>
  </si>
  <si>
    <t>TG 54:8 - 22:6</t>
  </si>
  <si>
    <t>TG 56:6 - 22:6</t>
  </si>
  <si>
    <t>TG 56:7 - 22:6</t>
  </si>
  <si>
    <t>TG 56:8 - 22:6</t>
  </si>
  <si>
    <t>TG 56:9 - 22:6</t>
  </si>
  <si>
    <t>TG 58:10 - 22:6</t>
  </si>
  <si>
    <t>TG 58:8 - 22:6</t>
  </si>
  <si>
    <t>KO 1</t>
  </si>
  <si>
    <t>KO 2</t>
  </si>
  <si>
    <t>KO 3</t>
  </si>
  <si>
    <t>KO 4</t>
  </si>
  <si>
    <t>KO 5</t>
  </si>
  <si>
    <t>TG - Intensity normalised to IS</t>
  </si>
  <si>
    <t>Acylcarnitine - Intensity normalised to IS</t>
  </si>
  <si>
    <t>LPC - Intensity normalised to IS</t>
  </si>
  <si>
    <t>LPE - Intensity normalised to IS</t>
  </si>
  <si>
    <t>PG - Intensity normalised to IS</t>
  </si>
  <si>
    <t>PI - Intensity normalised to IS</t>
  </si>
  <si>
    <t>SM - Intensity normalised to IS</t>
  </si>
  <si>
    <t>PC - Intensity normalised to IS</t>
  </si>
  <si>
    <t>PE - Intensity normalised to IS</t>
  </si>
  <si>
    <t>PS - Intensity normalised to IS</t>
  </si>
  <si>
    <t>Control_12mo</t>
  </si>
  <si>
    <t>Cdk1 cKO__12mo</t>
  </si>
  <si>
    <t>Control 1</t>
  </si>
  <si>
    <t>Control 2</t>
  </si>
  <si>
    <t>Control 3</t>
  </si>
  <si>
    <t>Control 4</t>
  </si>
  <si>
    <t>Control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</si>
</sst>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yy\ hh:mm:ss"/>
    <numFmt numFmtId="165" formatCode="0.0"/>
  </numFmts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EEDD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2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4" fontId="1" fillId="0" borderId="0">
      <alignment wrapText="1"/>
    </xf>
    <xf numFmtId="0" fontId="3" fillId="0" borderId="0"/>
  </cellStyleXfs>
  <cellXfs count="49">
    <xf numFmtId="0" fontId="0" fillId="0" borderId="0" xfId="0"/>
    <xf numFmtId="165" fontId="1" fillId="0" borderId="3" xfId="3" applyNumberFormat="1" applyBorder="1" applyAlignment="1"/>
    <xf numFmtId="165" fontId="1" fillId="0" borderId="4" xfId="3" applyNumberFormat="1" applyBorder="1" applyAlignment="1"/>
    <xf numFmtId="165" fontId="1" fillId="3" borderId="3" xfId="3" applyNumberFormat="1" applyFill="1" applyBorder="1" applyAlignment="1"/>
    <xf numFmtId="0" fontId="0" fillId="0" borderId="0" xfId="0" applyAlignment="1">
      <alignment horizontal="center"/>
    </xf>
    <xf numFmtId="0" fontId="1" fillId="3" borderId="3" xfId="2" applyFill="1" applyBorder="1" applyAlignment="1">
      <alignment horizontal="center"/>
    </xf>
    <xf numFmtId="0" fontId="1" fillId="0" borderId="3" xfId="2" applyBorder="1" applyAlignment="1">
      <alignment horizontal="center"/>
    </xf>
    <xf numFmtId="0" fontId="1" fillId="3" borderId="3" xfId="2" applyFill="1" applyBorder="1" applyAlignment="1">
      <alignment horizontal="center" wrapText="1"/>
    </xf>
    <xf numFmtId="0" fontId="1" fillId="0" borderId="3" xfId="2" applyBorder="1" applyAlignment="1">
      <alignment horizontal="center" wrapText="1"/>
    </xf>
    <xf numFmtId="0" fontId="1" fillId="0" borderId="4" xfId="2" applyBorder="1" applyAlignment="1">
      <alignment horizontal="center" wrapText="1"/>
    </xf>
    <xf numFmtId="165" fontId="1" fillId="3" borderId="0" xfId="3" applyNumberFormat="1" applyFill="1" applyBorder="1">
      <alignment wrapText="1"/>
    </xf>
    <xf numFmtId="165" fontId="1" fillId="0" borderId="0" xfId="3" applyNumberFormat="1" applyBorder="1">
      <alignment wrapText="1"/>
    </xf>
    <xf numFmtId="165" fontId="1" fillId="0" borderId="6" xfId="3" applyNumberFormat="1" applyBorder="1">
      <alignment wrapText="1"/>
    </xf>
    <xf numFmtId="165" fontId="1" fillId="3" borderId="0" xfId="3" applyNumberFormat="1" applyFill="1" applyBorder="1" applyAlignment="1"/>
    <xf numFmtId="165" fontId="1" fillId="0" borderId="0" xfId="3" applyNumberFormat="1" applyBorder="1" applyAlignment="1"/>
    <xf numFmtId="0" fontId="1" fillId="0" borderId="4" xfId="2" applyBorder="1" applyAlignment="1">
      <alignment horizontal="center"/>
    </xf>
    <xf numFmtId="165" fontId="1" fillId="0" borderId="6" xfId="3" applyNumberFormat="1" applyBorder="1" applyAlignment="1"/>
    <xf numFmtId="0" fontId="2" fillId="0" borderId="0" xfId="0" applyFont="1"/>
    <xf numFmtId="0" fontId="3" fillId="0" borderId="0" xfId="6"/>
    <xf numFmtId="0" fontId="4" fillId="0" borderId="0" xfId="6" applyFont="1"/>
    <xf numFmtId="0" fontId="3" fillId="0" borderId="0" xfId="6" applyFill="1"/>
    <xf numFmtId="0" fontId="4" fillId="0" borderId="0" xfId="6" applyFont="1" applyFill="1"/>
    <xf numFmtId="0" fontId="2" fillId="0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165" fontId="3" fillId="3" borderId="12" xfId="6" applyNumberFormat="1" applyFill="1" applyBorder="1"/>
    <xf numFmtId="165" fontId="3" fillId="3" borderId="13" xfId="6" applyNumberFormat="1" applyFill="1" applyBorder="1"/>
    <xf numFmtId="165" fontId="3" fillId="3" borderId="14" xfId="6" applyNumberFormat="1" applyFill="1" applyBorder="1"/>
    <xf numFmtId="165" fontId="3" fillId="3" borderId="3" xfId="6" applyNumberFormat="1" applyFill="1" applyBorder="1"/>
    <xf numFmtId="165" fontId="3" fillId="0" borderId="10" xfId="6" applyNumberFormat="1" applyBorder="1"/>
    <xf numFmtId="165" fontId="3" fillId="0" borderId="0" xfId="6" applyNumberFormat="1" applyBorder="1"/>
    <xf numFmtId="165" fontId="3" fillId="0" borderId="7" xfId="6" applyNumberFormat="1" applyBorder="1"/>
    <xf numFmtId="165" fontId="3" fillId="0" borderId="3" xfId="6" applyNumberFormat="1" applyBorder="1"/>
    <xf numFmtId="165" fontId="3" fillId="0" borderId="11" xfId="6" applyNumberFormat="1" applyBorder="1"/>
    <xf numFmtId="165" fontId="3" fillId="0" borderId="6" xfId="6" applyNumberFormat="1" applyBorder="1"/>
    <xf numFmtId="165" fontId="3" fillId="0" borderId="8" xfId="6" applyNumberFormat="1" applyBorder="1"/>
    <xf numFmtId="165" fontId="3" fillId="0" borderId="4" xfId="6" applyNumberFormat="1" applyBorder="1"/>
    <xf numFmtId="0" fontId="3" fillId="0" borderId="10" xfId="6" applyBorder="1"/>
    <xf numFmtId="165" fontId="6" fillId="3" borderId="1" xfId="6" applyNumberFormat="1" applyFont="1" applyFill="1" applyBorder="1" applyAlignment="1">
      <alignment horizontal="center" vertical="center"/>
    </xf>
    <xf numFmtId="165" fontId="6" fillId="0" borderId="1" xfId="6" applyNumberFormat="1" applyFont="1" applyFill="1" applyBorder="1" applyAlignment="1">
      <alignment horizontal="center" vertical="center"/>
    </xf>
    <xf numFmtId="165" fontId="0" fillId="0" borderId="0" xfId="0" applyNumberFormat="1"/>
    <xf numFmtId="165" fontId="5" fillId="0" borderId="2" xfId="6" applyNumberFormat="1" applyFont="1" applyFill="1" applyBorder="1" applyAlignment="1">
      <alignment horizontal="center" vertical="center" wrapText="1"/>
    </xf>
    <xf numFmtId="165" fontId="5" fillId="0" borderId="4" xfId="6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" fillId="0" borderId="2" xfId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7">
    <cellStyle name="Normal" xfId="0" builtinId="0"/>
    <cellStyle name="Normal 2" xfId="6"/>
    <cellStyle name="XLConnect.Boolean" xfId="4"/>
    <cellStyle name="XLConnect.DateTime" xfId="5"/>
    <cellStyle name="XLConnect.Header" xfId="1"/>
    <cellStyle name="XLConnect.Numeric" xfId="3"/>
    <cellStyle name="XLConnect.String" xfId="2"/>
  </cellStyles>
  <dxfs count="0"/>
  <tableStyles count="0" defaultTableStyle="TableStyleMedium2" defaultPivotStyle="PivotStyleLight16"/>
  <colors>
    <mruColors>
      <color rgb="FFEEDDFF"/>
      <color rgb="FFE8D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2"/>
  <sheetViews>
    <sheetView tabSelected="1" zoomScaleNormal="100" workbookViewId="0">
      <selection sqref="A1:A2"/>
    </sheetView>
  </sheetViews>
  <sheetFormatPr defaultColWidth="8.85546875" defaultRowHeight="15" x14ac:dyDescent="0.25"/>
  <cols>
    <col min="1" max="1" width="22.42578125" style="20" customWidth="1"/>
    <col min="2" max="4" width="9.140625" style="18" customWidth="1"/>
    <col min="5" max="9" width="8.85546875" style="18"/>
    <col min="10" max="15" width="9.140625" style="18" customWidth="1"/>
    <col min="16" max="16384" width="8.85546875" style="18"/>
  </cols>
  <sheetData>
    <row r="1" spans="1:16" ht="15" customHeight="1" x14ac:dyDescent="0.25">
      <c r="A1" s="40" t="s">
        <v>397</v>
      </c>
      <c r="B1" s="45" t="s">
        <v>407</v>
      </c>
      <c r="C1" s="46"/>
      <c r="D1" s="46"/>
      <c r="E1" s="46"/>
      <c r="F1" s="46"/>
      <c r="G1" s="46"/>
      <c r="H1" s="46"/>
      <c r="I1" s="44" t="s">
        <v>408</v>
      </c>
      <c r="J1" s="44"/>
      <c r="K1" s="44"/>
      <c r="L1" s="44"/>
      <c r="M1" s="44"/>
      <c r="N1" s="44"/>
      <c r="O1" s="44"/>
      <c r="P1" s="36"/>
    </row>
    <row r="2" spans="1:16" x14ac:dyDescent="0.25">
      <c r="A2" s="41"/>
      <c r="B2" s="22" t="s">
        <v>409</v>
      </c>
      <c r="C2" s="22" t="s">
        <v>410</v>
      </c>
      <c r="D2" s="22" t="s">
        <v>411</v>
      </c>
      <c r="E2" s="22" t="s">
        <v>412</v>
      </c>
      <c r="F2" s="22" t="s">
        <v>413</v>
      </c>
      <c r="G2" s="23" t="s">
        <v>210</v>
      </c>
      <c r="H2" s="23" t="s">
        <v>211</v>
      </c>
      <c r="I2" s="22" t="s">
        <v>392</v>
      </c>
      <c r="J2" s="22" t="s">
        <v>393</v>
      </c>
      <c r="K2" s="22" t="s">
        <v>394</v>
      </c>
      <c r="L2" s="22" t="s">
        <v>395</v>
      </c>
      <c r="M2" s="22" t="s">
        <v>396</v>
      </c>
      <c r="N2" s="23" t="s">
        <v>210</v>
      </c>
      <c r="O2" s="23" t="s">
        <v>211</v>
      </c>
    </row>
    <row r="3" spans="1:16" x14ac:dyDescent="0.25">
      <c r="A3" s="37" t="s">
        <v>212</v>
      </c>
      <c r="B3" s="24">
        <v>1</v>
      </c>
      <c r="C3" s="25">
        <v>1</v>
      </c>
      <c r="D3" s="25">
        <v>1</v>
      </c>
      <c r="E3" s="25">
        <v>1</v>
      </c>
      <c r="F3" s="26">
        <v>1</v>
      </c>
      <c r="G3" s="27">
        <v>1</v>
      </c>
      <c r="H3" s="27">
        <v>0</v>
      </c>
      <c r="I3" s="24">
        <v>1</v>
      </c>
      <c r="J3" s="25">
        <v>1</v>
      </c>
      <c r="K3" s="25">
        <v>1</v>
      </c>
      <c r="L3" s="25">
        <v>1</v>
      </c>
      <c r="M3" s="25">
        <v>1</v>
      </c>
      <c r="N3" s="27">
        <v>1</v>
      </c>
      <c r="O3" s="27">
        <v>0</v>
      </c>
    </row>
    <row r="4" spans="1:16" x14ac:dyDescent="0.25">
      <c r="A4" s="38" t="s">
        <v>213</v>
      </c>
      <c r="B4" s="28">
        <v>0.24141693165224629</v>
      </c>
      <c r="C4" s="29">
        <v>0.25333369684861101</v>
      </c>
      <c r="D4" s="29">
        <v>0.16214497242664713</v>
      </c>
      <c r="E4" s="29">
        <v>0.25599312189910528</v>
      </c>
      <c r="F4" s="30">
        <v>0.15422022255693901</v>
      </c>
      <c r="G4" s="31">
        <v>0.21342178907670975</v>
      </c>
      <c r="H4" s="31">
        <v>5.080143741138507E-2</v>
      </c>
      <c r="I4" s="28">
        <v>0.58617382680112873</v>
      </c>
      <c r="J4" s="29">
        <v>0.43665836161881333</v>
      </c>
      <c r="K4" s="29">
        <v>1.3523560453929855</v>
      </c>
      <c r="L4" s="29">
        <v>1.4104459622338288</v>
      </c>
      <c r="M4" s="29">
        <v>0.44486285249689761</v>
      </c>
      <c r="N4" s="31">
        <v>0.84609940970873088</v>
      </c>
      <c r="O4" s="31">
        <v>0.49269079245388142</v>
      </c>
    </row>
    <row r="5" spans="1:16" ht="15" customHeight="1" x14ac:dyDescent="0.25">
      <c r="A5" s="38" t="s">
        <v>214</v>
      </c>
      <c r="B5" s="28">
        <v>5.0537369759619331E-2</v>
      </c>
      <c r="C5" s="29">
        <v>3.9772727272727272E-2</v>
      </c>
      <c r="D5" s="29">
        <v>5.7821662642290446E-2</v>
      </c>
      <c r="E5" s="29">
        <v>5.393328483840798E-2</v>
      </c>
      <c r="F5" s="30">
        <v>6.9827663184212879E-2</v>
      </c>
      <c r="G5" s="31">
        <v>5.4378541539451583E-2</v>
      </c>
      <c r="H5" s="31">
        <v>1.0940899267079201E-2</v>
      </c>
      <c r="I5" s="28">
        <v>0.24798541262278689</v>
      </c>
      <c r="J5" s="29">
        <v>0.10729705467447527</v>
      </c>
      <c r="K5" s="29">
        <v>0.27114369775370101</v>
      </c>
      <c r="L5" s="29">
        <v>0.4631578947368421</v>
      </c>
      <c r="M5" s="29">
        <v>0.12944499122769482</v>
      </c>
      <c r="N5" s="31">
        <v>0.24380581020310005</v>
      </c>
      <c r="O5" s="31">
        <v>0.14194471055142663</v>
      </c>
    </row>
    <row r="6" spans="1:16" ht="15" customHeight="1" x14ac:dyDescent="0.25">
      <c r="A6" s="38" t="s">
        <v>215</v>
      </c>
      <c r="B6" s="28">
        <v>0.30634178357535485</v>
      </c>
      <c r="C6" s="29">
        <v>0.20371503496503496</v>
      </c>
      <c r="D6" s="29">
        <v>0.3207140393239048</v>
      </c>
      <c r="E6" s="29">
        <v>0.39654993245349685</v>
      </c>
      <c r="F6" s="30">
        <v>0.41869809804446828</v>
      </c>
      <c r="G6" s="31">
        <v>0.32920377767245196</v>
      </c>
      <c r="H6" s="31">
        <v>8.4980746231502882E-2</v>
      </c>
      <c r="I6" s="28">
        <v>1.0171754602670431</v>
      </c>
      <c r="J6" s="29">
        <v>0.77925020305219506</v>
      </c>
      <c r="K6" s="29">
        <v>1.1550927006958389</v>
      </c>
      <c r="L6" s="29">
        <v>2.8807553234230614</v>
      </c>
      <c r="M6" s="29">
        <v>0.42543540587958406</v>
      </c>
      <c r="N6" s="31">
        <v>1.2515418186635445</v>
      </c>
      <c r="O6" s="31">
        <v>0.95185054522954582</v>
      </c>
    </row>
    <row r="7" spans="1:16" ht="15" customHeight="1" x14ac:dyDescent="0.25">
      <c r="A7" s="38" t="s">
        <v>216</v>
      </c>
      <c r="B7" s="28">
        <v>6.5879071293789476E-2</v>
      </c>
      <c r="C7" s="29">
        <v>3.3916083916083917E-2</v>
      </c>
      <c r="D7" s="29">
        <v>3.992756122800966E-2</v>
      </c>
      <c r="E7" s="29">
        <v>6.4532889951158676E-2</v>
      </c>
      <c r="F7" s="30">
        <v>7.9292793999464234E-2</v>
      </c>
      <c r="G7" s="31">
        <v>5.6709680077701184E-2</v>
      </c>
      <c r="H7" s="31">
        <v>1.9081829848479146E-2</v>
      </c>
      <c r="I7" s="28">
        <v>0.33203929180636432</v>
      </c>
      <c r="J7" s="29">
        <v>0.13132133544222629</v>
      </c>
      <c r="K7" s="29">
        <v>0.27455284173165834</v>
      </c>
      <c r="L7" s="29">
        <v>0.48151868220168742</v>
      </c>
      <c r="M7" s="29">
        <v>0.11545209465531259</v>
      </c>
      <c r="N7" s="31">
        <v>0.26697684916744979</v>
      </c>
      <c r="O7" s="31">
        <v>0.15139425753738434</v>
      </c>
    </row>
    <row r="8" spans="1:16" ht="15" customHeight="1" x14ac:dyDescent="0.25">
      <c r="A8" s="38" t="s">
        <v>217</v>
      </c>
      <c r="B8" s="28">
        <v>0.18508491262613833</v>
      </c>
      <c r="C8" s="29">
        <v>0.13334790209790209</v>
      </c>
      <c r="D8" s="29">
        <v>0.10788202828561573</v>
      </c>
      <c r="E8" s="29">
        <v>0.14506910526862724</v>
      </c>
      <c r="F8" s="30">
        <v>0.19372265380837575</v>
      </c>
      <c r="G8" s="31">
        <v>0.1530213204173318</v>
      </c>
      <c r="H8" s="31">
        <v>3.5960079579432799E-2</v>
      </c>
      <c r="I8" s="28">
        <v>0.62155167343097462</v>
      </c>
      <c r="J8" s="29">
        <v>0.32291711195656819</v>
      </c>
      <c r="K8" s="29">
        <v>0.51940410031289408</v>
      </c>
      <c r="L8" s="29">
        <v>1.3061872237846526</v>
      </c>
      <c r="M8" s="29">
        <v>0.34862424579571227</v>
      </c>
      <c r="N8" s="31">
        <v>0.62373687105616038</v>
      </c>
      <c r="O8" s="31">
        <v>0.40087656146290973</v>
      </c>
    </row>
    <row r="9" spans="1:16" ht="15" customHeight="1" x14ac:dyDescent="0.25">
      <c r="A9" s="38" t="s">
        <v>218</v>
      </c>
      <c r="B9" s="28">
        <v>1.2798424809254246E-2</v>
      </c>
      <c r="C9" s="29">
        <v>4.0209790209790207E-3</v>
      </c>
      <c r="D9" s="29">
        <v>6.4677474991376334E-3</v>
      </c>
      <c r="E9" s="29">
        <v>6.235061831029824E-3</v>
      </c>
      <c r="F9" s="30">
        <v>1.8796321100098223E-2</v>
      </c>
      <c r="G9" s="31">
        <v>9.6637068520997911E-3</v>
      </c>
      <c r="H9" s="31">
        <v>6.0630281195960473E-3</v>
      </c>
      <c r="I9" s="28">
        <v>8.0230574672078114E-2</v>
      </c>
      <c r="J9" s="29">
        <v>1.0943444620185526E-2</v>
      </c>
      <c r="K9" s="29">
        <v>5.0576752440106475E-2</v>
      </c>
      <c r="L9" s="29">
        <v>8.1679389312977094E-2</v>
      </c>
      <c r="M9" s="29">
        <v>1.7330651718088064E-2</v>
      </c>
      <c r="N9" s="31">
        <v>4.8152162552687047E-2</v>
      </c>
      <c r="O9" s="31">
        <v>3.3516534407540342E-2</v>
      </c>
    </row>
    <row r="10" spans="1:16" ht="15" customHeight="1" x14ac:dyDescent="0.25">
      <c r="A10" s="38" t="s">
        <v>219</v>
      </c>
      <c r="B10" s="28">
        <v>9.024530314217738E-3</v>
      </c>
      <c r="C10" s="29">
        <v>6.7307692307692311E-3</v>
      </c>
      <c r="D10" s="29">
        <v>8.8823732321490177E-3</v>
      </c>
      <c r="E10" s="29">
        <v>1.257404135924348E-2</v>
      </c>
      <c r="F10" s="30">
        <v>1.3527993570854541E-2</v>
      </c>
      <c r="G10" s="31">
        <v>1.0147941541446801E-2</v>
      </c>
      <c r="H10" s="31">
        <v>2.8218564181776286E-3</v>
      </c>
      <c r="I10" s="28">
        <v>5.0114699135344977E-2</v>
      </c>
      <c r="J10" s="29">
        <v>3.218911640234258E-2</v>
      </c>
      <c r="K10" s="29">
        <v>3.6286368094148418E-2</v>
      </c>
      <c r="L10" s="29">
        <v>7.0148654077942948E-2</v>
      </c>
      <c r="M10" s="29">
        <v>4.7284864564166203E-2</v>
      </c>
      <c r="N10" s="31">
        <v>4.7204740454789028E-2</v>
      </c>
      <c r="O10" s="31">
        <v>1.482883401040184E-2</v>
      </c>
    </row>
    <row r="11" spans="1:16" ht="15" customHeight="1" x14ac:dyDescent="0.25">
      <c r="A11" s="38" t="s">
        <v>220</v>
      </c>
      <c r="B11" s="28">
        <v>1.9695627204856838</v>
      </c>
      <c r="C11" s="29">
        <v>1.401048951048951</v>
      </c>
      <c r="D11" s="29">
        <v>1.7196015867540531</v>
      </c>
      <c r="E11" s="29">
        <v>1.7552218642834876</v>
      </c>
      <c r="F11" s="30">
        <v>2.8073935172783284</v>
      </c>
      <c r="G11" s="31">
        <v>1.9305657279701005</v>
      </c>
      <c r="H11" s="31">
        <v>0.53056269515980781</v>
      </c>
      <c r="I11" s="28">
        <v>6.0702311628727719</v>
      </c>
      <c r="J11" s="29">
        <v>3.8290514256401487</v>
      </c>
      <c r="K11" s="29">
        <v>4.4246952785690938</v>
      </c>
      <c r="L11" s="29">
        <v>13.903173965447971</v>
      </c>
      <c r="M11" s="29">
        <v>4.2966322906414485</v>
      </c>
      <c r="N11" s="31">
        <v>6.5047568246342866</v>
      </c>
      <c r="O11" s="31">
        <v>4.2215890999557759</v>
      </c>
    </row>
    <row r="12" spans="1:16" ht="15" customHeight="1" x14ac:dyDescent="0.25">
      <c r="A12" s="38" t="s">
        <v>221</v>
      </c>
      <c r="B12" s="28">
        <v>5.0701452128968739E-2</v>
      </c>
      <c r="C12" s="29">
        <v>3.1643356643356643E-2</v>
      </c>
      <c r="D12" s="29">
        <v>2.7638840979648156E-2</v>
      </c>
      <c r="E12" s="29">
        <v>1.7302296581107764E-2</v>
      </c>
      <c r="F12" s="30">
        <v>3.0493794088757926E-2</v>
      </c>
      <c r="G12" s="31">
        <v>3.1555948084367846E-2</v>
      </c>
      <c r="H12" s="31">
        <v>1.210574704153608E-2</v>
      </c>
      <c r="I12" s="28">
        <v>0.10281748132462797</v>
      </c>
      <c r="J12" s="29">
        <v>6.6344633009874754E-2</v>
      </c>
      <c r="K12" s="29">
        <v>0.12973427357212908</v>
      </c>
      <c r="L12" s="29">
        <v>0.19276817999196463</v>
      </c>
      <c r="M12" s="29">
        <v>5.6913004407548463E-2</v>
      </c>
      <c r="N12" s="31">
        <v>0.10971551446122899</v>
      </c>
      <c r="O12" s="31">
        <v>5.4806973222142487E-2</v>
      </c>
    </row>
    <row r="13" spans="1:16" ht="15" customHeight="1" x14ac:dyDescent="0.25">
      <c r="A13" s="38" t="s">
        <v>222</v>
      </c>
      <c r="B13" s="28">
        <v>6.4320288784970051E-2</v>
      </c>
      <c r="C13" s="29">
        <v>2.6835664335664335E-2</v>
      </c>
      <c r="D13" s="29">
        <v>4.0272507761296997E-2</v>
      </c>
      <c r="E13" s="29">
        <v>4.20347085108594E-2</v>
      </c>
      <c r="F13" s="30">
        <v>7.5631752835074562E-2</v>
      </c>
      <c r="G13" s="31">
        <v>4.9818984445573068E-2</v>
      </c>
      <c r="H13" s="31">
        <v>1.9726568452594514E-2</v>
      </c>
      <c r="I13" s="28">
        <v>0.38997706017293099</v>
      </c>
      <c r="J13" s="29">
        <v>0.12469542170734835</v>
      </c>
      <c r="K13" s="29">
        <v>0.13814038201092793</v>
      </c>
      <c r="L13" s="29">
        <v>0.51265568501406189</v>
      </c>
      <c r="M13" s="29">
        <v>0.13102828533527322</v>
      </c>
      <c r="N13" s="31">
        <v>0.25929936684810845</v>
      </c>
      <c r="O13" s="31">
        <v>0.1806358737169956</v>
      </c>
    </row>
    <row r="14" spans="1:16" ht="15" customHeight="1" x14ac:dyDescent="0.25">
      <c r="A14" s="38" t="s">
        <v>223</v>
      </c>
      <c r="B14" s="28">
        <v>3.4537697924358026</v>
      </c>
      <c r="C14" s="29">
        <v>1.6092657342657342</v>
      </c>
      <c r="D14" s="29">
        <v>2.3492152466367715</v>
      </c>
      <c r="E14" s="29">
        <v>2.3682843188194949</v>
      </c>
      <c r="F14" s="30">
        <v>4.5038842753817301</v>
      </c>
      <c r="G14" s="31">
        <v>2.8568838735079067</v>
      </c>
      <c r="H14" s="31">
        <v>1.1315797701558603</v>
      </c>
      <c r="I14" s="28">
        <v>13.972648667725428</v>
      </c>
      <c r="J14" s="29">
        <v>4.6348052836318558</v>
      </c>
      <c r="K14" s="29">
        <v>5.6641759678699852</v>
      </c>
      <c r="L14" s="29">
        <v>18.005222981116916</v>
      </c>
      <c r="M14" s="29">
        <v>6.5319012366810734</v>
      </c>
      <c r="N14" s="31">
        <v>9.7617508274050522</v>
      </c>
      <c r="O14" s="31">
        <v>5.8990277268302265</v>
      </c>
    </row>
    <row r="15" spans="1:16" ht="15" customHeight="1" x14ac:dyDescent="0.25">
      <c r="A15" s="38" t="s">
        <v>224</v>
      </c>
      <c r="B15" s="28">
        <v>3.9625892197883338E-2</v>
      </c>
      <c r="C15" s="29">
        <v>2.062937062937063E-2</v>
      </c>
      <c r="D15" s="29">
        <v>2.9191100379441188E-2</v>
      </c>
      <c r="E15" s="29">
        <v>1.4808271848695834E-2</v>
      </c>
      <c r="F15" s="30">
        <v>0.15170997410483078</v>
      </c>
      <c r="G15" s="31">
        <v>5.1192921832044359E-2</v>
      </c>
      <c r="H15" s="31">
        <v>5.6963864721262344E-2</v>
      </c>
      <c r="I15" s="28">
        <v>0.56896653138050701</v>
      </c>
      <c r="J15" s="29">
        <v>5.9462232291711194E-2</v>
      </c>
      <c r="K15" s="29">
        <v>0.1247840097137253</v>
      </c>
      <c r="L15" s="29">
        <v>0.45672961028525511</v>
      </c>
      <c r="M15" s="29">
        <v>0.13008686721725363</v>
      </c>
      <c r="N15" s="31">
        <v>0.26800585017769046</v>
      </c>
      <c r="O15" s="31">
        <v>0.22870208310534743</v>
      </c>
    </row>
    <row r="16" spans="1:16" ht="15" customHeight="1" x14ac:dyDescent="0.25">
      <c r="A16" s="38" t="s">
        <v>225</v>
      </c>
      <c r="B16" s="28">
        <v>0.56805316268766926</v>
      </c>
      <c r="C16" s="29">
        <v>0.35935314685314684</v>
      </c>
      <c r="D16" s="29">
        <v>0.66005519144532598</v>
      </c>
      <c r="E16" s="29">
        <v>0.88615816273511383</v>
      </c>
      <c r="F16" s="30">
        <v>1.221091168854362</v>
      </c>
      <c r="G16" s="31">
        <v>0.73894216651512357</v>
      </c>
      <c r="H16" s="31">
        <v>0.32926214492122768</v>
      </c>
      <c r="I16" s="28">
        <v>3.7769542968060703</v>
      </c>
      <c r="J16" s="29">
        <v>1.8853930663018852</v>
      </c>
      <c r="K16" s="29">
        <v>1.1334703217671509</v>
      </c>
      <c r="L16" s="29">
        <v>4.1888710325431902</v>
      </c>
      <c r="M16" s="29">
        <v>2.7073473404938166</v>
      </c>
      <c r="N16" s="31">
        <v>2.7384072115824227</v>
      </c>
      <c r="O16" s="31">
        <v>1.2734643312705387</v>
      </c>
    </row>
    <row r="17" spans="1:15" ht="15" customHeight="1" x14ac:dyDescent="0.25">
      <c r="A17" s="38" t="s">
        <v>226</v>
      </c>
      <c r="B17" s="28">
        <v>5.9890064812535889E-3</v>
      </c>
      <c r="C17" s="29">
        <v>4.9388111888111885E-3</v>
      </c>
      <c r="D17" s="29">
        <v>9.7016212487064501E-3</v>
      </c>
      <c r="E17" s="29">
        <v>2.7018601267795907E-3</v>
      </c>
      <c r="F17" s="30">
        <v>5.0540226805964816E-2</v>
      </c>
      <c r="G17" s="31">
        <v>1.4774305170303125E-2</v>
      </c>
      <c r="H17" s="31">
        <v>2.0153136336941418E-2</v>
      </c>
      <c r="I17" s="28">
        <v>0.17846009058290688</v>
      </c>
      <c r="J17" s="29">
        <v>7.9510964818535462E-3</v>
      </c>
      <c r="K17" s="29">
        <v>6.5427544015317793E-2</v>
      </c>
      <c r="L17" s="29">
        <v>7.9108075532342309E-2</v>
      </c>
      <c r="M17" s="29">
        <v>4.5145277932303482E-2</v>
      </c>
      <c r="N17" s="31">
        <v>7.5218416908944791E-2</v>
      </c>
      <c r="O17" s="31">
        <v>6.3637881612636893E-2</v>
      </c>
    </row>
    <row r="18" spans="1:15" ht="15" customHeight="1" x14ac:dyDescent="0.25">
      <c r="A18" s="38" t="s">
        <v>227</v>
      </c>
      <c r="B18" s="28">
        <v>3.9789974567232753E-2</v>
      </c>
      <c r="C18" s="29">
        <v>2.9239510489510491E-2</v>
      </c>
      <c r="D18" s="29">
        <v>2.0783028630562264E-2</v>
      </c>
      <c r="E18" s="29">
        <v>4.1099449236204927E-2</v>
      </c>
      <c r="F18" s="30">
        <v>9.1258148048932938E-2</v>
      </c>
      <c r="G18" s="31">
        <v>4.4434022194488679E-2</v>
      </c>
      <c r="H18" s="31">
        <v>2.7456456434347017E-2</v>
      </c>
      <c r="I18" s="28">
        <v>0.31915769660608201</v>
      </c>
      <c r="J18" s="29">
        <v>9.1095626896934984E-2</v>
      </c>
      <c r="K18" s="29">
        <v>8.7003222341568209E-2</v>
      </c>
      <c r="L18" s="29">
        <v>0.23097629570108477</v>
      </c>
      <c r="M18" s="29">
        <v>0.14125550943557705</v>
      </c>
      <c r="N18" s="31">
        <v>0.17389767019624941</v>
      </c>
      <c r="O18" s="31">
        <v>9.9788249388071112E-2</v>
      </c>
    </row>
    <row r="19" spans="1:15" ht="15" customHeight="1" x14ac:dyDescent="0.25">
      <c r="A19" s="38" t="s">
        <v>228</v>
      </c>
      <c r="B19" s="28">
        <v>0.18393633604069243</v>
      </c>
      <c r="C19" s="29">
        <v>9.5804195804195802E-2</v>
      </c>
      <c r="D19" s="29">
        <v>0.10792514660227664</v>
      </c>
      <c r="E19" s="29">
        <v>0.10111191935986699</v>
      </c>
      <c r="F19" s="30">
        <v>9.9741048307884633E-2</v>
      </c>
      <c r="G19" s="31">
        <v>0.11770372922298331</v>
      </c>
      <c r="H19" s="31">
        <v>3.7282417129564115E-2</v>
      </c>
      <c r="I19" s="28">
        <v>0.1514028586553732</v>
      </c>
      <c r="J19" s="29">
        <v>0.10464668918052408</v>
      </c>
      <c r="K19" s="29">
        <v>0.11460327838229113</v>
      </c>
      <c r="L19" s="29">
        <v>0.1155082362394536</v>
      </c>
      <c r="M19" s="29">
        <v>0.10051777996491078</v>
      </c>
      <c r="N19" s="31">
        <v>0.11733576848451055</v>
      </c>
      <c r="O19" s="31">
        <v>2.009496504353387E-2</v>
      </c>
    </row>
    <row r="20" spans="1:15" ht="15" customHeight="1" x14ac:dyDescent="0.25">
      <c r="A20" s="38" t="s">
        <v>229</v>
      </c>
      <c r="B20" s="28">
        <v>0.28985150545573879</v>
      </c>
      <c r="C20" s="29">
        <v>0.14881993006993008</v>
      </c>
      <c r="D20" s="29">
        <v>0.15966712659537771</v>
      </c>
      <c r="E20" s="29">
        <v>0.13826249610308636</v>
      </c>
      <c r="F20" s="30">
        <v>0.13202071613536923</v>
      </c>
      <c r="G20" s="31">
        <v>0.17372435487190047</v>
      </c>
      <c r="H20" s="31">
        <v>6.5764899557938822E-2</v>
      </c>
      <c r="I20" s="28">
        <v>0.20928180695253221</v>
      </c>
      <c r="J20" s="29">
        <v>0.15145556363014576</v>
      </c>
      <c r="K20" s="29">
        <v>0.2079110820529585</v>
      </c>
      <c r="L20" s="29">
        <v>0.13696263559662514</v>
      </c>
      <c r="M20" s="29">
        <v>0.13042920107835165</v>
      </c>
      <c r="N20" s="31">
        <v>0.16720805786212264</v>
      </c>
      <c r="O20" s="31">
        <v>3.8543960258613737E-2</v>
      </c>
    </row>
    <row r="21" spans="1:15" ht="15" customHeight="1" x14ac:dyDescent="0.25">
      <c r="A21" s="38" t="s">
        <v>230</v>
      </c>
      <c r="B21" s="28">
        <v>0.36951349577487896</v>
      </c>
      <c r="C21" s="29">
        <v>0.22010489510489512</v>
      </c>
      <c r="D21" s="29">
        <v>0.2141686788547775</v>
      </c>
      <c r="E21" s="29">
        <v>0.23875090927985035</v>
      </c>
      <c r="F21" s="30">
        <v>0.28404321814447719</v>
      </c>
      <c r="G21" s="31">
        <v>0.26531623943177585</v>
      </c>
      <c r="H21" s="31">
        <v>6.4369292632509387E-2</v>
      </c>
      <c r="I21" s="28">
        <v>0.79777660137638962</v>
      </c>
      <c r="J21" s="29">
        <v>0.4992091651348694</v>
      </c>
      <c r="K21" s="29">
        <v>0.71400551067108764</v>
      </c>
      <c r="L21" s="29">
        <v>1.5680192848533547</v>
      </c>
      <c r="M21" s="29">
        <v>0.45042577773974068</v>
      </c>
      <c r="N21" s="31">
        <v>0.80588726795508836</v>
      </c>
      <c r="O21" s="31">
        <v>0.44993265640284735</v>
      </c>
    </row>
    <row r="22" spans="1:15" ht="15" customHeight="1" x14ac:dyDescent="0.25">
      <c r="A22" s="38" t="s">
        <v>231</v>
      </c>
      <c r="B22" s="28">
        <v>0.3682828780047584</v>
      </c>
      <c r="C22" s="29">
        <v>0.21577797202797203</v>
      </c>
      <c r="D22" s="29">
        <v>0.26336667816488446</v>
      </c>
      <c r="E22" s="29">
        <v>0.21833108178322769</v>
      </c>
      <c r="F22" s="30">
        <v>0.27663184212876152</v>
      </c>
      <c r="G22" s="31">
        <v>0.26847809042192078</v>
      </c>
      <c r="H22" s="31">
        <v>6.1938741472439954E-2</v>
      </c>
      <c r="I22" s="28">
        <v>0.74489735897888365</v>
      </c>
      <c r="J22" s="29">
        <v>0.54353866541273033</v>
      </c>
      <c r="K22" s="29">
        <v>0.64713024798019891</v>
      </c>
      <c r="L22" s="29">
        <v>1.3647649658497389</v>
      </c>
      <c r="M22" s="29">
        <v>0.47772690316230904</v>
      </c>
      <c r="N22" s="31">
        <v>0.7556116282767722</v>
      </c>
      <c r="O22" s="31">
        <v>0.35536799804702335</v>
      </c>
    </row>
    <row r="23" spans="1:15" ht="15" customHeight="1" x14ac:dyDescent="0.25">
      <c r="A23" s="38" t="s">
        <v>232</v>
      </c>
      <c r="B23" s="28">
        <v>6.0237099023709906</v>
      </c>
      <c r="C23" s="29">
        <v>2.1455419580419579</v>
      </c>
      <c r="D23" s="29">
        <v>3.1493618489134185</v>
      </c>
      <c r="E23" s="29">
        <v>4.6385742491946376</v>
      </c>
      <c r="F23" s="30">
        <v>5.4562014465577287</v>
      </c>
      <c r="G23" s="31">
        <v>4.2826778810157462</v>
      </c>
      <c r="H23" s="31">
        <v>1.611425414426217</v>
      </c>
      <c r="I23" s="28">
        <v>20.417622492794543</v>
      </c>
      <c r="J23" s="29">
        <v>9.5869277134185449</v>
      </c>
      <c r="K23" s="29">
        <v>6.05594732172045</v>
      </c>
      <c r="L23" s="29">
        <v>29.696223382884693</v>
      </c>
      <c r="M23" s="29">
        <v>8.8698275493174723</v>
      </c>
      <c r="N23" s="31">
        <v>14.925309692027142</v>
      </c>
      <c r="O23" s="31">
        <v>9.9017443684213671</v>
      </c>
    </row>
    <row r="24" spans="1:15" ht="15" customHeight="1" x14ac:dyDescent="0.25">
      <c r="A24" s="38" t="s">
        <v>233</v>
      </c>
      <c r="B24" s="28">
        <v>0.22331610468455165</v>
      </c>
      <c r="C24" s="29">
        <v>0.17027972027972027</v>
      </c>
      <c r="D24" s="29">
        <v>0.1741117626767851</v>
      </c>
      <c r="E24" s="29">
        <v>0.15114829055388132</v>
      </c>
      <c r="F24" s="30">
        <v>0.34762032324314673</v>
      </c>
      <c r="G24" s="31">
        <v>0.21329524028761701</v>
      </c>
      <c r="H24" s="31">
        <v>7.9673660758602508E-2</v>
      </c>
      <c r="I24" s="28">
        <v>1.0881712840421152</v>
      </c>
      <c r="J24" s="29">
        <v>0.31329885008335828</v>
      </c>
      <c r="K24" s="29">
        <v>0.68290290944753185</v>
      </c>
      <c r="L24" s="29">
        <v>1.1856970670952189</v>
      </c>
      <c r="M24" s="29">
        <v>0.44276605759767212</v>
      </c>
      <c r="N24" s="31">
        <v>0.74256723365317923</v>
      </c>
      <c r="O24" s="31">
        <v>0.3852006395410828</v>
      </c>
    </row>
    <row r="25" spans="1:15" ht="15" customHeight="1" x14ac:dyDescent="0.25">
      <c r="A25" s="38" t="s">
        <v>234</v>
      </c>
      <c r="B25" s="28">
        <v>6.1111658052342275</v>
      </c>
      <c r="C25" s="29">
        <v>3.3569930069930072</v>
      </c>
      <c r="D25" s="29">
        <v>4.0245343221800622</v>
      </c>
      <c r="E25" s="29">
        <v>3.4241920399043959</v>
      </c>
      <c r="F25" s="30">
        <v>9.001741226895259</v>
      </c>
      <c r="G25" s="31">
        <v>5.1837252802413909</v>
      </c>
      <c r="H25" s="31">
        <v>2.4090466680583096</v>
      </c>
      <c r="I25" s="28">
        <v>32.558378918887122</v>
      </c>
      <c r="J25" s="29">
        <v>12.66695165220365</v>
      </c>
      <c r="K25" s="29">
        <v>7.9547471162377992</v>
      </c>
      <c r="L25" s="29">
        <v>20.287103254319003</v>
      </c>
      <c r="M25" s="29">
        <v>18.618340536608326</v>
      </c>
      <c r="N25" s="31">
        <v>18.417104295651178</v>
      </c>
      <c r="O25" s="31">
        <v>9.301051194252711</v>
      </c>
    </row>
    <row r="26" spans="1:15" ht="15" customHeight="1" x14ac:dyDescent="0.25">
      <c r="A26" s="38" t="s">
        <v>235</v>
      </c>
      <c r="B26" s="28">
        <v>1.7884978259086061E-2</v>
      </c>
      <c r="C26" s="29">
        <v>1.6826923076923076E-2</v>
      </c>
      <c r="D26" s="29">
        <v>3.0614004829251466E-2</v>
      </c>
      <c r="E26" s="29">
        <v>2.7018601267795907E-2</v>
      </c>
      <c r="F26" s="30">
        <v>6.1344762925261184E-2</v>
      </c>
      <c r="G26" s="31">
        <v>3.0737854071663538E-2</v>
      </c>
      <c r="H26" s="31">
        <v>1.8092411858430642E-2</v>
      </c>
      <c r="I26" s="28">
        <v>0.21404623257455443</v>
      </c>
      <c r="J26" s="29">
        <v>4.8433292010430472E-2</v>
      </c>
      <c r="K26" s="29">
        <v>9.3821510297482841E-2</v>
      </c>
      <c r="L26" s="29">
        <v>0.18067496986741663</v>
      </c>
      <c r="M26" s="29">
        <v>8.211733493089135E-2</v>
      </c>
      <c r="N26" s="31">
        <v>0.12381866793615515</v>
      </c>
      <c r="O26" s="31">
        <v>7.017021810239972E-2</v>
      </c>
    </row>
    <row r="27" spans="1:15" ht="15" customHeight="1" x14ac:dyDescent="0.25">
      <c r="A27" s="38" t="s">
        <v>236</v>
      </c>
      <c r="B27" s="28">
        <v>1.6146525555829025</v>
      </c>
      <c r="C27" s="29">
        <v>0.98426573426573427</v>
      </c>
      <c r="D27" s="29">
        <v>1.4638237323214902</v>
      </c>
      <c r="E27" s="29">
        <v>0.69183206900135097</v>
      </c>
      <c r="F27" s="30">
        <v>4.435083489597285</v>
      </c>
      <c r="G27" s="31">
        <v>1.8379315161537526</v>
      </c>
      <c r="H27" s="31">
        <v>1.4981069480554987</v>
      </c>
      <c r="I27" s="28">
        <v>14.029057114287395</v>
      </c>
      <c r="J27" s="29">
        <v>3.0566836233061174</v>
      </c>
      <c r="K27" s="29">
        <v>3.8159062251903051</v>
      </c>
      <c r="L27" s="29">
        <v>4.2288067496986743</v>
      </c>
      <c r="M27" s="29">
        <v>6.6030210963241904</v>
      </c>
      <c r="N27" s="31">
        <v>6.3466949617613357</v>
      </c>
      <c r="O27" s="31">
        <v>4.4944106411446612</v>
      </c>
    </row>
    <row r="28" spans="1:15" ht="15" customHeight="1" x14ac:dyDescent="0.25">
      <c r="A28" s="38" t="s">
        <v>237</v>
      </c>
      <c r="B28" s="28">
        <v>0.17466568217245057</v>
      </c>
      <c r="C28" s="29">
        <v>0.10655594405594405</v>
      </c>
      <c r="D28" s="29">
        <v>0.14880131079682649</v>
      </c>
      <c r="E28" s="29">
        <v>5.3569572898264577E-2</v>
      </c>
      <c r="F28" s="30">
        <v>0.49388338244486113</v>
      </c>
      <c r="G28" s="31">
        <v>0.19549517847366937</v>
      </c>
      <c r="H28" s="31">
        <v>0.17299044077686418</v>
      </c>
      <c r="I28" s="28">
        <v>1.5725545556143756</v>
      </c>
      <c r="J28" s="29">
        <v>0.31500876330526228</v>
      </c>
      <c r="K28" s="29">
        <v>0.30290010741138562</v>
      </c>
      <c r="L28" s="29">
        <v>0.53571715548413013</v>
      </c>
      <c r="M28" s="29">
        <v>0.77632761350507085</v>
      </c>
      <c r="N28" s="31">
        <v>0.70050163906404495</v>
      </c>
      <c r="O28" s="31">
        <v>0.52442147384662963</v>
      </c>
    </row>
    <row r="29" spans="1:15" ht="15" customHeight="1" x14ac:dyDescent="0.25">
      <c r="A29" s="38" t="s">
        <v>238</v>
      </c>
      <c r="B29" s="28">
        <v>4.5943063417835757E-3</v>
      </c>
      <c r="C29" s="29">
        <v>7.2552447552447549E-3</v>
      </c>
      <c r="D29" s="29">
        <v>1.6686788547775094E-2</v>
      </c>
      <c r="E29" s="29">
        <v>4.8841317676400287E-3</v>
      </c>
      <c r="F29" s="30">
        <v>3.8262344852218945E-2</v>
      </c>
      <c r="G29" s="31">
        <v>1.4336563252932481E-2</v>
      </c>
      <c r="H29" s="31">
        <v>1.4251067384988604E-2</v>
      </c>
      <c r="I29" s="28">
        <v>8.7288983000999937E-2</v>
      </c>
      <c r="J29" s="29">
        <v>1.5474714658231095E-2</v>
      </c>
      <c r="K29" s="29">
        <v>2.0781768084808295E-2</v>
      </c>
      <c r="L29" s="29">
        <v>3.1940538368822817E-2</v>
      </c>
      <c r="M29" s="29">
        <v>3.9881894817921176E-2</v>
      </c>
      <c r="N29" s="31">
        <v>3.9073579786156665E-2</v>
      </c>
      <c r="O29" s="31">
        <v>2.8582142899306471E-2</v>
      </c>
    </row>
    <row r="30" spans="1:15" ht="15" customHeight="1" x14ac:dyDescent="0.25">
      <c r="A30" s="38" t="s">
        <v>239</v>
      </c>
      <c r="B30" s="28">
        <v>5.1439822791041104E-2</v>
      </c>
      <c r="C30" s="29">
        <v>4.7683566433566436E-2</v>
      </c>
      <c r="D30" s="29">
        <v>3.8849603311486722E-2</v>
      </c>
      <c r="E30" s="29">
        <v>3.9592642627039383E-2</v>
      </c>
      <c r="F30" s="30">
        <v>0.14376283596749709</v>
      </c>
      <c r="G30" s="31">
        <v>6.426569422612613E-2</v>
      </c>
      <c r="H30" s="31">
        <v>4.476048100120842E-2</v>
      </c>
      <c r="I30" s="28">
        <v>0.60178813010999355</v>
      </c>
      <c r="J30" s="29">
        <v>0.12802975249006113</v>
      </c>
      <c r="K30" s="29">
        <v>0.11628450007005091</v>
      </c>
      <c r="L30" s="29">
        <v>0.16106870229007633</v>
      </c>
      <c r="M30" s="29">
        <v>0.21015019898155676</v>
      </c>
      <c r="N30" s="31">
        <v>0.24346425678834774</v>
      </c>
      <c r="O30" s="31">
        <v>0.20358945659241237</v>
      </c>
    </row>
    <row r="31" spans="1:15" ht="15" customHeight="1" x14ac:dyDescent="0.25">
      <c r="A31" s="38" t="s">
        <v>240</v>
      </c>
      <c r="B31" s="28">
        <v>3.0929526622364426E-2</v>
      </c>
      <c r="C31" s="29">
        <v>1.9318181818181818E-2</v>
      </c>
      <c r="D31" s="29">
        <v>9.313556398758192E-3</v>
      </c>
      <c r="E31" s="29">
        <v>1.0963317052894108E-2</v>
      </c>
      <c r="F31" s="30">
        <v>5.1701044736137153E-2</v>
      </c>
      <c r="G31" s="31">
        <v>2.4445125325667137E-2</v>
      </c>
      <c r="H31" s="31">
        <v>1.7478141243487535E-2</v>
      </c>
      <c r="I31" s="28">
        <v>0.16487265454973238</v>
      </c>
      <c r="J31" s="29">
        <v>5.8393536528021206E-2</v>
      </c>
      <c r="K31" s="29">
        <v>5.1370662681548593E-2</v>
      </c>
      <c r="L31" s="29">
        <v>7.1353957412615507E-2</v>
      </c>
      <c r="M31" s="29">
        <v>5.5886002824254356E-2</v>
      </c>
      <c r="N31" s="31">
        <v>8.0375362799234421E-2</v>
      </c>
      <c r="O31" s="31">
        <v>4.7815740440354249E-2</v>
      </c>
    </row>
    <row r="32" spans="1:15" ht="15" customHeight="1" x14ac:dyDescent="0.25">
      <c r="A32" s="38" t="s">
        <v>241</v>
      </c>
      <c r="B32" s="28">
        <v>4.9224710804824023E-3</v>
      </c>
      <c r="C32" s="29">
        <v>1.7482517482517483E-4</v>
      </c>
      <c r="D32" s="29">
        <v>1.2935494998275268E-4</v>
      </c>
      <c r="E32" s="29">
        <v>0</v>
      </c>
      <c r="F32" s="30">
        <v>3.2860076792570768E-2</v>
      </c>
      <c r="G32" s="31">
        <v>7.6173455995722202E-3</v>
      </c>
      <c r="H32" s="31">
        <v>1.4264842226432614E-2</v>
      </c>
      <c r="I32" s="28">
        <v>7.8877713075701433E-2</v>
      </c>
      <c r="J32" s="29">
        <v>1.9664002051895868E-3</v>
      </c>
      <c r="K32" s="29">
        <v>8.0325036192966884E-3</v>
      </c>
      <c r="L32" s="29">
        <v>1.8079550020088389E-2</v>
      </c>
      <c r="M32" s="29">
        <v>3.6800890068038855E-2</v>
      </c>
      <c r="N32" s="31">
        <v>2.875141139766299E-2</v>
      </c>
      <c r="O32" s="31">
        <v>3.097595364211608E-2</v>
      </c>
    </row>
    <row r="33" spans="1:15" ht="15" customHeight="1" x14ac:dyDescent="0.25">
      <c r="A33" s="38" t="s">
        <v>242</v>
      </c>
      <c r="B33" s="28">
        <v>0.10730986955451637</v>
      </c>
      <c r="C33" s="29">
        <v>5.9353146853146854E-2</v>
      </c>
      <c r="D33" s="29">
        <v>7.2568126940324246E-2</v>
      </c>
      <c r="E33" s="29">
        <v>4.0683778447469607E-2</v>
      </c>
      <c r="F33" s="30">
        <v>9.3713724439682108E-2</v>
      </c>
      <c r="G33" s="31">
        <v>7.4725729247027833E-2</v>
      </c>
      <c r="H33" s="31">
        <v>2.6561702281783707E-2</v>
      </c>
      <c r="I33" s="28">
        <v>0.26051408740662313</v>
      </c>
      <c r="J33" s="29">
        <v>0.10165434104219211</v>
      </c>
      <c r="K33" s="29">
        <v>6.6408256666510998E-2</v>
      </c>
      <c r="L33" s="29">
        <v>0.32450783447167536</v>
      </c>
      <c r="M33" s="29">
        <v>0.15571911506696906</v>
      </c>
      <c r="N33" s="31">
        <v>0.18176072693079415</v>
      </c>
      <c r="O33" s="31">
        <v>0.1083746043847402</v>
      </c>
    </row>
    <row r="34" spans="1:15" ht="15" customHeight="1" x14ac:dyDescent="0.25">
      <c r="A34" s="38" t="s">
        <v>243</v>
      </c>
      <c r="B34" s="28">
        <v>0.11256050537369759</v>
      </c>
      <c r="C34" s="29">
        <v>4.7508741258741258E-2</v>
      </c>
      <c r="D34" s="29">
        <v>3.9323904794756816E-2</v>
      </c>
      <c r="E34" s="29">
        <v>6.6767120440611033E-2</v>
      </c>
      <c r="F34" s="30">
        <v>5.1388516831859986E-2</v>
      </c>
      <c r="G34" s="31">
        <v>6.3509757739933323E-2</v>
      </c>
      <c r="H34" s="31">
        <v>2.9174041318711909E-2</v>
      </c>
      <c r="I34" s="28">
        <v>9.8347156049644141E-2</v>
      </c>
      <c r="J34" s="29">
        <v>6.4492017137811747E-2</v>
      </c>
      <c r="K34" s="29">
        <v>0.11119413440433382</v>
      </c>
      <c r="L34" s="29">
        <v>0.10064282844515871</v>
      </c>
      <c r="M34" s="29">
        <v>7.6725576618597288E-2</v>
      </c>
      <c r="N34" s="31">
        <v>9.0280342531109142E-2</v>
      </c>
      <c r="O34" s="31">
        <v>1.9095881039584386E-2</v>
      </c>
    </row>
    <row r="35" spans="1:15" ht="15" customHeight="1" x14ac:dyDescent="0.25">
      <c r="A35" s="38" t="s">
        <v>244</v>
      </c>
      <c r="B35" s="28">
        <v>0.14898679136926737</v>
      </c>
      <c r="C35" s="29">
        <v>6.9274475524475521E-2</v>
      </c>
      <c r="D35" s="29">
        <v>7.6578130389789584E-2</v>
      </c>
      <c r="E35" s="29">
        <v>9.1863244310506076E-2</v>
      </c>
      <c r="F35" s="30">
        <v>0.10340208947227431</v>
      </c>
      <c r="G35" s="31">
        <v>9.8020946213262572E-2</v>
      </c>
      <c r="H35" s="31">
        <v>3.1426681718977868E-2</v>
      </c>
      <c r="I35" s="28">
        <v>0.34756779012999234</v>
      </c>
      <c r="J35" s="29">
        <v>0.12029239516094559</v>
      </c>
      <c r="K35" s="29">
        <v>7.8737215710082659E-2</v>
      </c>
      <c r="L35" s="29">
        <v>0.36488549618320609</v>
      </c>
      <c r="M35" s="29">
        <v>0.19252000513500792</v>
      </c>
      <c r="N35" s="31">
        <v>0.22080058046384693</v>
      </c>
      <c r="O35" s="31">
        <v>0.13030164450551734</v>
      </c>
    </row>
    <row r="36" spans="1:15" ht="15" customHeight="1" x14ac:dyDescent="0.25">
      <c r="A36" s="38" t="s">
        <v>245</v>
      </c>
      <c r="B36" s="28">
        <v>0.39199278037574864</v>
      </c>
      <c r="C36" s="29">
        <v>0.17639860139860139</v>
      </c>
      <c r="D36" s="29">
        <v>0.20476888582269748</v>
      </c>
      <c r="E36" s="29">
        <v>0.27756416917801102</v>
      </c>
      <c r="F36" s="30">
        <v>0.46325564782569872</v>
      </c>
      <c r="G36" s="31">
        <v>0.30279601692015146</v>
      </c>
      <c r="H36" s="31">
        <v>0.12239855695994303</v>
      </c>
      <c r="I36" s="28">
        <v>1.3658020116463738</v>
      </c>
      <c r="J36" s="29">
        <v>0.60539477621510707</v>
      </c>
      <c r="K36" s="29">
        <v>0.2726381170317097</v>
      </c>
      <c r="L36" s="29">
        <v>2.136279630373644</v>
      </c>
      <c r="M36" s="29">
        <v>0.65287346484659159</v>
      </c>
      <c r="N36" s="31">
        <v>1.0065976000226853</v>
      </c>
      <c r="O36" s="31">
        <v>0.74665760080130006</v>
      </c>
    </row>
    <row r="37" spans="1:15" ht="15" customHeight="1" x14ac:dyDescent="0.25">
      <c r="A37" s="38" t="s">
        <v>246</v>
      </c>
      <c r="B37" s="28">
        <v>0.18483878907211421</v>
      </c>
      <c r="C37" s="29">
        <v>9.676573426573426E-2</v>
      </c>
      <c r="D37" s="29">
        <v>0.15923594342876854</v>
      </c>
      <c r="E37" s="29">
        <v>0.10693131040216149</v>
      </c>
      <c r="F37" s="30">
        <v>0.23037771229574069</v>
      </c>
      <c r="G37" s="31">
        <v>0.15562989789290385</v>
      </c>
      <c r="H37" s="31">
        <v>5.5430002772519978E-2</v>
      </c>
      <c r="I37" s="28">
        <v>0.68437150755837894</v>
      </c>
      <c r="J37" s="29">
        <v>0.21711623135125893</v>
      </c>
      <c r="K37" s="29">
        <v>0.4095642833792556</v>
      </c>
      <c r="L37" s="29">
        <v>0.87673764564081957</v>
      </c>
      <c r="M37" s="29">
        <v>0.2395481193033506</v>
      </c>
      <c r="N37" s="31">
        <v>0.48546755744661263</v>
      </c>
      <c r="O37" s="31">
        <v>0.28762178923611803</v>
      </c>
    </row>
    <row r="38" spans="1:15" ht="15" customHeight="1" x14ac:dyDescent="0.25">
      <c r="A38" s="38" t="s">
        <v>247</v>
      </c>
      <c r="B38" s="28">
        <v>8.0400360981212574E-2</v>
      </c>
      <c r="C38" s="29">
        <v>8.8767482517482524E-2</v>
      </c>
      <c r="D38" s="29">
        <v>6.3987581924801654E-2</v>
      </c>
      <c r="E38" s="29">
        <v>4.5983581003844955E-2</v>
      </c>
      <c r="F38" s="30">
        <v>0.14452183230645593</v>
      </c>
      <c r="G38" s="31">
        <v>8.473216774675954E-2</v>
      </c>
      <c r="H38" s="31">
        <v>3.722110664264168E-2</v>
      </c>
      <c r="I38" s="28">
        <v>0.3323922122228104</v>
      </c>
      <c r="J38" s="29">
        <v>0.11871072543068439</v>
      </c>
      <c r="K38" s="29">
        <v>8.2333162097791068E-2</v>
      </c>
      <c r="L38" s="29">
        <v>0.33599839292888711</v>
      </c>
      <c r="M38" s="29">
        <v>0.19427446617313535</v>
      </c>
      <c r="N38" s="31">
        <v>0.21274179177066169</v>
      </c>
      <c r="O38" s="31">
        <v>0.11800180834246563</v>
      </c>
    </row>
    <row r="39" spans="1:15" ht="15" customHeight="1" x14ac:dyDescent="0.25">
      <c r="A39" s="38" t="s">
        <v>248</v>
      </c>
      <c r="B39" s="28">
        <v>0.37862006727377145</v>
      </c>
      <c r="C39" s="29">
        <v>0.14960664335664337</v>
      </c>
      <c r="D39" s="29">
        <v>0.23900482925146602</v>
      </c>
      <c r="E39" s="29">
        <v>0.25620908240673385</v>
      </c>
      <c r="F39" s="30">
        <v>0.41204571836771142</v>
      </c>
      <c r="G39" s="31">
        <v>0.28709726813126524</v>
      </c>
      <c r="H39" s="31">
        <v>0.10742342921244574</v>
      </c>
      <c r="I39" s="28">
        <v>1.7277218987118406</v>
      </c>
      <c r="J39" s="29">
        <v>0.59124524430385161</v>
      </c>
      <c r="K39" s="29">
        <v>0.19320039228506047</v>
      </c>
      <c r="L39" s="29">
        <v>1.0828043390920048</v>
      </c>
      <c r="M39" s="29">
        <v>0.9505755488039711</v>
      </c>
      <c r="N39" s="31">
        <v>0.90910948463934571</v>
      </c>
      <c r="O39" s="31">
        <v>0.57349348845776593</v>
      </c>
    </row>
    <row r="40" spans="1:15" ht="15" customHeight="1" x14ac:dyDescent="0.25">
      <c r="A40" s="38" t="s">
        <v>249</v>
      </c>
      <c r="B40" s="28">
        <v>0.14299778488801379</v>
      </c>
      <c r="C40" s="29">
        <v>8.6669580419580422E-2</v>
      </c>
      <c r="D40" s="29">
        <v>0.14367023111417732</v>
      </c>
      <c r="E40" s="29">
        <v>8.3134157747064327E-2</v>
      </c>
      <c r="F40" s="30">
        <v>0.34967407804268236</v>
      </c>
      <c r="G40" s="31">
        <v>0.16122916644230365</v>
      </c>
      <c r="H40" s="31">
        <v>0.10932765711646268</v>
      </c>
      <c r="I40" s="28">
        <v>1.5014410917004881</v>
      </c>
      <c r="J40" s="29">
        <v>0.26328388834266658</v>
      </c>
      <c r="K40" s="29">
        <v>0.47882127679447067</v>
      </c>
      <c r="L40" s="29">
        <v>0.56749698674166327</v>
      </c>
      <c r="M40" s="29">
        <v>0.44507681116008385</v>
      </c>
      <c r="N40" s="31">
        <v>0.65122401094787452</v>
      </c>
      <c r="O40" s="31">
        <v>0.48800517631393614</v>
      </c>
    </row>
    <row r="41" spans="1:15" ht="15" customHeight="1" x14ac:dyDescent="0.25">
      <c r="A41" s="38" t="s">
        <v>250</v>
      </c>
      <c r="B41" s="28">
        <v>0.19771925506604315</v>
      </c>
      <c r="C41" s="29">
        <v>7.7534965034965028E-2</v>
      </c>
      <c r="D41" s="29">
        <v>0.15246636771300448</v>
      </c>
      <c r="E41" s="29">
        <v>7.3365894211784272E-2</v>
      </c>
      <c r="F41" s="30">
        <v>0.23100276810429501</v>
      </c>
      <c r="G41" s="31">
        <v>0.1464178500260184</v>
      </c>
      <c r="H41" s="31">
        <v>7.0541596212048405E-2</v>
      </c>
      <c r="I41" s="28">
        <v>0.69813540379977646</v>
      </c>
      <c r="J41" s="29">
        <v>0.28145171632539651</v>
      </c>
      <c r="K41" s="29">
        <v>0.11955354224069491</v>
      </c>
      <c r="L41" s="29">
        <v>0.76295701084773004</v>
      </c>
      <c r="M41" s="29">
        <v>0.43245325003209378</v>
      </c>
      <c r="N41" s="31">
        <v>0.4589101846491383</v>
      </c>
      <c r="O41" s="31">
        <v>0.27250118628869258</v>
      </c>
    </row>
    <row r="42" spans="1:15" ht="15" customHeight="1" x14ac:dyDescent="0.25">
      <c r="A42" s="38" t="s">
        <v>251</v>
      </c>
      <c r="B42" s="28">
        <v>2.7237673312002626E-2</v>
      </c>
      <c r="C42" s="29">
        <v>2.1722027972027973E-2</v>
      </c>
      <c r="D42" s="29">
        <v>2.9406691962745774E-2</v>
      </c>
      <c r="E42" s="29">
        <v>1.9016938584640965E-2</v>
      </c>
      <c r="F42" s="30">
        <v>0.12059112420751852</v>
      </c>
      <c r="G42" s="31">
        <v>4.3594891207787173E-2</v>
      </c>
      <c r="H42" s="31">
        <v>4.3242864649939448E-2</v>
      </c>
      <c r="I42" s="28">
        <v>0.39462384565613789</v>
      </c>
      <c r="J42" s="29">
        <v>5.6811866797760013E-2</v>
      </c>
      <c r="K42" s="29">
        <v>0.14028860972306542</v>
      </c>
      <c r="L42" s="29">
        <v>0.16094817195660907</v>
      </c>
      <c r="M42" s="29">
        <v>0.16277975095211605</v>
      </c>
      <c r="N42" s="31">
        <v>0.1830904490171377</v>
      </c>
      <c r="O42" s="31">
        <v>0.12592404511970501</v>
      </c>
    </row>
    <row r="43" spans="1:15" ht="15" customHeight="1" x14ac:dyDescent="0.25">
      <c r="A43" s="38" t="s">
        <v>252</v>
      </c>
      <c r="B43" s="28">
        <v>0.18590532447288538</v>
      </c>
      <c r="C43" s="29">
        <v>3.9117132867132864E-2</v>
      </c>
      <c r="D43" s="29">
        <v>8.4080717488789244E-2</v>
      </c>
      <c r="E43" s="29">
        <v>5.5907721084900761E-2</v>
      </c>
      <c r="F43" s="30">
        <v>0.2967675685329047</v>
      </c>
      <c r="G43" s="31">
        <v>0.13235569288932258</v>
      </c>
      <c r="H43" s="31">
        <v>0.10812842204217084</v>
      </c>
      <c r="I43" s="28">
        <v>0.56690782895123815</v>
      </c>
      <c r="J43" s="29">
        <v>0.2501603043645535</v>
      </c>
      <c r="K43" s="29">
        <v>0.13505814225003501</v>
      </c>
      <c r="L43" s="29">
        <v>0.59148252310164728</v>
      </c>
      <c r="M43" s="29">
        <v>0.36428601994094739</v>
      </c>
      <c r="N43" s="31">
        <v>0.38157896372168426</v>
      </c>
      <c r="O43" s="31">
        <v>0.19795751935613473</v>
      </c>
    </row>
    <row r="44" spans="1:15" ht="15" customHeight="1" x14ac:dyDescent="0.25">
      <c r="A44" s="38" t="s">
        <v>253</v>
      </c>
      <c r="B44" s="28">
        <v>1.4767413241447206E-3</v>
      </c>
      <c r="C44" s="29">
        <v>4.3706293706293706E-6</v>
      </c>
      <c r="D44" s="29">
        <v>2.1990341497067955E-3</v>
      </c>
      <c r="E44" s="29">
        <v>2.078353943676608E-3</v>
      </c>
      <c r="F44" s="30">
        <v>1.4286989909813376E-2</v>
      </c>
      <c r="G44" s="31">
        <v>4.0090979913424262E-3</v>
      </c>
      <c r="H44" s="31">
        <v>5.8114076932742906E-3</v>
      </c>
      <c r="I44" s="28">
        <v>4.8938297747191342E-2</v>
      </c>
      <c r="J44" s="29">
        <v>6.1556875988543584E-3</v>
      </c>
      <c r="K44" s="29">
        <v>1.4944192780086863E-2</v>
      </c>
      <c r="L44" s="29">
        <v>1.7597428686219364E-2</v>
      </c>
      <c r="M44" s="29">
        <v>1.3436604048097907E-2</v>
      </c>
      <c r="N44" s="31">
        <v>2.021444217208997E-2</v>
      </c>
      <c r="O44" s="31">
        <v>1.6607768040317255E-2</v>
      </c>
    </row>
    <row r="45" spans="1:15" ht="15" customHeight="1" x14ac:dyDescent="0.25">
      <c r="A45" s="38" t="s">
        <v>254</v>
      </c>
      <c r="B45" s="28">
        <v>9.1393879727623265E-2</v>
      </c>
      <c r="C45" s="29">
        <v>4.195804195804196E-2</v>
      </c>
      <c r="D45" s="29">
        <v>4.3592618144187648E-2</v>
      </c>
      <c r="E45" s="29">
        <v>5.7882157331393534E-2</v>
      </c>
      <c r="F45" s="30">
        <v>7.1434949549066887E-2</v>
      </c>
      <c r="G45" s="31">
        <v>6.1252329342062664E-2</v>
      </c>
      <c r="H45" s="31">
        <v>2.0662113871506502E-2</v>
      </c>
      <c r="I45" s="28">
        <v>0.17875419092994529</v>
      </c>
      <c r="J45" s="29">
        <v>8.1049886718249045E-2</v>
      </c>
      <c r="K45" s="29">
        <v>3.7500583757530473E-2</v>
      </c>
      <c r="L45" s="29">
        <v>0.21390116512655685</v>
      </c>
      <c r="M45" s="29">
        <v>8.3829004236381538E-2</v>
      </c>
      <c r="N45" s="31">
        <v>0.11900696615373263</v>
      </c>
      <c r="O45" s="31">
        <v>7.3986754088822201E-2</v>
      </c>
    </row>
    <row r="46" spans="1:15" ht="15" customHeight="1" x14ac:dyDescent="0.25">
      <c r="A46" s="38" t="s">
        <v>255</v>
      </c>
      <c r="B46" s="28">
        <v>4.5532857494462217E-2</v>
      </c>
      <c r="C46" s="29">
        <v>1.9143356643356643E-2</v>
      </c>
      <c r="D46" s="29">
        <v>2.6215936529837874E-2</v>
      </c>
      <c r="E46" s="29">
        <v>2.0991374831133742E-2</v>
      </c>
      <c r="F46" s="30">
        <v>6.054111974283418E-2</v>
      </c>
      <c r="G46" s="31">
        <v>3.4484929048324932E-2</v>
      </c>
      <c r="H46" s="31">
        <v>1.7935982569959454E-2</v>
      </c>
      <c r="I46" s="28">
        <v>0.17634256808423035</v>
      </c>
      <c r="J46" s="29">
        <v>4.6039413499764884E-2</v>
      </c>
      <c r="K46" s="29">
        <v>3.4978751225890815E-2</v>
      </c>
      <c r="L46" s="29">
        <v>0.12085174768983528</v>
      </c>
      <c r="M46" s="29">
        <v>7.8437245924087462E-2</v>
      </c>
      <c r="N46" s="31">
        <v>9.1329945284761765E-2</v>
      </c>
      <c r="O46" s="31">
        <v>5.807666030885815E-2</v>
      </c>
    </row>
    <row r="47" spans="1:15" ht="15" customHeight="1" x14ac:dyDescent="0.25">
      <c r="A47" s="38" t="s">
        <v>256</v>
      </c>
      <c r="B47" s="28">
        <v>4.512265157108869E-2</v>
      </c>
      <c r="C47" s="29">
        <v>1.1276223776223776E-2</v>
      </c>
      <c r="D47" s="29">
        <v>3.2769920662297343E-2</v>
      </c>
      <c r="E47" s="29">
        <v>3.0811597215005714E-2</v>
      </c>
      <c r="F47" s="30">
        <v>7.1524243236003218E-2</v>
      </c>
      <c r="G47" s="31">
        <v>3.8300927292123747E-2</v>
      </c>
      <c r="H47" s="31">
        <v>2.2177360888474544E-2</v>
      </c>
      <c r="I47" s="28">
        <v>0.15187341921063466</v>
      </c>
      <c r="J47" s="29">
        <v>5.758132774761681E-2</v>
      </c>
      <c r="K47" s="29">
        <v>3.9275206650165789E-2</v>
      </c>
      <c r="L47" s="29">
        <v>8.4089995982322224E-2</v>
      </c>
      <c r="M47" s="29">
        <v>8.943472121186187E-2</v>
      </c>
      <c r="N47" s="31">
        <v>8.4450934160520269E-2</v>
      </c>
      <c r="O47" s="31">
        <v>4.2818167887441902E-2</v>
      </c>
    </row>
    <row r="48" spans="1:15" ht="15" customHeight="1" x14ac:dyDescent="0.25">
      <c r="A48" s="38" t="s">
        <v>257</v>
      </c>
      <c r="B48" s="28">
        <v>2.4284190663713186E-2</v>
      </c>
      <c r="C48" s="29">
        <v>8.1730769230769235E-3</v>
      </c>
      <c r="D48" s="29">
        <v>7.9768885822697477E-3</v>
      </c>
      <c r="E48" s="29">
        <v>6.131144133845994E-3</v>
      </c>
      <c r="F48" s="30">
        <v>2.2591302794892403E-2</v>
      </c>
      <c r="G48" s="31">
        <v>1.3831320619559651E-2</v>
      </c>
      <c r="H48" s="31">
        <v>8.8258511486326366E-3</v>
      </c>
      <c r="I48" s="28">
        <v>7.1054643844479737E-2</v>
      </c>
      <c r="J48" s="29">
        <v>2.064720215449066E-2</v>
      </c>
      <c r="K48" s="29">
        <v>2.5591930135898753E-2</v>
      </c>
      <c r="L48" s="29">
        <v>4.0618722378465248E-2</v>
      </c>
      <c r="M48" s="29">
        <v>2.5332705721254654E-2</v>
      </c>
      <c r="N48" s="31">
        <v>3.6649040846917808E-2</v>
      </c>
      <c r="O48" s="31">
        <v>2.0651161399412019E-2</v>
      </c>
    </row>
    <row r="49" spans="1:15" ht="15" customHeight="1" x14ac:dyDescent="0.25">
      <c r="A49" s="38" t="s">
        <v>258</v>
      </c>
      <c r="B49" s="28">
        <v>3.4785462302075645E-2</v>
      </c>
      <c r="C49" s="29">
        <v>2.3295454545454546E-2</v>
      </c>
      <c r="D49" s="29">
        <v>3.1002069679199724E-2</v>
      </c>
      <c r="E49" s="29">
        <v>3.2786033461498491E-2</v>
      </c>
      <c r="F49" s="30">
        <v>7.8444503973569071E-2</v>
      </c>
      <c r="G49" s="31">
        <v>4.0062704792359495E-2</v>
      </c>
      <c r="H49" s="31">
        <v>2.1892907138166291E-2</v>
      </c>
      <c r="I49" s="28">
        <v>0.32268690077054291</v>
      </c>
      <c r="J49" s="29">
        <v>3.2915829521651778E-2</v>
      </c>
      <c r="K49" s="29">
        <v>3.9321907252603559E-2</v>
      </c>
      <c r="L49" s="29">
        <v>0.11289674568099639</v>
      </c>
      <c r="M49" s="29">
        <v>8.4042962899567808E-2</v>
      </c>
      <c r="N49" s="31">
        <v>0.11837286922507248</v>
      </c>
      <c r="O49" s="31">
        <v>0.11885360123634892</v>
      </c>
    </row>
    <row r="50" spans="1:15" ht="15" customHeight="1" x14ac:dyDescent="0.25">
      <c r="A50" s="38" t="s">
        <v>259</v>
      </c>
      <c r="B50" s="28">
        <v>2.4612355402412012E-2</v>
      </c>
      <c r="C50" s="29">
        <v>5.90034965034965E-3</v>
      </c>
      <c r="D50" s="29">
        <v>8.7098999655053459E-3</v>
      </c>
      <c r="E50" s="29">
        <v>9.4045515951366523E-3</v>
      </c>
      <c r="F50" s="30">
        <v>2.6029109741941246E-2</v>
      </c>
      <c r="G50" s="31">
        <v>1.4931253271068982E-2</v>
      </c>
      <c r="H50" s="31">
        <v>9.587661932135727E-3</v>
      </c>
      <c r="I50" s="28">
        <v>5.4232103993882716E-2</v>
      </c>
      <c r="J50" s="29">
        <v>1.8253323643825075E-2</v>
      </c>
      <c r="K50" s="29">
        <v>8.125904824172232E-3</v>
      </c>
      <c r="L50" s="29">
        <v>3.6480514262756128E-2</v>
      </c>
      <c r="M50" s="29">
        <v>2.6017373443450724E-2</v>
      </c>
      <c r="N50" s="31">
        <v>2.8621844033617377E-2</v>
      </c>
      <c r="O50" s="31">
        <v>1.7691926966900567E-2</v>
      </c>
    </row>
    <row r="51" spans="1:15" ht="15" customHeight="1" x14ac:dyDescent="0.25">
      <c r="A51" s="38" t="s">
        <v>260</v>
      </c>
      <c r="B51" s="28">
        <v>8.8604479448683247E-3</v>
      </c>
      <c r="C51" s="29">
        <v>4.152097902097902E-3</v>
      </c>
      <c r="D51" s="29">
        <v>6.3383925491548813E-3</v>
      </c>
      <c r="E51" s="29">
        <v>1.5068066091655408E-3</v>
      </c>
      <c r="F51" s="30">
        <v>1.6519332083221715E-2</v>
      </c>
      <c r="G51" s="31">
        <v>7.4754154177016727E-3</v>
      </c>
      <c r="H51" s="31">
        <v>5.7374274543699711E-3</v>
      </c>
      <c r="I51" s="28">
        <v>6.8113640374095646E-2</v>
      </c>
      <c r="J51" s="29">
        <v>1.2234985774716624E-2</v>
      </c>
      <c r="K51" s="29">
        <v>1.1815252416756176E-2</v>
      </c>
      <c r="L51" s="29">
        <v>3.6038569706709524E-2</v>
      </c>
      <c r="M51" s="29">
        <v>9.5853481107450039E-3</v>
      </c>
      <c r="N51" s="31">
        <v>2.7557559276604592E-2</v>
      </c>
      <c r="O51" s="31">
        <v>2.5111377451677453E-2</v>
      </c>
    </row>
    <row r="52" spans="1:15" ht="15" customHeight="1" x14ac:dyDescent="0.25">
      <c r="A52" s="38" t="s">
        <v>261</v>
      </c>
      <c r="B52" s="28">
        <v>4.0282221675280991E-2</v>
      </c>
      <c r="C52" s="29">
        <v>1.673951048951049E-2</v>
      </c>
      <c r="D52" s="29">
        <v>1.4444636081407381E-2</v>
      </c>
      <c r="E52" s="29">
        <v>2.9512626000207834E-2</v>
      </c>
      <c r="F52" s="30">
        <v>4.5763014554870973E-2</v>
      </c>
      <c r="G52" s="31">
        <v>2.9348401760255532E-2</v>
      </c>
      <c r="H52" s="31">
        <v>1.3875529460347006E-2</v>
      </c>
      <c r="I52" s="28">
        <v>8.387741897535439E-2</v>
      </c>
      <c r="J52" s="29">
        <v>4.082417817295772E-2</v>
      </c>
      <c r="K52" s="29">
        <v>3.6286368094148418E-2</v>
      </c>
      <c r="L52" s="29">
        <v>0.17223784652470872</v>
      </c>
      <c r="M52" s="29">
        <v>8.1090333347597243E-2</v>
      </c>
      <c r="N52" s="31">
        <v>8.2863229022953303E-2</v>
      </c>
      <c r="O52" s="31">
        <v>5.4609247761414188E-2</v>
      </c>
    </row>
    <row r="53" spans="1:15" ht="15" customHeight="1" x14ac:dyDescent="0.25">
      <c r="A53" s="38" t="s">
        <v>262</v>
      </c>
      <c r="B53" s="28">
        <v>9.1065714988924434E-2</v>
      </c>
      <c r="C53" s="29">
        <v>3.1293706293706293E-2</v>
      </c>
      <c r="D53" s="29">
        <v>4.514487754398068E-2</v>
      </c>
      <c r="E53" s="29">
        <v>3.2526239218538915E-2</v>
      </c>
      <c r="F53" s="30">
        <v>9.630324136083579E-2</v>
      </c>
      <c r="G53" s="31">
        <v>5.9266755881197217E-2</v>
      </c>
      <c r="H53" s="31">
        <v>3.1936848777703739E-2</v>
      </c>
      <c r="I53" s="28">
        <v>0.25480854067407799</v>
      </c>
      <c r="J53" s="29">
        <v>8.0280425768392255E-2</v>
      </c>
      <c r="K53" s="29">
        <v>9.2000186802409747E-2</v>
      </c>
      <c r="L53" s="29">
        <v>0.27866613097629572</v>
      </c>
      <c r="M53" s="29">
        <v>0.18537378578458641</v>
      </c>
      <c r="N53" s="31">
        <v>0.17822581400115239</v>
      </c>
      <c r="O53" s="31">
        <v>9.0874119887384294E-2</v>
      </c>
    </row>
    <row r="54" spans="1:15" ht="15" customHeight="1" x14ac:dyDescent="0.25">
      <c r="A54" s="38" t="s">
        <v>263</v>
      </c>
      <c r="B54" s="28">
        <v>7.7282795963573708E-2</v>
      </c>
      <c r="C54" s="29">
        <v>2.1241258741258741E-2</v>
      </c>
      <c r="D54" s="29">
        <v>3.0829596412556053E-2</v>
      </c>
      <c r="E54" s="29">
        <v>2.1407045619869065E-2</v>
      </c>
      <c r="F54" s="30">
        <v>0.10224127154210197</v>
      </c>
      <c r="G54" s="31">
        <v>5.0600393655871899E-2</v>
      </c>
      <c r="H54" s="31">
        <v>3.7026428594628624E-2</v>
      </c>
      <c r="I54" s="28">
        <v>0.39162402211634612</v>
      </c>
      <c r="J54" s="29">
        <v>5.9590475783353997E-2</v>
      </c>
      <c r="K54" s="29">
        <v>8.1959557278288894E-2</v>
      </c>
      <c r="L54" s="29">
        <v>0.19156287665729207</v>
      </c>
      <c r="M54" s="29">
        <v>0.19572938508280199</v>
      </c>
      <c r="N54" s="31">
        <v>0.18409326338361662</v>
      </c>
      <c r="O54" s="31">
        <v>0.1315222873830558</v>
      </c>
    </row>
    <row r="55" spans="1:15" ht="15" customHeight="1" x14ac:dyDescent="0.25">
      <c r="A55" s="38" t="s">
        <v>264</v>
      </c>
      <c r="B55" s="28">
        <v>3.6918533103618013E-2</v>
      </c>
      <c r="C55" s="29">
        <v>1.4554195804195804E-2</v>
      </c>
      <c r="D55" s="29">
        <v>2.1429803380476026E-2</v>
      </c>
      <c r="E55" s="29">
        <v>1.3665177179673698E-2</v>
      </c>
      <c r="F55" s="30">
        <v>0.10661666220198232</v>
      </c>
      <c r="G55" s="31">
        <v>3.8636874333989171E-2</v>
      </c>
      <c r="H55" s="31">
        <v>3.9127511452610932E-2</v>
      </c>
      <c r="I55" s="28">
        <v>0.27763072760425855</v>
      </c>
      <c r="J55" s="29">
        <v>4.8176805027144873E-2</v>
      </c>
      <c r="K55" s="29">
        <v>3.8014290384345957E-2</v>
      </c>
      <c r="L55" s="29">
        <v>7.3483326637203694E-2</v>
      </c>
      <c r="M55" s="29">
        <v>0.14690401814369464</v>
      </c>
      <c r="N55" s="31">
        <v>0.11684183355932953</v>
      </c>
      <c r="O55" s="31">
        <v>9.9455305563631871E-2</v>
      </c>
    </row>
    <row r="56" spans="1:15" ht="15" customHeight="1" x14ac:dyDescent="0.25">
      <c r="A56" s="38" t="s">
        <v>265</v>
      </c>
      <c r="B56" s="28">
        <v>0.180982853392403</v>
      </c>
      <c r="C56" s="29">
        <v>9.8732517482517476E-2</v>
      </c>
      <c r="D56" s="29">
        <v>9.5938254570541573E-2</v>
      </c>
      <c r="E56" s="29">
        <v>0.13805466070871869</v>
      </c>
      <c r="F56" s="30">
        <v>0.111349227609608</v>
      </c>
      <c r="G56" s="31">
        <v>0.12501150275275774</v>
      </c>
      <c r="H56" s="31">
        <v>3.5445072473743199E-2</v>
      </c>
      <c r="I56" s="28">
        <v>0.25427916004940887</v>
      </c>
      <c r="J56" s="29">
        <v>0.21305518744923696</v>
      </c>
      <c r="K56" s="29">
        <v>0.3120534254891888</v>
      </c>
      <c r="L56" s="29">
        <v>0.95178786661309767</v>
      </c>
      <c r="M56" s="29">
        <v>0.14121271770293981</v>
      </c>
      <c r="N56" s="31">
        <v>0.37447767146077443</v>
      </c>
      <c r="O56" s="31">
        <v>0.32867205808128203</v>
      </c>
    </row>
    <row r="57" spans="1:15" ht="15" customHeight="1" x14ac:dyDescent="0.25">
      <c r="A57" s="38" t="s">
        <v>266</v>
      </c>
      <c r="B57" s="28">
        <v>9.7957174501599797E-2</v>
      </c>
      <c r="C57" s="29">
        <v>6.8968531468531463E-2</v>
      </c>
      <c r="D57" s="29">
        <v>5.3941014142807865E-2</v>
      </c>
      <c r="E57" s="29">
        <v>8.6927153694274131E-2</v>
      </c>
      <c r="F57" s="30">
        <v>0.11072417180105366</v>
      </c>
      <c r="G57" s="31">
        <v>8.370360912165338E-2</v>
      </c>
      <c r="H57" s="31">
        <v>2.261968582055144E-2</v>
      </c>
      <c r="I57" s="28">
        <v>0.24139756484912653</v>
      </c>
      <c r="J57" s="29">
        <v>0.18650878467917753</v>
      </c>
      <c r="K57" s="29">
        <v>0.29925746042123941</v>
      </c>
      <c r="L57" s="29">
        <v>0.51779831257533149</v>
      </c>
      <c r="M57" s="29">
        <v>0.17856990029526296</v>
      </c>
      <c r="N57" s="31">
        <v>0.28470640456402757</v>
      </c>
      <c r="O57" s="31">
        <v>0.13903862457407642</v>
      </c>
    </row>
    <row r="58" spans="1:15" ht="15" customHeight="1" x14ac:dyDescent="0.25">
      <c r="A58" s="38" t="s">
        <v>267</v>
      </c>
      <c r="B58" s="28">
        <v>0.21552219214045451</v>
      </c>
      <c r="C58" s="29">
        <v>0.13430944055944055</v>
      </c>
      <c r="D58" s="29">
        <v>0.1603570196619524</v>
      </c>
      <c r="E58" s="29">
        <v>0.1722955419307908</v>
      </c>
      <c r="F58" s="30">
        <v>0.2095276363961068</v>
      </c>
      <c r="G58" s="31">
        <v>0.17840236613774901</v>
      </c>
      <c r="H58" s="31">
        <v>3.4109301695092853E-2</v>
      </c>
      <c r="I58" s="28">
        <v>0.50185283218634202</v>
      </c>
      <c r="J58" s="29">
        <v>0.49155730346684906</v>
      </c>
      <c r="K58" s="29">
        <v>0.41619576892541915</v>
      </c>
      <c r="L58" s="29">
        <v>1.5584973885094415</v>
      </c>
      <c r="M58" s="29">
        <v>0.31528948607129104</v>
      </c>
      <c r="N58" s="31">
        <v>0.65667855583186863</v>
      </c>
      <c r="O58" s="31">
        <v>0.50963018636241986</v>
      </c>
    </row>
    <row r="59" spans="1:15" ht="15" customHeight="1" x14ac:dyDescent="0.25">
      <c r="A59" s="38" t="s">
        <v>268</v>
      </c>
      <c r="B59" s="28">
        <v>5.8085158749692348E-2</v>
      </c>
      <c r="C59" s="29">
        <v>3.0987762237762239E-2</v>
      </c>
      <c r="D59" s="29">
        <v>2.6172818213176959E-2</v>
      </c>
      <c r="E59" s="29">
        <v>1.9224773979008625E-2</v>
      </c>
      <c r="F59" s="30">
        <v>5.4870970622376995E-2</v>
      </c>
      <c r="G59" s="31">
        <v>3.7868296760403437E-2</v>
      </c>
      <c r="H59" s="31">
        <v>1.7532251300224341E-2</v>
      </c>
      <c r="I59" s="28">
        <v>0.14005058525969061</v>
      </c>
      <c r="J59" s="29">
        <v>5.7966058222545205E-2</v>
      </c>
      <c r="K59" s="29">
        <v>8.3594078363610894E-2</v>
      </c>
      <c r="L59" s="29">
        <v>0.34628364805142625</v>
      </c>
      <c r="M59" s="29">
        <v>5.661346227908768E-2</v>
      </c>
      <c r="N59" s="31">
        <v>0.13690156643527213</v>
      </c>
      <c r="O59" s="31">
        <v>0.12182923995471745</v>
      </c>
    </row>
    <row r="60" spans="1:15" ht="15" customHeight="1" x14ac:dyDescent="0.25">
      <c r="A60" s="38" t="s">
        <v>269</v>
      </c>
      <c r="B60" s="28">
        <v>7.7118713594224297E-3</v>
      </c>
      <c r="C60" s="29">
        <v>5.244755244755245E-3</v>
      </c>
      <c r="D60" s="29">
        <v>9.097964815453604E-3</v>
      </c>
      <c r="E60" s="29">
        <v>8.105580380338772E-3</v>
      </c>
      <c r="F60" s="30">
        <v>1.0625948745423698E-2</v>
      </c>
      <c r="G60" s="31">
        <v>8.1572241090787506E-3</v>
      </c>
      <c r="H60" s="31">
        <v>1.9788301745428797E-3</v>
      </c>
      <c r="I60" s="28">
        <v>4.293865066760779E-2</v>
      </c>
      <c r="J60" s="29">
        <v>1.3850297097422306E-2</v>
      </c>
      <c r="K60" s="29">
        <v>2.2136085555503667E-2</v>
      </c>
      <c r="L60" s="29">
        <v>3.877059059863399E-2</v>
      </c>
      <c r="M60" s="29">
        <v>1.5961316273695923E-2</v>
      </c>
      <c r="N60" s="31">
        <v>2.6731388038572734E-2</v>
      </c>
      <c r="O60" s="31">
        <v>1.3329023921262824E-2</v>
      </c>
    </row>
    <row r="61" spans="1:15" ht="15" customHeight="1" x14ac:dyDescent="0.25">
      <c r="A61" s="38" t="s">
        <v>270</v>
      </c>
      <c r="B61" s="28">
        <v>1.2634342439904833E-2</v>
      </c>
      <c r="C61" s="29">
        <v>1.1407342657342657E-2</v>
      </c>
      <c r="D61" s="29">
        <v>9.4429113487409459E-3</v>
      </c>
      <c r="E61" s="29">
        <v>1.8913020887457135E-2</v>
      </c>
      <c r="F61" s="30">
        <v>4.5852308241807305E-2</v>
      </c>
      <c r="G61" s="31">
        <v>1.9649985115050575E-2</v>
      </c>
      <c r="H61" s="31">
        <v>1.507024887994177E-2</v>
      </c>
      <c r="I61" s="28">
        <v>0.12940415269690017</v>
      </c>
      <c r="J61" s="29">
        <v>1.6628906083016287E-2</v>
      </c>
      <c r="K61" s="29">
        <v>8.9851959090272271E-2</v>
      </c>
      <c r="L61" s="29">
        <v>0.22663720369626356</v>
      </c>
      <c r="M61" s="29">
        <v>4.5145277932303482E-2</v>
      </c>
      <c r="N61" s="31">
        <v>0.10153349989975116</v>
      </c>
      <c r="O61" s="31">
        <v>8.2086219937427887E-2</v>
      </c>
    </row>
    <row r="62" spans="1:15" ht="15" customHeight="1" x14ac:dyDescent="0.25">
      <c r="A62" s="38" t="s">
        <v>271</v>
      </c>
      <c r="B62" s="28">
        <v>1.4745262121585037</v>
      </c>
      <c r="C62" s="29">
        <v>0.46101398601398602</v>
      </c>
      <c r="D62" s="29">
        <v>0.75469989651603997</v>
      </c>
      <c r="E62" s="29">
        <v>0.8185597007170321</v>
      </c>
      <c r="F62" s="30">
        <v>1.2598446289847307</v>
      </c>
      <c r="G62" s="31">
        <v>0.9537288848780584</v>
      </c>
      <c r="H62" s="31">
        <v>0.40791786030101596</v>
      </c>
      <c r="I62" s="28">
        <v>3.7200164696194342</v>
      </c>
      <c r="J62" s="29">
        <v>1.5782926516479288</v>
      </c>
      <c r="K62" s="29">
        <v>2.3256900014010182</v>
      </c>
      <c r="L62" s="29">
        <v>6.8915628766572921</v>
      </c>
      <c r="M62" s="29">
        <v>2.6475672899995719</v>
      </c>
      <c r="N62" s="31">
        <v>3.432625857865049</v>
      </c>
      <c r="O62" s="31">
        <v>2.0812865161169039</v>
      </c>
    </row>
    <row r="63" spans="1:15" ht="15" customHeight="1" x14ac:dyDescent="0.25">
      <c r="A63" s="38" t="s">
        <v>272</v>
      </c>
      <c r="B63" s="28">
        <v>1.1160062351300353</v>
      </c>
      <c r="C63" s="29">
        <v>0.68461538461538463</v>
      </c>
      <c r="D63" s="29">
        <v>0.67803552949292856</v>
      </c>
      <c r="E63" s="29">
        <v>1.153798191832069</v>
      </c>
      <c r="F63" s="30">
        <v>1.2744887936422895</v>
      </c>
      <c r="G63" s="31">
        <v>0.98138882694254137</v>
      </c>
      <c r="H63" s="31">
        <v>0.28011253332918989</v>
      </c>
      <c r="I63" s="28">
        <v>4.2996294335627319</v>
      </c>
      <c r="J63" s="29">
        <v>2.1545761552601204</v>
      </c>
      <c r="K63" s="29">
        <v>1.1826927567365619</v>
      </c>
      <c r="L63" s="29">
        <v>10.098392928887103</v>
      </c>
      <c r="M63" s="29">
        <v>2.1991099319611451</v>
      </c>
      <c r="N63" s="31">
        <v>3.9868802412815327</v>
      </c>
      <c r="O63" s="31">
        <v>3.6008793293809962</v>
      </c>
    </row>
    <row r="64" spans="1:15" ht="15" customHeight="1" x14ac:dyDescent="0.25">
      <c r="A64" s="38" t="s">
        <v>273</v>
      </c>
      <c r="B64" s="28">
        <v>1.2564607432931332</v>
      </c>
      <c r="C64" s="29">
        <v>0.72714160839160835</v>
      </c>
      <c r="D64" s="29">
        <v>0.81165919282511212</v>
      </c>
      <c r="E64" s="29">
        <v>1.5296165436973916</v>
      </c>
      <c r="F64" s="30">
        <v>1.691936780069649</v>
      </c>
      <c r="G64" s="31">
        <v>1.2033629736553788</v>
      </c>
      <c r="H64" s="31">
        <v>0.42666842221747769</v>
      </c>
      <c r="I64" s="28">
        <v>5.3729192400447037</v>
      </c>
      <c r="J64" s="29">
        <v>2.3351002436626342</v>
      </c>
      <c r="K64" s="29">
        <v>1.6855648437864847</v>
      </c>
      <c r="L64" s="29">
        <v>8.8515468059461639</v>
      </c>
      <c r="M64" s="29">
        <v>2.4078052120330353</v>
      </c>
      <c r="N64" s="31">
        <v>4.1305872690946046</v>
      </c>
      <c r="O64" s="31">
        <v>3.0000305835741856</v>
      </c>
    </row>
    <row r="65" spans="1:15" ht="15" customHeight="1" x14ac:dyDescent="0.25">
      <c r="A65" s="38" t="s">
        <v>274</v>
      </c>
      <c r="B65" s="28">
        <v>0.64049552875543525</v>
      </c>
      <c r="C65" s="29">
        <v>0.58798076923076925</v>
      </c>
      <c r="D65" s="29">
        <v>0.64621421179717142</v>
      </c>
      <c r="E65" s="29">
        <v>0.93271329107346979</v>
      </c>
      <c r="F65" s="30">
        <v>1.342351995713903</v>
      </c>
      <c r="G65" s="31">
        <v>0.82995115931414976</v>
      </c>
      <c r="H65" s="31">
        <v>0.31674794568285969</v>
      </c>
      <c r="I65" s="28">
        <v>3.4537380154108583</v>
      </c>
      <c r="J65" s="29">
        <v>1.8329414782199804</v>
      </c>
      <c r="K65" s="29">
        <v>1.4180170924204922</v>
      </c>
      <c r="L65" s="29">
        <v>4.8037766171153073</v>
      </c>
      <c r="M65" s="29">
        <v>1.9205357524926183</v>
      </c>
      <c r="N65" s="31">
        <v>2.6858017911318512</v>
      </c>
      <c r="O65" s="31">
        <v>1.4138444286395977</v>
      </c>
    </row>
    <row r="66" spans="1:15" ht="15" customHeight="1" x14ac:dyDescent="0.25">
      <c r="A66" s="38" t="s">
        <v>275</v>
      </c>
      <c r="B66" s="28">
        <v>0.10575108704569694</v>
      </c>
      <c r="C66" s="29">
        <v>3.6931818181818184E-2</v>
      </c>
      <c r="D66" s="29">
        <v>3.6478095895136252E-2</v>
      </c>
      <c r="E66" s="29">
        <v>5.8038033877169284E-2</v>
      </c>
      <c r="F66" s="30">
        <v>0.21693901241182248</v>
      </c>
      <c r="G66" s="31">
        <v>9.0827609482328625E-2</v>
      </c>
      <c r="H66" s="31">
        <v>7.5928549220416044E-2</v>
      </c>
      <c r="I66" s="28">
        <v>1.1261690488794778</v>
      </c>
      <c r="J66" s="29">
        <v>0.11345274227332963</v>
      </c>
      <c r="K66" s="29">
        <v>0.30743006584784943</v>
      </c>
      <c r="L66" s="29">
        <v>1.2124949779027723</v>
      </c>
      <c r="M66" s="29">
        <v>0.25790577260473274</v>
      </c>
      <c r="N66" s="31">
        <v>0.6034905215016324</v>
      </c>
      <c r="O66" s="31">
        <v>0.52232578627744053</v>
      </c>
    </row>
    <row r="67" spans="1:15" ht="15" customHeight="1" x14ac:dyDescent="0.25">
      <c r="A67" s="38" t="s">
        <v>276</v>
      </c>
      <c r="B67" s="28">
        <v>3.1996062023135615E-3</v>
      </c>
      <c r="C67" s="29">
        <v>4.3706293706293706E-6</v>
      </c>
      <c r="D67" s="29">
        <v>1.8972059330803726E-3</v>
      </c>
      <c r="E67" s="29">
        <v>1.6626831549412864E-3</v>
      </c>
      <c r="F67" s="30">
        <v>2.2323421734083402E-3</v>
      </c>
      <c r="G67" s="31">
        <v>1.7992416186228381E-3</v>
      </c>
      <c r="H67" s="31">
        <v>1.1617233047051484E-3</v>
      </c>
      <c r="I67" s="28">
        <v>7.5289688841832835E-3</v>
      </c>
      <c r="J67" s="29">
        <v>2.479374171760783E-3</v>
      </c>
      <c r="K67" s="29">
        <v>8.7797132583010314E-3</v>
      </c>
      <c r="L67" s="29">
        <v>1.0847730012053034E-2</v>
      </c>
      <c r="M67" s="29">
        <v>3.9796311352646666E-3</v>
      </c>
      <c r="N67" s="31">
        <v>6.7230834923125591E-3</v>
      </c>
      <c r="O67" s="31">
        <v>3.4433808170429413E-3</v>
      </c>
    </row>
    <row r="68" spans="1:15" ht="15" customHeight="1" x14ac:dyDescent="0.25">
      <c r="A68" s="38" t="s">
        <v>277</v>
      </c>
      <c r="B68" s="28">
        <v>5.7592911641644103E-2</v>
      </c>
      <c r="C68" s="29">
        <v>3.1730769230769229E-2</v>
      </c>
      <c r="D68" s="29">
        <v>3.5917557778544329E-2</v>
      </c>
      <c r="E68" s="29">
        <v>4.1307284630572587E-2</v>
      </c>
      <c r="F68" s="30">
        <v>0.16541655504955799</v>
      </c>
      <c r="G68" s="31">
        <v>6.639301566621765E-2</v>
      </c>
      <c r="H68" s="31">
        <v>5.6219707278353702E-2</v>
      </c>
      <c r="I68" s="28">
        <v>0.52443973883889183</v>
      </c>
      <c r="J68" s="29">
        <v>7.5535416577608691E-2</v>
      </c>
      <c r="K68" s="29">
        <v>0.17764909167328258</v>
      </c>
      <c r="L68" s="29">
        <v>0.48818802732020894</v>
      </c>
      <c r="M68" s="29">
        <v>0.10073173862809705</v>
      </c>
      <c r="N68" s="31">
        <v>0.27330880260761781</v>
      </c>
      <c r="O68" s="31">
        <v>0.21638378166760081</v>
      </c>
    </row>
    <row r="69" spans="1:15" ht="15" customHeight="1" x14ac:dyDescent="0.25">
      <c r="A69" s="38" t="s">
        <v>278</v>
      </c>
      <c r="B69" s="28">
        <v>6.2351300352777098E-3</v>
      </c>
      <c r="C69" s="29">
        <v>1.048951048951049E-3</v>
      </c>
      <c r="D69" s="29">
        <v>5.001724732666437E-3</v>
      </c>
      <c r="E69" s="29">
        <v>2.9616543697391666E-3</v>
      </c>
      <c r="F69" s="30">
        <v>1.1295651397446201E-2</v>
      </c>
      <c r="G69" s="31">
        <v>5.3086223168161122E-3</v>
      </c>
      <c r="H69" s="31">
        <v>3.887485618838928E-3</v>
      </c>
      <c r="I69" s="28">
        <v>5.9937650726427857E-2</v>
      </c>
      <c r="J69" s="29">
        <v>4.2747830547599707E-3</v>
      </c>
      <c r="K69" s="29">
        <v>1.9427450614112923E-2</v>
      </c>
      <c r="L69" s="29">
        <v>4.7930895942145439E-2</v>
      </c>
      <c r="M69" s="29">
        <v>1.1468184346784201E-2</v>
      </c>
      <c r="N69" s="31">
        <v>2.8607792936846076E-2</v>
      </c>
      <c r="O69" s="31">
        <v>2.4109554830884037E-2</v>
      </c>
    </row>
    <row r="70" spans="1:15" ht="15" customHeight="1" x14ac:dyDescent="0.25">
      <c r="A70" s="38" t="s">
        <v>279</v>
      </c>
      <c r="B70" s="28">
        <v>0.34621379932726226</v>
      </c>
      <c r="C70" s="29">
        <v>0.14641608391608391</v>
      </c>
      <c r="D70" s="29">
        <v>0.15979648154536047</v>
      </c>
      <c r="E70" s="29">
        <v>0.13919775537774082</v>
      </c>
      <c r="F70" s="30">
        <v>0.21640325029020449</v>
      </c>
      <c r="G70" s="31">
        <v>0.20160547409133039</v>
      </c>
      <c r="H70" s="31">
        <v>8.6341076418805521E-2</v>
      </c>
      <c r="I70" s="28">
        <v>0.68048938297747197</v>
      </c>
      <c r="J70" s="29">
        <v>0.38635489248920618</v>
      </c>
      <c r="K70" s="29">
        <v>0.47321720450193805</v>
      </c>
      <c r="L70" s="29">
        <v>0.88557653676175174</v>
      </c>
      <c r="M70" s="29">
        <v>0.34404553040352603</v>
      </c>
      <c r="N70" s="31">
        <v>0.55393670942677875</v>
      </c>
      <c r="O70" s="31">
        <v>0.22619359248925452</v>
      </c>
    </row>
    <row r="71" spans="1:15" ht="15" customHeight="1" x14ac:dyDescent="0.25">
      <c r="A71" s="38" t="s">
        <v>280</v>
      </c>
      <c r="B71" s="28">
        <v>2.1576831569447862E-2</v>
      </c>
      <c r="C71" s="29">
        <v>2.0323426573426572E-2</v>
      </c>
      <c r="D71" s="29">
        <v>2.3973784063470161E-2</v>
      </c>
      <c r="E71" s="29">
        <v>2.4472617686792059E-2</v>
      </c>
      <c r="F71" s="30">
        <v>4.1253683364586125E-2</v>
      </c>
      <c r="G71" s="31">
        <v>2.6320068651544553E-2</v>
      </c>
      <c r="H71" s="31">
        <v>8.5204018253689923E-3</v>
      </c>
      <c r="I71" s="28">
        <v>8.5171460502323396E-2</v>
      </c>
      <c r="J71" s="29">
        <v>5.2066857606976449E-2</v>
      </c>
      <c r="K71" s="29">
        <v>4.1330033157427733E-2</v>
      </c>
      <c r="L71" s="29">
        <v>0.18091603053435115</v>
      </c>
      <c r="M71" s="29">
        <v>6.0935427275450385E-2</v>
      </c>
      <c r="N71" s="31">
        <v>8.4083961815305822E-2</v>
      </c>
      <c r="O71" s="31">
        <v>5.6494424978746835E-2</v>
      </c>
    </row>
    <row r="72" spans="1:15" ht="15" customHeight="1" x14ac:dyDescent="0.25">
      <c r="A72" s="38" t="s">
        <v>281</v>
      </c>
      <c r="B72" s="28">
        <v>6.095660021330708E-2</v>
      </c>
      <c r="C72" s="29">
        <v>2.556818181818182E-2</v>
      </c>
      <c r="D72" s="29">
        <v>3.6391859261814416E-2</v>
      </c>
      <c r="E72" s="29">
        <v>4.1774914267899824E-2</v>
      </c>
      <c r="F72" s="30">
        <v>9.7017590856326455E-2</v>
      </c>
      <c r="G72" s="31">
        <v>5.2341829283505913E-2</v>
      </c>
      <c r="H72" s="31">
        <v>2.8075912209231134E-2</v>
      </c>
      <c r="I72" s="28">
        <v>0.23551555790835832</v>
      </c>
      <c r="J72" s="29">
        <v>9.8277262428931728E-2</v>
      </c>
      <c r="K72" s="29">
        <v>0.10699108018493439</v>
      </c>
      <c r="L72" s="29">
        <v>0.42036962635596625</v>
      </c>
      <c r="M72" s="29">
        <v>8.0833582951773716E-2</v>
      </c>
      <c r="N72" s="31">
        <v>0.18839742196599288</v>
      </c>
      <c r="O72" s="31">
        <v>0.14348330690786254</v>
      </c>
    </row>
    <row r="73" spans="1:15" ht="15" customHeight="1" x14ac:dyDescent="0.25">
      <c r="A73" s="38" t="s">
        <v>282</v>
      </c>
      <c r="B73" s="28">
        <v>10.119616047255722</v>
      </c>
      <c r="C73" s="29">
        <v>3.2262237762237764</v>
      </c>
      <c r="D73" s="29">
        <v>5.866591928251121</v>
      </c>
      <c r="E73" s="29">
        <v>5.9322976202847348</v>
      </c>
      <c r="F73" s="30">
        <v>10.993660148227521</v>
      </c>
      <c r="G73" s="31">
        <v>7.2276779040485746</v>
      </c>
      <c r="H73" s="31">
        <v>3.2437682075701018</v>
      </c>
      <c r="I73" s="28">
        <v>55.68960649373566</v>
      </c>
      <c r="J73" s="29">
        <v>21.534476125336639</v>
      </c>
      <c r="K73" s="29">
        <v>8.855414934852659</v>
      </c>
      <c r="L73" s="29">
        <v>64.013660104459618</v>
      </c>
      <c r="M73" s="29">
        <v>21.766442723265865</v>
      </c>
      <c r="N73" s="31">
        <v>34.371920076330092</v>
      </c>
      <c r="O73" s="31">
        <v>24.020129928950279</v>
      </c>
    </row>
    <row r="74" spans="1:15" ht="15" customHeight="1" x14ac:dyDescent="0.25">
      <c r="A74" s="38" t="s">
        <v>283</v>
      </c>
      <c r="B74" s="28">
        <v>0.1137911231438182</v>
      </c>
      <c r="C74" s="29">
        <v>7.77972027972028E-2</v>
      </c>
      <c r="D74" s="29">
        <v>6.8687478440841665E-2</v>
      </c>
      <c r="E74" s="29">
        <v>0.11025667671204406</v>
      </c>
      <c r="F74" s="30">
        <v>0.48160550049111528</v>
      </c>
      <c r="G74" s="31">
        <v>0.17042759631700438</v>
      </c>
      <c r="H74" s="31">
        <v>0.1750652443339944</v>
      </c>
      <c r="I74" s="28">
        <v>1.9727663078642432</v>
      </c>
      <c r="J74" s="29">
        <v>0.28273415124182449</v>
      </c>
      <c r="K74" s="29">
        <v>0.39004343156026711</v>
      </c>
      <c r="L74" s="29">
        <v>3.4781036560867817</v>
      </c>
      <c r="M74" s="29">
        <v>0.37113269716290814</v>
      </c>
      <c r="N74" s="31">
        <v>1.298956048783205</v>
      </c>
      <c r="O74" s="31">
        <v>1.4073370085254397</v>
      </c>
    </row>
    <row r="75" spans="1:15" ht="15" customHeight="1" x14ac:dyDescent="0.25">
      <c r="A75" s="38" t="s">
        <v>284</v>
      </c>
      <c r="B75" s="28">
        <v>7.7012880465993927</v>
      </c>
      <c r="C75" s="29">
        <v>3.1894667832167833</v>
      </c>
      <c r="D75" s="29">
        <v>3.6600983097619868</v>
      </c>
      <c r="E75" s="29">
        <v>3.2774602514808273</v>
      </c>
      <c r="F75" s="30">
        <v>10.383382444861148</v>
      </c>
      <c r="G75" s="31">
        <v>5.6423391671840282</v>
      </c>
      <c r="H75" s="31">
        <v>3.2502029122676768</v>
      </c>
      <c r="I75" s="28">
        <v>38.1225222045762</v>
      </c>
      <c r="J75" s="29">
        <v>10.840507844226906</v>
      </c>
      <c r="K75" s="29">
        <v>6.6423200859291081</v>
      </c>
      <c r="L75" s="29">
        <v>30.837083165930093</v>
      </c>
      <c r="M75" s="29">
        <v>17.489879755231289</v>
      </c>
      <c r="N75" s="31">
        <v>20.786462611178717</v>
      </c>
      <c r="O75" s="31">
        <v>13.336043062771397</v>
      </c>
    </row>
    <row r="76" spans="1:15" ht="15" customHeight="1" x14ac:dyDescent="0.25">
      <c r="A76" s="38" t="s">
        <v>285</v>
      </c>
      <c r="B76" s="28">
        <v>4.8896546066125195E-2</v>
      </c>
      <c r="C76" s="29">
        <v>4.3924825174825176E-2</v>
      </c>
      <c r="D76" s="29">
        <v>5.4285960676095202E-2</v>
      </c>
      <c r="E76" s="29">
        <v>0.13052062766289099</v>
      </c>
      <c r="F76" s="30">
        <v>0.62005536208590051</v>
      </c>
      <c r="G76" s="31">
        <v>0.17953666433316742</v>
      </c>
      <c r="H76" s="31">
        <v>0.24879933938213755</v>
      </c>
      <c r="I76" s="28">
        <v>2.0481148167754837</v>
      </c>
      <c r="J76" s="29">
        <v>0.12764502201513273</v>
      </c>
      <c r="K76" s="29">
        <v>0.48246392378461683</v>
      </c>
      <c r="L76" s="29">
        <v>1.9591000401767777</v>
      </c>
      <c r="M76" s="29">
        <v>0.29115494886387949</v>
      </c>
      <c r="N76" s="31">
        <v>0.98169575032317824</v>
      </c>
      <c r="O76" s="31">
        <v>0.94181346783078634</v>
      </c>
    </row>
    <row r="77" spans="1:15" ht="15" customHeight="1" x14ac:dyDescent="0.25">
      <c r="A77" s="38" t="s">
        <v>286</v>
      </c>
      <c r="B77" s="28">
        <v>0.30995159570104192</v>
      </c>
      <c r="C77" s="29">
        <v>0.18430944055944057</v>
      </c>
      <c r="D77" s="29">
        <v>0.24047085201793722</v>
      </c>
      <c r="E77" s="29">
        <v>0.18684401953652707</v>
      </c>
      <c r="F77" s="30">
        <v>1.2250647379230288</v>
      </c>
      <c r="G77" s="31">
        <v>0.42932812914759511</v>
      </c>
      <c r="H77" s="31">
        <v>0.44775754588261929</v>
      </c>
      <c r="I77" s="28">
        <v>3.6476677842479854</v>
      </c>
      <c r="J77" s="29">
        <v>0.7276963194117898</v>
      </c>
      <c r="K77" s="29">
        <v>0.7003222341568206</v>
      </c>
      <c r="L77" s="29">
        <v>2.8316593009240658</v>
      </c>
      <c r="M77" s="29">
        <v>1.0715477769694894</v>
      </c>
      <c r="N77" s="31">
        <v>1.7957786831420299</v>
      </c>
      <c r="O77" s="31">
        <v>1.3571916841295744</v>
      </c>
    </row>
    <row r="78" spans="1:15" ht="15" customHeight="1" x14ac:dyDescent="0.25">
      <c r="A78" s="38" t="s">
        <v>287</v>
      </c>
      <c r="B78" s="28">
        <v>1.7392731151037823E-2</v>
      </c>
      <c r="C78" s="29">
        <v>1.4335664335664336E-2</v>
      </c>
      <c r="D78" s="29">
        <v>1.9446360814073818E-2</v>
      </c>
      <c r="E78" s="29">
        <v>3.7046659046035539E-2</v>
      </c>
      <c r="F78" s="30">
        <v>0.28636485400482187</v>
      </c>
      <c r="G78" s="31">
        <v>7.4917253870326689E-2</v>
      </c>
      <c r="H78" s="31">
        <v>0.11853321183962484</v>
      </c>
      <c r="I78" s="28">
        <v>0.79112993353332162</v>
      </c>
      <c r="J78" s="29">
        <v>3.6848629932030946E-2</v>
      </c>
      <c r="K78" s="29">
        <v>0.11586419464811096</v>
      </c>
      <c r="L78" s="29">
        <v>0.33479308959421455</v>
      </c>
      <c r="M78" s="29">
        <v>0.12140014549189097</v>
      </c>
      <c r="N78" s="31">
        <v>0.2800071986399138</v>
      </c>
      <c r="O78" s="31">
        <v>0.30637932231809978</v>
      </c>
    </row>
    <row r="79" spans="1:15" ht="15" customHeight="1" x14ac:dyDescent="0.25">
      <c r="A79" s="38" t="s">
        <v>288</v>
      </c>
      <c r="B79" s="28">
        <v>4.9224710804824023E-3</v>
      </c>
      <c r="C79" s="29">
        <v>1.1582167832167832E-2</v>
      </c>
      <c r="D79" s="29">
        <v>1.3323559848223525E-2</v>
      </c>
      <c r="E79" s="29">
        <v>5.8193910422945031E-3</v>
      </c>
      <c r="F79" s="30">
        <v>8.3177069381194749E-2</v>
      </c>
      <c r="G79" s="31">
        <v>2.3764931836872602E-2</v>
      </c>
      <c r="H79" s="31">
        <v>3.3407801623090601E-2</v>
      </c>
      <c r="I79" s="28">
        <v>0.19569437091935768</v>
      </c>
      <c r="J79" s="29">
        <v>2.1074680459966657E-2</v>
      </c>
      <c r="K79" s="29">
        <v>2.769345724559847E-2</v>
      </c>
      <c r="L79" s="29">
        <v>0.14146243471273603</v>
      </c>
      <c r="M79" s="29">
        <v>5.4730626043048486E-2</v>
      </c>
      <c r="N79" s="31">
        <v>8.8131113876141448E-2</v>
      </c>
      <c r="O79" s="31">
        <v>7.6939834021296602E-2</v>
      </c>
    </row>
    <row r="80" spans="1:15" ht="15" customHeight="1" x14ac:dyDescent="0.25">
      <c r="A80" s="38" t="s">
        <v>289</v>
      </c>
      <c r="B80" s="28">
        <v>5.004512265157109E-3</v>
      </c>
      <c r="C80" s="29">
        <v>2.3164335664335664E-3</v>
      </c>
      <c r="D80" s="29">
        <v>2.5870989996550535E-3</v>
      </c>
      <c r="E80" s="29">
        <v>4.156707887353216E-3</v>
      </c>
      <c r="F80" s="30">
        <v>1.6921153674435217E-2</v>
      </c>
      <c r="G80" s="31">
        <v>6.1971812786068324E-3</v>
      </c>
      <c r="H80" s="31">
        <v>6.0967711095481951E-3</v>
      </c>
      <c r="I80" s="28">
        <v>7.3407446620787006E-2</v>
      </c>
      <c r="J80" s="29">
        <v>3.847304749283974E-3</v>
      </c>
      <c r="K80" s="29">
        <v>7.9391024144211467E-3</v>
      </c>
      <c r="L80" s="29">
        <v>2.95299316994777E-2</v>
      </c>
      <c r="M80" s="29">
        <v>1.0612349694039111E-2</v>
      </c>
      <c r="N80" s="31">
        <v>2.506722703560179E-2</v>
      </c>
      <c r="O80" s="31">
        <v>2.8763230852498937E-2</v>
      </c>
    </row>
    <row r="81" spans="1:15" ht="15" customHeight="1" x14ac:dyDescent="0.25">
      <c r="A81" s="38" t="s">
        <v>290</v>
      </c>
      <c r="B81" s="28">
        <v>2.6745426203954384E-2</v>
      </c>
      <c r="C81" s="29">
        <v>1.7395104895104894E-2</v>
      </c>
      <c r="D81" s="29">
        <v>2.5914108313211452E-2</v>
      </c>
      <c r="E81" s="29">
        <v>1.2626000207835395E-2</v>
      </c>
      <c r="F81" s="30">
        <v>2.861862666309492E-2</v>
      </c>
      <c r="G81" s="31">
        <v>2.2259853256640212E-2</v>
      </c>
      <c r="H81" s="31">
        <v>6.8990007447784487E-3</v>
      </c>
      <c r="I81" s="28">
        <v>0.13258043644491502</v>
      </c>
      <c r="J81" s="29">
        <v>4.8561535502073268E-2</v>
      </c>
      <c r="K81" s="29">
        <v>3.0542193994302528E-2</v>
      </c>
      <c r="L81" s="29">
        <v>7.0470068300522298E-2</v>
      </c>
      <c r="M81" s="29">
        <v>5.8795840643587657E-2</v>
      </c>
      <c r="N81" s="31">
        <v>6.8190014977080146E-2</v>
      </c>
      <c r="O81" s="31">
        <v>3.8865830631234541E-2</v>
      </c>
    </row>
    <row r="82" spans="1:15" ht="15" customHeight="1" x14ac:dyDescent="0.25">
      <c r="A82" s="38" t="s">
        <v>291</v>
      </c>
      <c r="B82" s="28">
        <v>4.5861022233161047E-2</v>
      </c>
      <c r="C82" s="29">
        <v>1.7701048951048952E-2</v>
      </c>
      <c r="D82" s="29">
        <v>3.074335977923422E-2</v>
      </c>
      <c r="E82" s="29">
        <v>1.9172815130416711E-2</v>
      </c>
      <c r="F82" s="30">
        <v>9.3088668631127774E-2</v>
      </c>
      <c r="G82" s="31">
        <v>4.1313382944997742E-2</v>
      </c>
      <c r="H82" s="31">
        <v>3.1067803593488284E-2</v>
      </c>
      <c r="I82" s="28">
        <v>0.31098170695841421</v>
      </c>
      <c r="J82" s="29">
        <v>6.3993502329756771E-2</v>
      </c>
      <c r="K82" s="29">
        <v>5.9870172325222994E-2</v>
      </c>
      <c r="L82" s="29">
        <v>0.25986339895540378</v>
      </c>
      <c r="M82" s="29">
        <v>0.10560999614874406</v>
      </c>
      <c r="N82" s="31">
        <v>0.16006375534350833</v>
      </c>
      <c r="O82" s="31">
        <v>0.11722804321845319</v>
      </c>
    </row>
    <row r="83" spans="1:15" ht="15" customHeight="1" x14ac:dyDescent="0.25">
      <c r="A83" s="38" t="s">
        <v>292</v>
      </c>
      <c r="B83" s="28">
        <v>3.6098121256870948E-3</v>
      </c>
      <c r="C83" s="29">
        <v>7.8671328671328677E-4</v>
      </c>
      <c r="D83" s="29">
        <v>2.7595722662987236E-3</v>
      </c>
      <c r="E83" s="29">
        <v>2.9616543697391666E-3</v>
      </c>
      <c r="F83" s="30">
        <v>4.6298776676488969E-2</v>
      </c>
      <c r="G83" s="31">
        <v>1.1283305744985447E-2</v>
      </c>
      <c r="H83" s="31">
        <v>1.9602602353656136E-2</v>
      </c>
      <c r="I83" s="28">
        <v>0.11575789659431798</v>
      </c>
      <c r="J83" s="29">
        <v>1.1199931603471124E-2</v>
      </c>
      <c r="K83" s="29">
        <v>2.0081259048241724E-2</v>
      </c>
      <c r="L83" s="29">
        <v>5.0823623945359581E-2</v>
      </c>
      <c r="M83" s="29">
        <v>2.6573665967735034E-2</v>
      </c>
      <c r="N83" s="31">
        <v>4.4887275431825094E-2</v>
      </c>
      <c r="O83" s="31">
        <v>4.2259463591801785E-2</v>
      </c>
    </row>
    <row r="84" spans="1:15" ht="15" customHeight="1" x14ac:dyDescent="0.25">
      <c r="A84" s="38" t="s">
        <v>293</v>
      </c>
      <c r="B84" s="28">
        <v>2.4612355402412012E-3</v>
      </c>
      <c r="C84" s="29">
        <v>6.1625874125874128E-3</v>
      </c>
      <c r="D84" s="29">
        <v>3.4063470162124872E-3</v>
      </c>
      <c r="E84" s="29">
        <v>5.9233087394783331E-3</v>
      </c>
      <c r="F84" s="30">
        <v>3.4288775783552106E-2</v>
      </c>
      <c r="G84" s="31">
        <v>1.0448450898414308E-2</v>
      </c>
      <c r="H84" s="31">
        <v>1.342193600297851E-2</v>
      </c>
      <c r="I84" s="28">
        <v>0.11640491735780248</v>
      </c>
      <c r="J84" s="29">
        <v>9.0197922455435391E-3</v>
      </c>
      <c r="K84" s="29">
        <v>3.1242703030869099E-2</v>
      </c>
      <c r="L84" s="29">
        <v>8.0795500200883885E-2</v>
      </c>
      <c r="M84" s="29">
        <v>1.7672985579186101E-2</v>
      </c>
      <c r="N84" s="31">
        <v>5.1027179682857013E-2</v>
      </c>
      <c r="O84" s="31">
        <v>4.5904656272444021E-2</v>
      </c>
    </row>
    <row r="85" spans="1:15" ht="15" customHeight="1" x14ac:dyDescent="0.25">
      <c r="A85" s="38" t="s">
        <v>294</v>
      </c>
      <c r="B85" s="28">
        <v>0.10706374600049225</v>
      </c>
      <c r="C85" s="29">
        <v>7.5349650349650354E-2</v>
      </c>
      <c r="D85" s="29">
        <v>6.5022421524663671E-2</v>
      </c>
      <c r="E85" s="29">
        <v>5.4452873324327133E-2</v>
      </c>
      <c r="F85" s="30">
        <v>7.8265916599696395E-2</v>
      </c>
      <c r="G85" s="31">
        <v>7.6030921559765957E-2</v>
      </c>
      <c r="H85" s="31">
        <v>1.9718612810825185E-2</v>
      </c>
      <c r="I85" s="28">
        <v>0.21681077583671549</v>
      </c>
      <c r="J85" s="29">
        <v>9.6054375240456541E-2</v>
      </c>
      <c r="K85" s="29">
        <v>7.8223509083267168E-2</v>
      </c>
      <c r="L85" s="29">
        <v>0.23242265970269185</v>
      </c>
      <c r="M85" s="29">
        <v>0.11917497539475373</v>
      </c>
      <c r="N85" s="31">
        <v>0.14853725905157694</v>
      </c>
      <c r="O85" s="31">
        <v>7.1166448846858243E-2</v>
      </c>
    </row>
    <row r="86" spans="1:15" ht="15" customHeight="1" x14ac:dyDescent="0.25">
      <c r="A86" s="38" t="s">
        <v>295</v>
      </c>
      <c r="B86" s="28">
        <v>0.66051357781606368</v>
      </c>
      <c r="C86" s="29">
        <v>0.25734265734265732</v>
      </c>
      <c r="D86" s="29">
        <v>0.35615729561917903</v>
      </c>
      <c r="E86" s="29">
        <v>0.38761301049568742</v>
      </c>
      <c r="F86" s="30">
        <v>0.56567550674167333</v>
      </c>
      <c r="G86" s="31">
        <v>0.44546040960305211</v>
      </c>
      <c r="H86" s="31">
        <v>0.16386670742154186</v>
      </c>
      <c r="I86" s="28">
        <v>1.9910593494500324</v>
      </c>
      <c r="J86" s="29">
        <v>0.78023340315478984</v>
      </c>
      <c r="K86" s="29">
        <v>0.8209031896511465</v>
      </c>
      <c r="L86" s="29">
        <v>2.8074327038971476</v>
      </c>
      <c r="M86" s="29">
        <v>0.8714964268903248</v>
      </c>
      <c r="N86" s="31">
        <v>1.4542250146086881</v>
      </c>
      <c r="O86" s="31">
        <v>0.91026040046735701</v>
      </c>
    </row>
    <row r="87" spans="1:15" ht="15" customHeight="1" x14ac:dyDescent="0.25">
      <c r="A87" s="38" t="s">
        <v>296</v>
      </c>
      <c r="B87" s="28">
        <v>0.50578390351956681</v>
      </c>
      <c r="C87" s="29">
        <v>0.1611013986013986</v>
      </c>
      <c r="D87" s="29">
        <v>0.28070024146257327</v>
      </c>
      <c r="E87" s="29">
        <v>0.33908344591083861</v>
      </c>
      <c r="F87" s="30">
        <v>0.40298240914367356</v>
      </c>
      <c r="G87" s="31">
        <v>0.33793027972761014</v>
      </c>
      <c r="H87" s="31">
        <v>0.12937511240001651</v>
      </c>
      <c r="I87" s="28">
        <v>1.3949179460031762</v>
      </c>
      <c r="J87" s="29">
        <v>0.70961398709015522</v>
      </c>
      <c r="K87" s="29">
        <v>0.32676411525708682</v>
      </c>
      <c r="L87" s="29">
        <v>2.2822418642024909</v>
      </c>
      <c r="M87" s="29">
        <v>0.57302409174547475</v>
      </c>
      <c r="N87" s="31">
        <v>1.0573124008596766</v>
      </c>
      <c r="O87" s="31">
        <v>0.79113207575542865</v>
      </c>
    </row>
    <row r="88" spans="1:15" ht="15" customHeight="1" x14ac:dyDescent="0.25">
      <c r="A88" s="38" t="s">
        <v>297</v>
      </c>
      <c r="B88" s="28">
        <v>1.1075559931085405E-2</v>
      </c>
      <c r="C88" s="29">
        <v>3.4527972027972027E-3</v>
      </c>
      <c r="D88" s="29">
        <v>8.4511900655398417E-3</v>
      </c>
      <c r="E88" s="29">
        <v>1.5795489971942221E-2</v>
      </c>
      <c r="F88" s="30">
        <v>3.2324314670952765E-2</v>
      </c>
      <c r="G88" s="31">
        <v>1.4219870368463488E-2</v>
      </c>
      <c r="H88" s="31">
        <v>1.1060602444663196E-2</v>
      </c>
      <c r="I88" s="28">
        <v>0.16846067878360096</v>
      </c>
      <c r="J88" s="29">
        <v>1.6372419099730688E-2</v>
      </c>
      <c r="K88" s="29">
        <v>2.2369588567692524E-2</v>
      </c>
      <c r="L88" s="29">
        <v>0.24447569304941744</v>
      </c>
      <c r="M88" s="29">
        <v>2.3877786811588E-2</v>
      </c>
      <c r="N88" s="31">
        <v>9.511123326240592E-2</v>
      </c>
      <c r="O88" s="31">
        <v>0.10518464078423037</v>
      </c>
    </row>
    <row r="89" spans="1:15" ht="15" customHeight="1" x14ac:dyDescent="0.25">
      <c r="A89" s="38" t="s">
        <v>298</v>
      </c>
      <c r="B89" s="28">
        <v>0.66010337189269008</v>
      </c>
      <c r="C89" s="29">
        <v>0.39798951048951048</v>
      </c>
      <c r="D89" s="29">
        <v>0.41341842014487756</v>
      </c>
      <c r="E89" s="29">
        <v>0.54442481554608746</v>
      </c>
      <c r="F89" s="30">
        <v>2.3166800607197073</v>
      </c>
      <c r="G89" s="31">
        <v>0.86652323575857459</v>
      </c>
      <c r="H89" s="31">
        <v>0.81763977323910397</v>
      </c>
      <c r="I89" s="28">
        <v>8.0474677960119987</v>
      </c>
      <c r="J89" s="29">
        <v>1.3691275167785235</v>
      </c>
      <c r="K89" s="29">
        <v>2.7160136365759118</v>
      </c>
      <c r="L89" s="29">
        <v>12.43322619525914</v>
      </c>
      <c r="M89" s="29">
        <v>1.26886045615987</v>
      </c>
      <c r="N89" s="31">
        <v>5.1669391201570889</v>
      </c>
      <c r="O89" s="31">
        <v>4.9173620794525696</v>
      </c>
    </row>
    <row r="90" spans="1:15" ht="15" customHeight="1" x14ac:dyDescent="0.25">
      <c r="A90" s="38" t="s">
        <v>299</v>
      </c>
      <c r="B90" s="28">
        <v>0.27048978587250799</v>
      </c>
      <c r="C90" s="29">
        <v>8.5926573426573422E-2</v>
      </c>
      <c r="D90" s="29">
        <v>0.15949465332873405</v>
      </c>
      <c r="E90" s="29">
        <v>0.22706016834666945</v>
      </c>
      <c r="F90" s="30">
        <v>0.46968479328511475</v>
      </c>
      <c r="G90" s="31">
        <v>0.24253119485191993</v>
      </c>
      <c r="H90" s="31">
        <v>0.14494815231147282</v>
      </c>
      <c r="I90" s="28">
        <v>1.4771484030351156</v>
      </c>
      <c r="J90" s="29">
        <v>0.40687385115205404</v>
      </c>
      <c r="K90" s="29">
        <v>0.26367160136365758</v>
      </c>
      <c r="L90" s="29">
        <v>1.5599035757332262</v>
      </c>
      <c r="M90" s="29">
        <v>0.80213102828533522</v>
      </c>
      <c r="N90" s="31">
        <v>0.90194569191387775</v>
      </c>
      <c r="O90" s="31">
        <v>0.59712219122629073</v>
      </c>
    </row>
    <row r="91" spans="1:15" ht="15" customHeight="1" x14ac:dyDescent="0.25">
      <c r="A91" s="38" t="s">
        <v>300</v>
      </c>
      <c r="B91" s="28">
        <v>0.5321191238001477</v>
      </c>
      <c r="C91" s="29">
        <v>0.29995629370629373</v>
      </c>
      <c r="D91" s="29">
        <v>0.3467143842704381</v>
      </c>
      <c r="E91" s="29">
        <v>0.46019952197859293</v>
      </c>
      <c r="F91" s="30">
        <v>2.327306009465131</v>
      </c>
      <c r="G91" s="31">
        <v>0.79325906664412071</v>
      </c>
      <c r="H91" s="31">
        <v>0.86243442242935375</v>
      </c>
      <c r="I91" s="28">
        <v>8.9403564496206105</v>
      </c>
      <c r="J91" s="29">
        <v>0.79622109177959222</v>
      </c>
      <c r="K91" s="29">
        <v>2.065007238593378</v>
      </c>
      <c r="L91" s="29">
        <v>7.1795098433105666</v>
      </c>
      <c r="M91" s="29">
        <v>1.3081004749882323</v>
      </c>
      <c r="N91" s="31">
        <v>4.0578390196584762</v>
      </c>
      <c r="O91" s="31">
        <v>3.7334433591610177</v>
      </c>
    </row>
    <row r="92" spans="1:15" ht="15" customHeight="1" x14ac:dyDescent="0.25">
      <c r="A92" s="38" t="s">
        <v>301</v>
      </c>
      <c r="B92" s="28">
        <v>4.6763475264582823E-3</v>
      </c>
      <c r="C92" s="29">
        <v>2.8846153846153848E-3</v>
      </c>
      <c r="D92" s="29">
        <v>3.0614004829251466E-3</v>
      </c>
      <c r="E92" s="29">
        <v>9.0927985035851606E-3</v>
      </c>
      <c r="F92" s="30">
        <v>5.6835431734976335E-2</v>
      </c>
      <c r="G92" s="31">
        <v>1.5310118726512062E-2</v>
      </c>
      <c r="H92" s="31">
        <v>2.3347955012434737E-2</v>
      </c>
      <c r="I92" s="28">
        <v>0.14640315275572025</v>
      </c>
      <c r="J92" s="29">
        <v>1.6415166930278287E-2</v>
      </c>
      <c r="K92" s="29">
        <v>1.6345210853220007E-2</v>
      </c>
      <c r="L92" s="29">
        <v>0.10630775411811973</v>
      </c>
      <c r="M92" s="29">
        <v>4.172193932132312E-2</v>
      </c>
      <c r="N92" s="31">
        <v>6.5438644795732276E-2</v>
      </c>
      <c r="O92" s="31">
        <v>5.831270102400625E-2</v>
      </c>
    </row>
    <row r="93" spans="1:15" ht="15" customHeight="1" x14ac:dyDescent="0.25">
      <c r="A93" s="38" t="s">
        <v>302</v>
      </c>
      <c r="B93" s="28">
        <v>2.0510296168676674E-3</v>
      </c>
      <c r="C93" s="29">
        <v>2.4475524475524478E-3</v>
      </c>
      <c r="D93" s="29">
        <v>3.4925836495343222E-3</v>
      </c>
      <c r="E93" s="29">
        <v>2.59794242959576E-4</v>
      </c>
      <c r="F93" s="30">
        <v>3.5985355835342445E-2</v>
      </c>
      <c r="G93" s="31">
        <v>8.8472631584512913E-3</v>
      </c>
      <c r="H93" s="31">
        <v>1.5215439335525483E-2</v>
      </c>
      <c r="I93" s="28">
        <v>6.217281336391977E-2</v>
      </c>
      <c r="J93" s="29">
        <v>7.6091138374727481E-3</v>
      </c>
      <c r="K93" s="29">
        <v>1.3823378321580348E-2</v>
      </c>
      <c r="L93" s="29">
        <v>7.2800321414222574E-2</v>
      </c>
      <c r="M93" s="29">
        <v>6.2475929650391542E-3</v>
      </c>
      <c r="N93" s="31">
        <v>3.2530643980446923E-2</v>
      </c>
      <c r="O93" s="31">
        <v>3.2257357107162155E-2</v>
      </c>
    </row>
    <row r="94" spans="1:15" ht="15" customHeight="1" x14ac:dyDescent="0.25">
      <c r="A94" s="38" t="s">
        <v>303</v>
      </c>
      <c r="B94" s="28">
        <v>0.13766510788415784</v>
      </c>
      <c r="C94" s="29">
        <v>9.0340909090909097E-2</v>
      </c>
      <c r="D94" s="29">
        <v>8.4425664022076574E-2</v>
      </c>
      <c r="E94" s="29">
        <v>9.3422009768263536E-2</v>
      </c>
      <c r="F94" s="30">
        <v>0.74935262076971154</v>
      </c>
      <c r="G94" s="31">
        <v>0.23104126230702371</v>
      </c>
      <c r="H94" s="31">
        <v>0.2905157277373977</v>
      </c>
      <c r="I94" s="28">
        <v>3.1109934709722959</v>
      </c>
      <c r="J94" s="29">
        <v>0.2525114350446715</v>
      </c>
      <c r="K94" s="29">
        <v>0.55349554009246715</v>
      </c>
      <c r="L94" s="29">
        <v>1.2212535154680595</v>
      </c>
      <c r="M94" s="29">
        <v>0.45633103684368181</v>
      </c>
      <c r="N94" s="31">
        <v>1.118916999684235</v>
      </c>
      <c r="O94" s="31">
        <v>1.1713476872262241</v>
      </c>
    </row>
    <row r="95" spans="1:15" ht="15" customHeight="1" x14ac:dyDescent="0.25">
      <c r="A95" s="38" t="s">
        <v>304</v>
      </c>
      <c r="B95" s="28">
        <v>7.4657478053983097E-3</v>
      </c>
      <c r="C95" s="29">
        <v>9.4405594405594408E-3</v>
      </c>
      <c r="D95" s="29">
        <v>1.146947223180407E-2</v>
      </c>
      <c r="E95" s="29">
        <v>6.3389795282136549E-3</v>
      </c>
      <c r="F95" s="30">
        <v>0.12050183052058219</v>
      </c>
      <c r="G95" s="31">
        <v>3.1043317905311535E-2</v>
      </c>
      <c r="H95" s="31">
        <v>5.0047093405960447E-2</v>
      </c>
      <c r="I95" s="28">
        <v>0.42526910181754013</v>
      </c>
      <c r="J95" s="29">
        <v>2.3126576326251442E-2</v>
      </c>
      <c r="K95" s="29">
        <v>6.4633633773875682E-2</v>
      </c>
      <c r="L95" s="29">
        <v>0.11699477701888308</v>
      </c>
      <c r="M95" s="29">
        <v>5.622833668535239E-2</v>
      </c>
      <c r="N95" s="31">
        <v>0.13725048512438054</v>
      </c>
      <c r="O95" s="31">
        <v>0.16448942174939185</v>
      </c>
    </row>
    <row r="96" spans="1:15" ht="15" customHeight="1" x14ac:dyDescent="0.25">
      <c r="A96" s="38" t="s">
        <v>305</v>
      </c>
      <c r="B96" s="28">
        <v>0.12921486586266306</v>
      </c>
      <c r="C96" s="29">
        <v>5.8653846153846154E-2</v>
      </c>
      <c r="D96" s="29">
        <v>6.4720593308037255E-2</v>
      </c>
      <c r="E96" s="29">
        <v>7.9600956042814086E-2</v>
      </c>
      <c r="F96" s="30">
        <v>0.12559157067595322</v>
      </c>
      <c r="G96" s="31">
        <v>9.1556366408662757E-2</v>
      </c>
      <c r="H96" s="31">
        <v>3.3623742001321955E-2</v>
      </c>
      <c r="I96" s="28">
        <v>0.40650549967648963</v>
      </c>
      <c r="J96" s="29">
        <v>0.12037789082204078</v>
      </c>
      <c r="K96" s="29">
        <v>8.1819455470975577E-2</v>
      </c>
      <c r="L96" s="29">
        <v>0.32101245480112495</v>
      </c>
      <c r="M96" s="29">
        <v>0.1525953185844495</v>
      </c>
      <c r="N96" s="31">
        <v>0.2164621238710161</v>
      </c>
      <c r="O96" s="31">
        <v>0.14007770450462581</v>
      </c>
    </row>
    <row r="97" spans="1:15" ht="15" customHeight="1" x14ac:dyDescent="0.25">
      <c r="A97" s="38" t="s">
        <v>306</v>
      </c>
      <c r="B97" s="28">
        <v>8.9753056034129128E-2</v>
      </c>
      <c r="C97" s="29">
        <v>3.7631118881118884E-2</v>
      </c>
      <c r="D97" s="29">
        <v>4.3463263194204897E-2</v>
      </c>
      <c r="E97" s="29">
        <v>7.2638470331497451E-2</v>
      </c>
      <c r="F97" s="30">
        <v>7.9069559782123405E-2</v>
      </c>
      <c r="G97" s="31">
        <v>6.4511093644614756E-2</v>
      </c>
      <c r="H97" s="31">
        <v>2.2807367577805316E-2</v>
      </c>
      <c r="I97" s="28">
        <v>0.21557555437915416</v>
      </c>
      <c r="J97" s="29">
        <v>0.10255204548369171</v>
      </c>
      <c r="K97" s="29">
        <v>5.6928034371643392E-2</v>
      </c>
      <c r="L97" s="29">
        <v>0.24274809160305344</v>
      </c>
      <c r="M97" s="29">
        <v>0.12157131242243999</v>
      </c>
      <c r="N97" s="31">
        <v>0.14787500765199654</v>
      </c>
      <c r="O97" s="31">
        <v>7.8424602831057663E-2</v>
      </c>
    </row>
    <row r="98" spans="1:15" ht="15" customHeight="1" x14ac:dyDescent="0.25">
      <c r="A98" s="38" t="s">
        <v>307</v>
      </c>
      <c r="B98" s="28">
        <v>7.9005660841742556E-2</v>
      </c>
      <c r="C98" s="29">
        <v>3.2648601398601401E-2</v>
      </c>
      <c r="D98" s="29">
        <v>4.7990686443601244E-2</v>
      </c>
      <c r="E98" s="29">
        <v>5.190688974332329E-2</v>
      </c>
      <c r="F98" s="30">
        <v>0.22368068577551567</v>
      </c>
      <c r="G98" s="31">
        <v>8.7046504840556829E-2</v>
      </c>
      <c r="H98" s="31">
        <v>7.8187012941246109E-2</v>
      </c>
      <c r="I98" s="28">
        <v>0.81477560143520966</v>
      </c>
      <c r="J98" s="29">
        <v>0.14324798016500662</v>
      </c>
      <c r="K98" s="29">
        <v>0.14388455611077383</v>
      </c>
      <c r="L98" s="29">
        <v>1.2475693049417436</v>
      </c>
      <c r="M98" s="29">
        <v>0.17197997346912577</v>
      </c>
      <c r="N98" s="31">
        <v>0.50429148322437178</v>
      </c>
      <c r="O98" s="31">
        <v>0.50486107288211923</v>
      </c>
    </row>
    <row r="99" spans="1:15" ht="15" customHeight="1" x14ac:dyDescent="0.25">
      <c r="A99" s="38" t="s">
        <v>308</v>
      </c>
      <c r="B99" s="28">
        <v>2.8304208712773813E-2</v>
      </c>
      <c r="C99" s="29">
        <v>1.5166083916083916E-2</v>
      </c>
      <c r="D99" s="29">
        <v>2.2076578130389789E-2</v>
      </c>
      <c r="E99" s="29">
        <v>2.9460667151615921E-2</v>
      </c>
      <c r="F99" s="30">
        <v>9.5321010804536116E-2</v>
      </c>
      <c r="G99" s="31">
        <v>3.8065709743079913E-2</v>
      </c>
      <c r="H99" s="31">
        <v>3.2509799879220702E-2</v>
      </c>
      <c r="I99" s="28">
        <v>0.47367801894006234</v>
      </c>
      <c r="J99" s="29">
        <v>7.9339973496345056E-2</v>
      </c>
      <c r="K99" s="29">
        <v>7.7476299444262833E-2</v>
      </c>
      <c r="L99" s="29">
        <v>0.57762153475291278</v>
      </c>
      <c r="M99" s="29">
        <v>8.2374085326714877E-2</v>
      </c>
      <c r="N99" s="31">
        <v>0.25809798239205961</v>
      </c>
      <c r="O99" s="31">
        <v>0.24699572808371792</v>
      </c>
    </row>
    <row r="100" spans="1:15" ht="15" customHeight="1" x14ac:dyDescent="0.25">
      <c r="A100" s="38" t="s">
        <v>309</v>
      </c>
      <c r="B100" s="28">
        <v>4.2743457215522189E-2</v>
      </c>
      <c r="C100" s="29">
        <v>2.3033216783216782E-2</v>
      </c>
      <c r="D100" s="29">
        <v>2.6905829596412557E-2</v>
      </c>
      <c r="E100" s="29">
        <v>2.7486230905123143E-2</v>
      </c>
      <c r="F100" s="30">
        <v>0.14112867220287525</v>
      </c>
      <c r="G100" s="31">
        <v>5.2259481340629986E-2</v>
      </c>
      <c r="H100" s="31">
        <v>5.0246850482261865E-2</v>
      </c>
      <c r="I100" s="28">
        <v>0.73001588141874008</v>
      </c>
      <c r="J100" s="29">
        <v>5.1126405334929251E-2</v>
      </c>
      <c r="K100" s="29">
        <v>0.10521645729229907</v>
      </c>
      <c r="L100" s="29">
        <v>0.5277219766974689</v>
      </c>
      <c r="M100" s="29">
        <v>0.13094270186999871</v>
      </c>
      <c r="N100" s="31">
        <v>0.3090046845226872</v>
      </c>
      <c r="O100" s="31">
        <v>0.30200355954395053</v>
      </c>
    </row>
    <row r="101" spans="1:15" ht="15" customHeight="1" x14ac:dyDescent="0.25">
      <c r="A101" s="38" t="s">
        <v>310</v>
      </c>
      <c r="B101" s="28">
        <v>1.1567807039133645E-2</v>
      </c>
      <c r="C101" s="29">
        <v>1.3854895104895106E-2</v>
      </c>
      <c r="D101" s="29">
        <v>1.6255605381165918E-2</v>
      </c>
      <c r="E101" s="29">
        <v>3.4136963524888292E-2</v>
      </c>
      <c r="F101" s="30">
        <v>9.2418965979105275E-2</v>
      </c>
      <c r="G101" s="31">
        <v>3.3646847405837642E-2</v>
      </c>
      <c r="H101" s="31">
        <v>3.4044319768349103E-2</v>
      </c>
      <c r="I101" s="28">
        <v>0.77954237986000818</v>
      </c>
      <c r="J101" s="29">
        <v>3.5437951523960162E-2</v>
      </c>
      <c r="K101" s="29">
        <v>6.8696586185961805E-2</v>
      </c>
      <c r="L101" s="29">
        <v>0.33740458015267177</v>
      </c>
      <c r="M101" s="29">
        <v>6.6455560785656217E-2</v>
      </c>
      <c r="N101" s="31">
        <v>0.25750741170165165</v>
      </c>
      <c r="O101" s="31">
        <v>0.3163736905229883</v>
      </c>
    </row>
    <row r="102" spans="1:15" ht="15" customHeight="1" x14ac:dyDescent="0.25">
      <c r="A102" s="38" t="s">
        <v>311</v>
      </c>
      <c r="B102" s="28">
        <v>8.9096726556731481E-2</v>
      </c>
      <c r="C102" s="29">
        <v>4.1083916083916082E-3</v>
      </c>
      <c r="D102" s="29">
        <v>1.5091410831321146E-3</v>
      </c>
      <c r="E102" s="29">
        <v>2.1666839862828639E-2</v>
      </c>
      <c r="F102" s="30">
        <v>9.4160192874363779E-2</v>
      </c>
      <c r="G102" s="31">
        <v>4.2108258397089524E-2</v>
      </c>
      <c r="H102" s="31">
        <v>4.5900571393884149E-2</v>
      </c>
      <c r="I102" s="28">
        <v>0.27474854420328215</v>
      </c>
      <c r="J102" s="29">
        <v>5.5187449236951222E-2</v>
      </c>
      <c r="K102" s="29">
        <v>3.5352356045392982E-2</v>
      </c>
      <c r="L102" s="29">
        <v>0.33049417436721573</v>
      </c>
      <c r="M102" s="29">
        <v>7.0863109247293429E-2</v>
      </c>
      <c r="N102" s="31">
        <v>0.15332912662002712</v>
      </c>
      <c r="O102" s="31">
        <v>0.13827606478131357</v>
      </c>
    </row>
    <row r="103" spans="1:15" ht="15" customHeight="1" x14ac:dyDescent="0.25">
      <c r="A103" s="38" t="s">
        <v>312</v>
      </c>
      <c r="B103" s="28">
        <v>0</v>
      </c>
      <c r="C103" s="29">
        <v>1.0926573426573427E-3</v>
      </c>
      <c r="D103" s="29">
        <v>3.6219385995170748E-3</v>
      </c>
      <c r="E103" s="29">
        <v>4.156707887353216E-3</v>
      </c>
      <c r="F103" s="30">
        <v>3.5940708991874272E-2</v>
      </c>
      <c r="G103" s="31">
        <v>8.9624025642803806E-3</v>
      </c>
      <c r="H103" s="31">
        <v>1.5179771275989419E-2</v>
      </c>
      <c r="I103" s="28">
        <v>0.16151991059349449</v>
      </c>
      <c r="J103" s="29">
        <v>8.8915487539007396E-3</v>
      </c>
      <c r="K103" s="29">
        <v>3.1289403633306873E-2</v>
      </c>
      <c r="L103" s="29">
        <v>6.2715950180795496E-2</v>
      </c>
      <c r="M103" s="29">
        <v>1.279472805853909E-2</v>
      </c>
      <c r="N103" s="31">
        <v>5.5442308244007345E-2</v>
      </c>
      <c r="O103" s="31">
        <v>6.2997054877898487E-2</v>
      </c>
    </row>
    <row r="104" spans="1:15" ht="15" customHeight="1" x14ac:dyDescent="0.25">
      <c r="A104" s="38" t="s">
        <v>313</v>
      </c>
      <c r="B104" s="28">
        <v>1.6408236934941341E-3</v>
      </c>
      <c r="C104" s="29">
        <v>1.3548951048951048E-3</v>
      </c>
      <c r="D104" s="29">
        <v>3.8806484994825802E-4</v>
      </c>
      <c r="E104" s="29">
        <v>1.4028889119817106E-3</v>
      </c>
      <c r="F104" s="30">
        <v>6.3398517724796858E-3</v>
      </c>
      <c r="G104" s="31">
        <v>2.2253048665597788E-3</v>
      </c>
      <c r="H104" s="31">
        <v>2.3494971013425241E-3</v>
      </c>
      <c r="I104" s="28">
        <v>7.293688606552556E-3</v>
      </c>
      <c r="J104" s="29">
        <v>1.4106784080707903E-3</v>
      </c>
      <c r="K104" s="29">
        <v>3.5959463877084014E-3</v>
      </c>
      <c r="L104" s="29">
        <v>3.2141422257934912E-3</v>
      </c>
      <c r="M104" s="29">
        <v>1.7972527707646882E-3</v>
      </c>
      <c r="N104" s="31">
        <v>3.4623416797779855E-3</v>
      </c>
      <c r="O104" s="31">
        <v>2.3313362968282636E-3</v>
      </c>
    </row>
    <row r="105" spans="1:15" ht="15" customHeight="1" x14ac:dyDescent="0.25">
      <c r="A105" s="38" t="s">
        <v>314</v>
      </c>
      <c r="B105" s="28">
        <v>6.1530888506030029E-2</v>
      </c>
      <c r="C105" s="29">
        <v>3.806818181818182E-2</v>
      </c>
      <c r="D105" s="29">
        <v>4.5187995860641601E-2</v>
      </c>
      <c r="E105" s="29">
        <v>4.8945235373584119E-2</v>
      </c>
      <c r="F105" s="30">
        <v>9.0767032770783102E-2</v>
      </c>
      <c r="G105" s="31">
        <v>5.689986686584414E-2</v>
      </c>
      <c r="H105" s="31">
        <v>2.0757575329376957E-2</v>
      </c>
      <c r="I105" s="28">
        <v>0.24680901123463325</v>
      </c>
      <c r="J105" s="29">
        <v>0.10349249775573889</v>
      </c>
      <c r="K105" s="29">
        <v>0.26890206883668799</v>
      </c>
      <c r="L105" s="29">
        <v>0.28421052631578947</v>
      </c>
      <c r="M105" s="29">
        <v>0.12884590697077325</v>
      </c>
      <c r="N105" s="31">
        <v>0.20645200222272458</v>
      </c>
      <c r="O105" s="31">
        <v>8.3961974497312825E-2</v>
      </c>
    </row>
    <row r="106" spans="1:15" ht="15" customHeight="1" x14ac:dyDescent="0.25">
      <c r="A106" s="38" t="s">
        <v>315</v>
      </c>
      <c r="B106" s="28">
        <v>1.0993518746410698E-2</v>
      </c>
      <c r="C106" s="29">
        <v>5.5069930069930068E-3</v>
      </c>
      <c r="D106" s="29">
        <v>1.1943773715074164E-2</v>
      </c>
      <c r="E106" s="29">
        <v>1.0183934324015379E-2</v>
      </c>
      <c r="F106" s="30">
        <v>2.3350299133851237E-2</v>
      </c>
      <c r="G106" s="31">
        <v>1.2395703785268896E-2</v>
      </c>
      <c r="H106" s="31">
        <v>6.6052967999022192E-3</v>
      </c>
      <c r="I106" s="28">
        <v>0.10005293806246691</v>
      </c>
      <c r="J106" s="29">
        <v>3.073569016372419E-2</v>
      </c>
      <c r="K106" s="29">
        <v>6.4960537990940079E-2</v>
      </c>
      <c r="L106" s="29">
        <v>0.13045399758939333</v>
      </c>
      <c r="M106" s="29">
        <v>2.6402499037186014E-2</v>
      </c>
      <c r="N106" s="31">
        <v>7.0521132568742095E-2</v>
      </c>
      <c r="O106" s="31">
        <v>4.478931599560388E-2</v>
      </c>
    </row>
    <row r="107" spans="1:15" ht="15" customHeight="1" x14ac:dyDescent="0.25">
      <c r="A107" s="38" t="s">
        <v>316</v>
      </c>
      <c r="B107" s="28">
        <v>0.75658380507014522</v>
      </c>
      <c r="C107" s="29">
        <v>0.44401223776223775</v>
      </c>
      <c r="D107" s="29">
        <v>0.52565539841324593</v>
      </c>
      <c r="E107" s="29">
        <v>0.66455367349059546</v>
      </c>
      <c r="F107" s="30">
        <v>1.0548263237789088</v>
      </c>
      <c r="G107" s="31">
        <v>0.68912628770302664</v>
      </c>
      <c r="H107" s="31">
        <v>0.23753656325292155</v>
      </c>
      <c r="I107" s="28">
        <v>3.3769778248338334</v>
      </c>
      <c r="J107" s="29">
        <v>1.145128884709101</v>
      </c>
      <c r="K107" s="29">
        <v>2.1604632699761828</v>
      </c>
      <c r="L107" s="29">
        <v>3.0243069505825635</v>
      </c>
      <c r="M107" s="29">
        <v>1.6171423680944841</v>
      </c>
      <c r="N107" s="31">
        <v>2.2648038596392328</v>
      </c>
      <c r="O107" s="31">
        <v>0.9351203518498491</v>
      </c>
    </row>
    <row r="108" spans="1:15" ht="15" customHeight="1" x14ac:dyDescent="0.25">
      <c r="A108" s="38" t="s">
        <v>317</v>
      </c>
      <c r="B108" s="28">
        <v>0.69570924604151285</v>
      </c>
      <c r="C108" s="29">
        <v>0.44916958041958044</v>
      </c>
      <c r="D108" s="29">
        <v>0.55803725422559503</v>
      </c>
      <c r="E108" s="29">
        <v>0.70430219266341054</v>
      </c>
      <c r="F108" s="30">
        <v>1.2798910617019377</v>
      </c>
      <c r="G108" s="31">
        <v>0.73742186701040724</v>
      </c>
      <c r="H108" s="31">
        <v>0.32108328467666325</v>
      </c>
      <c r="I108" s="28">
        <v>4.5139109464149172</v>
      </c>
      <c r="J108" s="29">
        <v>1.9128371735134442</v>
      </c>
      <c r="K108" s="29">
        <v>1.1153971886237333</v>
      </c>
      <c r="L108" s="29">
        <v>3.2132985134592205</v>
      </c>
      <c r="M108" s="29">
        <v>1.9669219906714024</v>
      </c>
      <c r="N108" s="31">
        <v>2.5444731625365433</v>
      </c>
      <c r="O108" s="31">
        <v>1.3323663209278667</v>
      </c>
    </row>
    <row r="109" spans="1:15" ht="15" customHeight="1" x14ac:dyDescent="0.25">
      <c r="A109" s="38" t="s">
        <v>318</v>
      </c>
      <c r="B109" s="28">
        <v>1.4275166133398966E-2</v>
      </c>
      <c r="C109" s="29">
        <v>1.0795454545454546E-2</v>
      </c>
      <c r="D109" s="29">
        <v>4.0531217661262508E-3</v>
      </c>
      <c r="E109" s="29">
        <v>1.6263119609269457E-2</v>
      </c>
      <c r="F109" s="30">
        <v>5.7549781230467008E-2</v>
      </c>
      <c r="G109" s="31">
        <v>2.0587328656943245E-2</v>
      </c>
      <c r="H109" s="31">
        <v>2.1177971314464927E-2</v>
      </c>
      <c r="I109" s="28">
        <v>0.15699076524910299</v>
      </c>
      <c r="J109" s="29">
        <v>4.6937117941264483E-2</v>
      </c>
      <c r="K109" s="29">
        <v>3.1242703030869099E-2</v>
      </c>
      <c r="L109" s="29">
        <v>8.1639212535154687E-2</v>
      </c>
      <c r="M109" s="29">
        <v>9.0547306260430491E-2</v>
      </c>
      <c r="N109" s="31">
        <v>8.1471421003364353E-2</v>
      </c>
      <c r="O109" s="31">
        <v>4.8736827450218213E-2</v>
      </c>
    </row>
    <row r="110" spans="1:15" ht="15" customHeight="1" x14ac:dyDescent="0.25">
      <c r="A110" s="38" t="s">
        <v>319</v>
      </c>
      <c r="B110" s="28">
        <v>3.9051603905160388E-2</v>
      </c>
      <c r="C110" s="29">
        <v>1.2281468531468531E-2</v>
      </c>
      <c r="D110" s="29">
        <v>3.3201103828906522E-2</v>
      </c>
      <c r="E110" s="29">
        <v>3.1642938792476358E-2</v>
      </c>
      <c r="F110" s="30">
        <v>0.18903473524421824</v>
      </c>
      <c r="G110" s="31">
        <v>6.1042370060446008E-2</v>
      </c>
      <c r="H110" s="31">
        <v>7.225428624588083E-2</v>
      </c>
      <c r="I110" s="28">
        <v>0.6259043585671431</v>
      </c>
      <c r="J110" s="29">
        <v>5.8778267002949601E-2</v>
      </c>
      <c r="K110" s="29">
        <v>0.18437397842432168</v>
      </c>
      <c r="L110" s="29">
        <v>0.28003214142225791</v>
      </c>
      <c r="M110" s="29">
        <v>0.14322392913689075</v>
      </c>
      <c r="N110" s="31">
        <v>0.25846253491071264</v>
      </c>
      <c r="O110" s="31">
        <v>0.22029616372613994</v>
      </c>
    </row>
    <row r="111" spans="1:15" ht="15" customHeight="1" x14ac:dyDescent="0.25">
      <c r="A111" s="38" t="s">
        <v>320</v>
      </c>
      <c r="B111" s="28">
        <v>0.16637952252030519</v>
      </c>
      <c r="C111" s="29">
        <v>7.9895104895104901E-2</v>
      </c>
      <c r="D111" s="29">
        <v>0.14336840289755087</v>
      </c>
      <c r="E111" s="29">
        <v>9.8877688870414635E-2</v>
      </c>
      <c r="F111" s="30">
        <v>0.19649075810340208</v>
      </c>
      <c r="G111" s="31">
        <v>0.13700229545735554</v>
      </c>
      <c r="H111" s="31">
        <v>4.7846480599832278E-2</v>
      </c>
      <c r="I111" s="28">
        <v>0.82677489559437678</v>
      </c>
      <c r="J111" s="29">
        <v>0.24233745137434276</v>
      </c>
      <c r="K111" s="29">
        <v>0.33101387007892402</v>
      </c>
      <c r="L111" s="29">
        <v>0.47758135797509038</v>
      </c>
      <c r="M111" s="29">
        <v>0.41482305618554494</v>
      </c>
      <c r="N111" s="31">
        <v>0.45850612624165576</v>
      </c>
      <c r="O111" s="31">
        <v>0.22409659353230513</v>
      </c>
    </row>
    <row r="112" spans="1:15" ht="15" customHeight="1" x14ac:dyDescent="0.25">
      <c r="A112" s="38" t="s">
        <v>321</v>
      </c>
      <c r="B112" s="28">
        <v>4.9649684141439003</v>
      </c>
      <c r="C112" s="29">
        <v>2.7995629370629369</v>
      </c>
      <c r="D112" s="29">
        <v>3.496766126250431</v>
      </c>
      <c r="E112" s="29">
        <v>3.1291177387509093</v>
      </c>
      <c r="F112" s="30">
        <v>8.7666755960353608</v>
      </c>
      <c r="G112" s="31">
        <v>4.6314181624487079</v>
      </c>
      <c r="H112" s="31">
        <v>2.4551805017912742</v>
      </c>
      <c r="I112" s="28">
        <v>23.485147932474561</v>
      </c>
      <c r="J112" s="29">
        <v>11.007438122515282</v>
      </c>
      <c r="K112" s="29">
        <v>7.0936347078877313</v>
      </c>
      <c r="L112" s="29">
        <v>15.889714744877461</v>
      </c>
      <c r="M112" s="29">
        <v>15.597500962813985</v>
      </c>
      <c r="N112" s="31">
        <v>14.614687294113804</v>
      </c>
      <c r="O112" s="31">
        <v>6.1411555963651603</v>
      </c>
    </row>
    <row r="113" spans="1:15" ht="15" customHeight="1" x14ac:dyDescent="0.25">
      <c r="A113" s="38" t="s">
        <v>322</v>
      </c>
      <c r="B113" s="28">
        <v>2.3688571662974813</v>
      </c>
      <c r="C113" s="29">
        <v>1.3176136363636364</v>
      </c>
      <c r="D113" s="29">
        <v>2.2167988961710936</v>
      </c>
      <c r="E113" s="29">
        <v>1.178270809518861</v>
      </c>
      <c r="F113" s="30">
        <v>7.1267077417626572</v>
      </c>
      <c r="G113" s="31">
        <v>2.8416496500227462</v>
      </c>
      <c r="H113" s="31">
        <v>2.45281516755787</v>
      </c>
      <c r="I113" s="28">
        <v>22.028233633315686</v>
      </c>
      <c r="J113" s="29">
        <v>5.4636429701192668</v>
      </c>
      <c r="K113" s="29">
        <v>5.6887871853546912</v>
      </c>
      <c r="L113" s="29">
        <v>8.0442346323824836</v>
      </c>
      <c r="M113" s="29">
        <v>9.6875775600154057</v>
      </c>
      <c r="N113" s="31">
        <v>10.182495196237507</v>
      </c>
      <c r="O113" s="31">
        <v>6.8483501451858135</v>
      </c>
    </row>
    <row r="114" spans="1:15" ht="15" customHeight="1" x14ac:dyDescent="0.25">
      <c r="A114" s="38" t="s">
        <v>323</v>
      </c>
      <c r="B114" s="28">
        <v>2.7073590942653211E-3</v>
      </c>
      <c r="C114" s="29">
        <v>8.7412587412587413E-4</v>
      </c>
      <c r="D114" s="29">
        <v>1.7678509830976199E-3</v>
      </c>
      <c r="E114" s="29">
        <v>2.8057778239634211E-3</v>
      </c>
      <c r="F114" s="30">
        <v>2.8931154567372087E-2</v>
      </c>
      <c r="G114" s="31">
        <v>7.4172536685648644E-3</v>
      </c>
      <c r="H114" s="31">
        <v>1.2052230294503396E-2</v>
      </c>
      <c r="I114" s="28">
        <v>5.5584965590259397E-2</v>
      </c>
      <c r="J114" s="29">
        <v>3.8863343819365704E-3</v>
      </c>
      <c r="K114" s="29">
        <v>8.2193060290477755E-3</v>
      </c>
      <c r="L114" s="29">
        <v>1.9766974688629972E-2</v>
      </c>
      <c r="M114" s="29">
        <v>1.0141640635029312E-2</v>
      </c>
      <c r="N114" s="31">
        <v>1.9519844264980608E-2</v>
      </c>
      <c r="O114" s="31">
        <v>2.0981024454630539E-2</v>
      </c>
    </row>
    <row r="115" spans="1:15" ht="15" customHeight="1" x14ac:dyDescent="0.25">
      <c r="A115" s="38" t="s">
        <v>324</v>
      </c>
      <c r="B115" s="28">
        <v>0.14324390844203791</v>
      </c>
      <c r="C115" s="29">
        <v>9.9519230769230763E-2</v>
      </c>
      <c r="D115" s="29">
        <v>0.13090720938254571</v>
      </c>
      <c r="E115" s="29">
        <v>0.11498493193390834</v>
      </c>
      <c r="F115" s="30">
        <v>0.66041610858112332</v>
      </c>
      <c r="G115" s="31">
        <v>0.22981427782176925</v>
      </c>
      <c r="H115" s="31">
        <v>0.24127657970602373</v>
      </c>
      <c r="I115" s="28">
        <v>2.1367566613728606</v>
      </c>
      <c r="J115" s="29">
        <v>0.26507929722566581</v>
      </c>
      <c r="K115" s="29">
        <v>0.49315836174286648</v>
      </c>
      <c r="L115" s="29">
        <v>0.76910405785456004</v>
      </c>
      <c r="M115" s="29">
        <v>0.66177414523514055</v>
      </c>
      <c r="N115" s="31">
        <v>0.8651745046862187</v>
      </c>
      <c r="O115" s="31">
        <v>0.73587238819150669</v>
      </c>
    </row>
    <row r="116" spans="1:15" ht="15" customHeight="1" x14ac:dyDescent="0.25">
      <c r="A116" s="38" t="s">
        <v>325</v>
      </c>
      <c r="B116" s="28">
        <v>1.066535400771187E-3</v>
      </c>
      <c r="C116" s="29">
        <v>2.6223776223776224E-4</v>
      </c>
      <c r="D116" s="29">
        <v>2.0696791997240429E-3</v>
      </c>
      <c r="E116" s="29">
        <v>2.1303127922685234E-3</v>
      </c>
      <c r="F116" s="30">
        <v>7.009554424502188E-3</v>
      </c>
      <c r="G116" s="31">
        <v>2.5076639159007409E-3</v>
      </c>
      <c r="H116" s="31">
        <v>2.6324908661864289E-3</v>
      </c>
      <c r="I116" s="28">
        <v>1.4057996588435975E-2</v>
      </c>
      <c r="J116" s="29">
        <v>5.5572179711879622E-4</v>
      </c>
      <c r="K116" s="29">
        <v>2.6619343389529724E-3</v>
      </c>
      <c r="L116" s="29">
        <v>9.4415427882683801E-3</v>
      </c>
      <c r="M116" s="29">
        <v>6.5899268261371902E-3</v>
      </c>
      <c r="N116" s="31">
        <v>6.6614244677826633E-3</v>
      </c>
      <c r="O116" s="31">
        <v>5.3786377298960424E-3</v>
      </c>
    </row>
    <row r="117" spans="1:15" ht="15" customHeight="1" x14ac:dyDescent="0.25">
      <c r="A117" s="38" t="s">
        <v>326</v>
      </c>
      <c r="B117" s="28">
        <v>1.3044548363278365E-2</v>
      </c>
      <c r="C117" s="29">
        <v>6.2500000000000003E-3</v>
      </c>
      <c r="D117" s="29">
        <v>8.7961365988271818E-3</v>
      </c>
      <c r="E117" s="29">
        <v>5.9233087394783331E-3</v>
      </c>
      <c r="F117" s="30">
        <v>3.8173051165282613E-2</v>
      </c>
      <c r="G117" s="31">
        <v>1.4437408973373301E-2</v>
      </c>
      <c r="H117" s="31">
        <v>1.3570816974627949E-2</v>
      </c>
      <c r="I117" s="28">
        <v>0.1166990177048409</v>
      </c>
      <c r="J117" s="29">
        <v>1.3807549266874707E-2</v>
      </c>
      <c r="K117" s="29">
        <v>2.1202073506748235E-2</v>
      </c>
      <c r="L117" s="29">
        <v>3.4029730815588591E-2</v>
      </c>
      <c r="M117" s="29">
        <v>2.4605246266421327E-2</v>
      </c>
      <c r="N117" s="31">
        <v>4.2068723512094758E-2</v>
      </c>
      <c r="O117" s="31">
        <v>4.2347934732831966E-2</v>
      </c>
    </row>
    <row r="118" spans="1:15" ht="15" customHeight="1" x14ac:dyDescent="0.25">
      <c r="A118" s="38" t="s">
        <v>327</v>
      </c>
      <c r="B118" s="28">
        <v>5.1439822791041104E-2</v>
      </c>
      <c r="C118" s="29">
        <v>4.7683566433566436E-2</v>
      </c>
      <c r="D118" s="29">
        <v>3.8849603311486722E-2</v>
      </c>
      <c r="E118" s="29">
        <v>3.9592642627039383E-2</v>
      </c>
      <c r="F118" s="30">
        <v>0.14376283596749709</v>
      </c>
      <c r="G118" s="31">
        <v>6.426569422612613E-2</v>
      </c>
      <c r="H118" s="31">
        <v>4.476048100120842E-2</v>
      </c>
      <c r="I118" s="28">
        <v>0.60178813010999355</v>
      </c>
      <c r="J118" s="29">
        <v>0.12802975249006113</v>
      </c>
      <c r="K118" s="29">
        <v>0.11628450007005091</v>
      </c>
      <c r="L118" s="29">
        <v>0.16106870229007633</v>
      </c>
      <c r="M118" s="29">
        <v>0.21015019898155676</v>
      </c>
      <c r="N118" s="31">
        <v>0.24346425678834774</v>
      </c>
      <c r="O118" s="31">
        <v>0.20358945659241237</v>
      </c>
    </row>
    <row r="119" spans="1:15" ht="15" customHeight="1" x14ac:dyDescent="0.25">
      <c r="A119" s="38" t="s">
        <v>328</v>
      </c>
      <c r="B119" s="28">
        <v>1.2880465993928952E-2</v>
      </c>
      <c r="C119" s="29">
        <v>5.3758741258741255E-3</v>
      </c>
      <c r="D119" s="29">
        <v>2.8026905829596411E-3</v>
      </c>
      <c r="E119" s="29">
        <v>4.5204198274966228E-3</v>
      </c>
      <c r="F119" s="30">
        <v>4.656665773729797E-2</v>
      </c>
      <c r="G119" s="31">
        <v>1.4429221653511463E-2</v>
      </c>
      <c r="H119" s="31">
        <v>1.837482735939627E-2</v>
      </c>
      <c r="I119" s="28">
        <v>0.2645726721957532</v>
      </c>
      <c r="J119" s="29">
        <v>1.4961740691659899E-2</v>
      </c>
      <c r="K119" s="29">
        <v>5.6834633166767852E-2</v>
      </c>
      <c r="L119" s="29">
        <v>8.1558858979509846E-2</v>
      </c>
      <c r="M119" s="29">
        <v>7.9592622705293339E-2</v>
      </c>
      <c r="N119" s="31">
        <v>9.9504105547796831E-2</v>
      </c>
      <c r="O119" s="31">
        <v>9.6091396658777833E-2</v>
      </c>
    </row>
    <row r="120" spans="1:15" ht="15" customHeight="1" x14ac:dyDescent="0.25">
      <c r="A120" s="38" t="s">
        <v>329</v>
      </c>
      <c r="B120" s="28">
        <v>8.4912626138321443E-2</v>
      </c>
      <c r="C120" s="29">
        <v>4.5236013986013984E-2</v>
      </c>
      <c r="D120" s="29">
        <v>2.8544325629527422E-2</v>
      </c>
      <c r="E120" s="29">
        <v>2.1043333679725659E-2</v>
      </c>
      <c r="F120" s="30">
        <v>9.0052683275292436E-2</v>
      </c>
      <c r="G120" s="31">
        <v>5.3957796541776182E-2</v>
      </c>
      <c r="H120" s="31">
        <v>3.1883844592173714E-2</v>
      </c>
      <c r="I120" s="28">
        <v>0.32298100111758132</v>
      </c>
      <c r="J120" s="29">
        <v>5.2237848929166844E-2</v>
      </c>
      <c r="K120" s="29">
        <v>5.2351375332741791E-2</v>
      </c>
      <c r="L120" s="29">
        <v>0.12748091603053435</v>
      </c>
      <c r="M120" s="29">
        <v>0.13351020582823397</v>
      </c>
      <c r="N120" s="31">
        <v>0.13771226944765166</v>
      </c>
      <c r="O120" s="31">
        <v>0.11072398077320421</v>
      </c>
    </row>
    <row r="121" spans="1:15" ht="15" customHeight="1" x14ac:dyDescent="0.25">
      <c r="A121" s="38" t="s">
        <v>330</v>
      </c>
      <c r="B121" s="28">
        <v>0.31667897284436786</v>
      </c>
      <c r="C121" s="29">
        <v>0.16088286713286715</v>
      </c>
      <c r="D121" s="29">
        <v>0.19226457399103139</v>
      </c>
      <c r="E121" s="29">
        <v>0.18341473552946067</v>
      </c>
      <c r="F121" s="30">
        <v>0.45892490400928654</v>
      </c>
      <c r="G121" s="31">
        <v>0.26243321070140269</v>
      </c>
      <c r="H121" s="31">
        <v>0.12553049183828724</v>
      </c>
      <c r="I121" s="28">
        <v>1.8865360861125817</v>
      </c>
      <c r="J121" s="29">
        <v>0.44603086393365537</v>
      </c>
      <c r="K121" s="29">
        <v>0.62961752206603461</v>
      </c>
      <c r="L121" s="29">
        <v>1.4185616713539575</v>
      </c>
      <c r="M121" s="29">
        <v>0.70632033891052248</v>
      </c>
      <c r="N121" s="31">
        <v>1.0174132964753504</v>
      </c>
      <c r="O121" s="31">
        <v>0.61031481983644453</v>
      </c>
    </row>
    <row r="122" spans="1:15" ht="15" customHeight="1" x14ac:dyDescent="0.25">
      <c r="A122" s="38" t="s">
        <v>331</v>
      </c>
      <c r="B122" s="28">
        <v>0.15144802690950857</v>
      </c>
      <c r="C122" s="29">
        <v>4.4842657342657341E-2</v>
      </c>
      <c r="D122" s="29">
        <v>8.882373232149017E-2</v>
      </c>
      <c r="E122" s="29">
        <v>0.1086979112542866</v>
      </c>
      <c r="F122" s="30">
        <v>0.1994374497723011</v>
      </c>
      <c r="G122" s="31">
        <v>0.11864995552004873</v>
      </c>
      <c r="H122" s="31">
        <v>5.9242081230385005E-2</v>
      </c>
      <c r="I122" s="28">
        <v>0.55155579083583317</v>
      </c>
      <c r="J122" s="29">
        <v>0.20318043859274143</v>
      </c>
      <c r="K122" s="29">
        <v>6.5707747629944427E-2</v>
      </c>
      <c r="L122" s="29">
        <v>0.71820008035355565</v>
      </c>
      <c r="M122" s="29">
        <v>0.33176430313663402</v>
      </c>
      <c r="N122" s="31">
        <v>0.37408167210974175</v>
      </c>
      <c r="O122" s="31">
        <v>0.26268184670022837</v>
      </c>
    </row>
    <row r="123" spans="1:15" ht="15" customHeight="1" x14ac:dyDescent="0.25">
      <c r="A123" s="38" t="s">
        <v>332</v>
      </c>
      <c r="B123" s="28">
        <v>0.2265157108868652</v>
      </c>
      <c r="C123" s="29">
        <v>0.15367132867132868</v>
      </c>
      <c r="D123" s="29">
        <v>0.25224215246636772</v>
      </c>
      <c r="E123" s="29">
        <v>0.21110880182895148</v>
      </c>
      <c r="F123" s="30">
        <v>0.96490758103402086</v>
      </c>
      <c r="G123" s="31">
        <v>0.36168911497750678</v>
      </c>
      <c r="H123" s="31">
        <v>0.33914187101255283</v>
      </c>
      <c r="I123" s="28">
        <v>3.7477207223104525</v>
      </c>
      <c r="J123" s="29">
        <v>0.42029666994400033</v>
      </c>
      <c r="K123" s="29">
        <v>1.0656610470275067</v>
      </c>
      <c r="L123" s="29">
        <v>2.8897950984331056</v>
      </c>
      <c r="M123" s="29">
        <v>0.83987333647139373</v>
      </c>
      <c r="N123" s="31">
        <v>1.7926693748372915</v>
      </c>
      <c r="O123" s="31">
        <v>1.4444444317105902</v>
      </c>
    </row>
    <row r="124" spans="1:15" ht="15" customHeight="1" x14ac:dyDescent="0.25">
      <c r="A124" s="38" t="s">
        <v>333</v>
      </c>
      <c r="B124" s="28">
        <v>8.8112232340635005E-2</v>
      </c>
      <c r="C124" s="29">
        <v>4.4973776223776227E-2</v>
      </c>
      <c r="D124" s="29">
        <v>6.920489824077268E-2</v>
      </c>
      <c r="E124" s="29">
        <v>5.512833835602203E-2</v>
      </c>
      <c r="F124" s="30">
        <v>0.15264755781766229</v>
      </c>
      <c r="G124" s="31">
        <v>8.2013360595773646E-2</v>
      </c>
      <c r="H124" s="31">
        <v>4.2676627071860609E-2</v>
      </c>
      <c r="I124" s="28">
        <v>0.54026233750955821</v>
      </c>
      <c r="J124" s="29">
        <v>0.16940965246013764</v>
      </c>
      <c r="K124" s="29">
        <v>9.1019474151216556E-2</v>
      </c>
      <c r="L124" s="29">
        <v>0.38336681398151867</v>
      </c>
      <c r="M124" s="29">
        <v>0.19059437716633146</v>
      </c>
      <c r="N124" s="31">
        <v>0.27493053105375254</v>
      </c>
      <c r="O124" s="31">
        <v>0.18318700451655312</v>
      </c>
    </row>
    <row r="125" spans="1:15" ht="15" customHeight="1" x14ac:dyDescent="0.25">
      <c r="A125" s="38" t="s">
        <v>334</v>
      </c>
      <c r="B125" s="28">
        <v>0.24571334810074658</v>
      </c>
      <c r="C125" s="29">
        <v>0.17539335664335665</v>
      </c>
      <c r="D125" s="29">
        <v>0.15112969989651603</v>
      </c>
      <c r="E125" s="29">
        <v>0.25423464616024111</v>
      </c>
      <c r="F125" s="30">
        <v>1.1570675953210108</v>
      </c>
      <c r="G125" s="31">
        <v>0.39670772922437425</v>
      </c>
      <c r="H125" s="31">
        <v>0.4273562999707286</v>
      </c>
      <c r="I125" s="28">
        <v>4.7964237397800131</v>
      </c>
      <c r="J125" s="29">
        <v>0.27529602872654213</v>
      </c>
      <c r="K125" s="29">
        <v>1.0372670807453417</v>
      </c>
      <c r="L125" s="29">
        <v>1.5428686219365206</v>
      </c>
      <c r="M125" s="29">
        <v>0.61252086096966063</v>
      </c>
      <c r="N125" s="31">
        <v>1.6528752664316155</v>
      </c>
      <c r="O125" s="31">
        <v>1.8202358191679622</v>
      </c>
    </row>
    <row r="126" spans="1:15" ht="15" customHeight="1" x14ac:dyDescent="0.25">
      <c r="A126" s="38" t="s">
        <v>335</v>
      </c>
      <c r="B126" s="28">
        <v>1.7228648781688408E-3</v>
      </c>
      <c r="C126" s="29">
        <v>5.8566433566433563E-3</v>
      </c>
      <c r="D126" s="29">
        <v>4.786133149361849E-3</v>
      </c>
      <c r="E126" s="29">
        <v>8.365374623298347E-3</v>
      </c>
      <c r="F126" s="30">
        <v>1.1518885614787035E-2</v>
      </c>
      <c r="G126" s="31">
        <v>6.4499803244518856E-3</v>
      </c>
      <c r="H126" s="31">
        <v>3.7023165985755552E-3</v>
      </c>
      <c r="I126" s="28">
        <v>4.9879418857714256E-2</v>
      </c>
      <c r="J126" s="29">
        <v>1.1798401231137521E-2</v>
      </c>
      <c r="K126" s="29">
        <v>1.1675150609442861E-2</v>
      </c>
      <c r="L126" s="29">
        <v>2.1494576134993972E-2</v>
      </c>
      <c r="M126" s="29">
        <v>1.2623561127990072E-2</v>
      </c>
      <c r="N126" s="31">
        <v>2.1494221592255735E-2</v>
      </c>
      <c r="O126" s="31">
        <v>1.6392308626590496E-2</v>
      </c>
    </row>
    <row r="127" spans="1:15" ht="15" customHeight="1" x14ac:dyDescent="0.25">
      <c r="A127" s="38" t="s">
        <v>336</v>
      </c>
      <c r="B127" s="28">
        <v>5.5870046763475262E-2</v>
      </c>
      <c r="C127" s="29">
        <v>6.0402097902097905E-2</v>
      </c>
      <c r="D127" s="29">
        <v>5.3682304242842357E-2</v>
      </c>
      <c r="E127" s="29">
        <v>8.012054452873324E-2</v>
      </c>
      <c r="F127" s="30">
        <v>0.49482096615769267</v>
      </c>
      <c r="G127" s="31">
        <v>0.1489791919189683</v>
      </c>
      <c r="H127" s="31">
        <v>0.19361350509831293</v>
      </c>
      <c r="I127" s="28">
        <v>1.6225516146109051</v>
      </c>
      <c r="J127" s="29">
        <v>0.12956867438977471</v>
      </c>
      <c r="K127" s="29">
        <v>0.33143417550086396</v>
      </c>
      <c r="L127" s="29">
        <v>0.30044194455604661</v>
      </c>
      <c r="M127" s="29">
        <v>0.23569686336599768</v>
      </c>
      <c r="N127" s="31">
        <v>0.52393865448471755</v>
      </c>
      <c r="O127" s="31">
        <v>0.6189850970101024</v>
      </c>
    </row>
    <row r="128" spans="1:15" ht="15" customHeight="1" x14ac:dyDescent="0.25">
      <c r="A128" s="38" t="s">
        <v>337</v>
      </c>
      <c r="B128" s="28">
        <v>9.1886126835671513E-3</v>
      </c>
      <c r="C128" s="29">
        <v>1.1363636363636364E-2</v>
      </c>
      <c r="D128" s="29">
        <v>9.7016212487064501E-3</v>
      </c>
      <c r="E128" s="29">
        <v>8.7810454120336688E-3</v>
      </c>
      <c r="F128" s="30">
        <v>6.6523796767568533E-2</v>
      </c>
      <c r="G128" s="31">
        <v>2.1111742495102434E-2</v>
      </c>
      <c r="H128" s="31">
        <v>2.5405108877498989E-2</v>
      </c>
      <c r="I128" s="28">
        <v>0.20875242632786306</v>
      </c>
      <c r="J128" s="29">
        <v>6.5404180737827552E-3</v>
      </c>
      <c r="K128" s="29">
        <v>2.4798019894456638E-2</v>
      </c>
      <c r="L128" s="29">
        <v>3.4150261149055845E-2</v>
      </c>
      <c r="M128" s="29">
        <v>2.6145748641362487E-2</v>
      </c>
      <c r="N128" s="31">
        <v>6.0077374817304151E-2</v>
      </c>
      <c r="O128" s="31">
        <v>8.37237720735685E-2</v>
      </c>
    </row>
    <row r="129" spans="1:15" ht="15" customHeight="1" x14ac:dyDescent="0.25">
      <c r="A129" s="38" t="s">
        <v>338</v>
      </c>
      <c r="B129" s="28">
        <v>1.8377225367134303E-2</v>
      </c>
      <c r="C129" s="29">
        <v>1.18006993006993E-2</v>
      </c>
      <c r="D129" s="29">
        <v>6.7264573991031393E-3</v>
      </c>
      <c r="E129" s="29">
        <v>7.4301153486438743E-3</v>
      </c>
      <c r="F129" s="30">
        <v>1.5804982587731047E-2</v>
      </c>
      <c r="G129" s="31">
        <v>1.2027896000662331E-2</v>
      </c>
      <c r="H129" s="31">
        <v>5.095998994329008E-3</v>
      </c>
      <c r="I129" s="28">
        <v>5.4761484618551848E-2</v>
      </c>
      <c r="J129" s="29">
        <v>1.1114435942375924E-2</v>
      </c>
      <c r="K129" s="29">
        <v>1.2515761453322748E-2</v>
      </c>
      <c r="L129" s="29">
        <v>2.5190839694656488E-2</v>
      </c>
      <c r="M129" s="29">
        <v>2.7686251016303651E-2</v>
      </c>
      <c r="N129" s="31">
        <v>2.625375454504213E-2</v>
      </c>
      <c r="O129" s="31">
        <v>1.7562772631368618E-2</v>
      </c>
    </row>
    <row r="130" spans="1:15" ht="15" customHeight="1" x14ac:dyDescent="0.25">
      <c r="A130" s="38" t="s">
        <v>339</v>
      </c>
      <c r="B130" s="28">
        <v>6.0710476659282961E-2</v>
      </c>
      <c r="C130" s="29">
        <v>4.7858391608391608E-2</v>
      </c>
      <c r="D130" s="29">
        <v>4.8378751293549502E-2</v>
      </c>
      <c r="E130" s="29">
        <v>3.3253663098825728E-2</v>
      </c>
      <c r="F130" s="30">
        <v>0.11349227609608001</v>
      </c>
      <c r="G130" s="31">
        <v>6.0738711751225957E-2</v>
      </c>
      <c r="H130" s="31">
        <v>3.105253015950999E-2</v>
      </c>
      <c r="I130" s="28">
        <v>0.2489853538027175</v>
      </c>
      <c r="J130" s="29">
        <v>6.9764459453682731E-2</v>
      </c>
      <c r="K130" s="29">
        <v>5.8188950637463224E-2</v>
      </c>
      <c r="L130" s="29">
        <v>0.17300120530333468</v>
      </c>
      <c r="M130" s="29">
        <v>0.14121271770293981</v>
      </c>
      <c r="N130" s="31">
        <v>0.13823053738002758</v>
      </c>
      <c r="O130" s="31">
        <v>7.8388107425518966E-2</v>
      </c>
    </row>
    <row r="131" spans="1:15" ht="15" customHeight="1" x14ac:dyDescent="0.25">
      <c r="A131" s="38" t="s">
        <v>340</v>
      </c>
      <c r="B131" s="28">
        <v>3.4703421117400934E-2</v>
      </c>
      <c r="C131" s="29">
        <v>1.5384615384615385E-2</v>
      </c>
      <c r="D131" s="29">
        <v>1.8756467747499138E-2</v>
      </c>
      <c r="E131" s="29">
        <v>9.9760989296477191E-3</v>
      </c>
      <c r="F131" s="30">
        <v>0.15144209304402179</v>
      </c>
      <c r="G131" s="31">
        <v>4.6052539244636995E-2</v>
      </c>
      <c r="H131" s="31">
        <v>5.9629831358057078E-2</v>
      </c>
      <c r="I131" s="28">
        <v>0.53779189459443566</v>
      </c>
      <c r="J131" s="29">
        <v>3.9028769289958534E-2</v>
      </c>
      <c r="K131" s="29">
        <v>4.8708728342595618E-2</v>
      </c>
      <c r="L131" s="29">
        <v>0.3812374447569305</v>
      </c>
      <c r="M131" s="29">
        <v>0.10531045402028329</v>
      </c>
      <c r="N131" s="31">
        <v>0.22241545820084077</v>
      </c>
      <c r="O131" s="31">
        <v>0.22483605567046866</v>
      </c>
    </row>
    <row r="132" spans="1:15" ht="15" customHeight="1" x14ac:dyDescent="0.25">
      <c r="A132" s="38" t="s">
        <v>341</v>
      </c>
      <c r="B132" s="28">
        <v>1.3454754286651899E-2</v>
      </c>
      <c r="C132" s="29">
        <v>6.7307692307692311E-3</v>
      </c>
      <c r="D132" s="29">
        <v>2.9751638496033116E-3</v>
      </c>
      <c r="E132" s="29">
        <v>2.9096955211472516E-3</v>
      </c>
      <c r="F132" s="30">
        <v>1.7769443700330387E-2</v>
      </c>
      <c r="G132" s="31">
        <v>8.7679653177004154E-3</v>
      </c>
      <c r="H132" s="31">
        <v>6.6147306382619009E-3</v>
      </c>
      <c r="I132" s="28">
        <v>9.7523675077936592E-2</v>
      </c>
      <c r="J132" s="29">
        <v>7.5663660069251485E-3</v>
      </c>
      <c r="K132" s="29">
        <v>1.2282258441133891E-2</v>
      </c>
      <c r="L132" s="29">
        <v>0.10775411811972679</v>
      </c>
      <c r="M132" s="29">
        <v>2.558945611707818E-2</v>
      </c>
      <c r="N132" s="31">
        <v>5.0143174752560117E-2</v>
      </c>
      <c r="O132" s="31">
        <v>4.8510440454791526E-2</v>
      </c>
    </row>
    <row r="133" spans="1:15" ht="15" customHeight="1" x14ac:dyDescent="0.25">
      <c r="A133" s="38" t="s">
        <v>342</v>
      </c>
      <c r="B133" s="28">
        <v>1.1075559931085405E-2</v>
      </c>
      <c r="C133" s="29">
        <v>8.6975524475524472E-3</v>
      </c>
      <c r="D133" s="29">
        <v>1.1081407381855812E-2</v>
      </c>
      <c r="E133" s="29">
        <v>1.2833835602203055E-2</v>
      </c>
      <c r="F133" s="30">
        <v>9.1124207518528441E-2</v>
      </c>
      <c r="G133" s="31">
        <v>2.6962512576245035E-2</v>
      </c>
      <c r="H133" s="31">
        <v>3.5897618813616979E-2</v>
      </c>
      <c r="I133" s="28">
        <v>0.28339509440621141</v>
      </c>
      <c r="J133" s="29">
        <v>1.2995340486470311E-2</v>
      </c>
      <c r="K133" s="29">
        <v>5.8702657264278708E-2</v>
      </c>
      <c r="L133" s="29">
        <v>0.11353957412615508</v>
      </c>
      <c r="M133" s="29">
        <v>6.375968162950918E-2</v>
      </c>
      <c r="N133" s="31">
        <v>0.10647846958252494</v>
      </c>
      <c r="O133" s="31">
        <v>0.10511406881195035</v>
      </c>
    </row>
    <row r="134" spans="1:15" ht="15" customHeight="1" x14ac:dyDescent="0.25">
      <c r="A134" s="38" t="s">
        <v>343</v>
      </c>
      <c r="B134" s="28">
        <v>6.8094183280006564E-3</v>
      </c>
      <c r="C134" s="29">
        <v>5.90034965034965E-3</v>
      </c>
      <c r="D134" s="29">
        <v>1.9834425664022074E-3</v>
      </c>
      <c r="E134" s="29">
        <v>1.558765457757456E-3</v>
      </c>
      <c r="F134" s="30">
        <v>4.3709259755335295E-2</v>
      </c>
      <c r="G134" s="31">
        <v>1.1992247151569053E-2</v>
      </c>
      <c r="H134" s="31">
        <v>1.7881383669660463E-2</v>
      </c>
      <c r="I134" s="28">
        <v>6.6172578083642145E-2</v>
      </c>
      <c r="J134" s="29">
        <v>1.5132732013850297E-2</v>
      </c>
      <c r="K134" s="29">
        <v>4.9969644608415451E-3</v>
      </c>
      <c r="L134" s="29">
        <v>5.7854560064282842E-2</v>
      </c>
      <c r="M134" s="29">
        <v>1.1767726475244983E-2</v>
      </c>
      <c r="N134" s="31">
        <v>3.1184912219572359E-2</v>
      </c>
      <c r="O134" s="31">
        <v>2.8530313169405297E-2</v>
      </c>
    </row>
    <row r="135" spans="1:15" ht="15" customHeight="1" x14ac:dyDescent="0.25">
      <c r="A135" s="38" t="s">
        <v>344</v>
      </c>
      <c r="B135" s="28">
        <v>3.5031585856099764E-2</v>
      </c>
      <c r="C135" s="29">
        <v>8.1293706293706289E-3</v>
      </c>
      <c r="D135" s="29">
        <v>1.3754743014832701E-2</v>
      </c>
      <c r="E135" s="29">
        <v>1.0028057778239634E-2</v>
      </c>
      <c r="F135" s="30">
        <v>0.10822394856683633</v>
      </c>
      <c r="G135" s="31">
        <v>3.503354116907581E-2</v>
      </c>
      <c r="H135" s="31">
        <v>4.2304643899344407E-2</v>
      </c>
      <c r="I135" s="28">
        <v>0.25445562025763191</v>
      </c>
      <c r="J135" s="29">
        <v>3.8644038815030139E-2</v>
      </c>
      <c r="K135" s="29">
        <v>2.6385840377340868E-2</v>
      </c>
      <c r="L135" s="29">
        <v>8.5214945761349942E-2</v>
      </c>
      <c r="M135" s="29">
        <v>0.11185758911378321</v>
      </c>
      <c r="N135" s="31">
        <v>0.1033116068650272</v>
      </c>
      <c r="O135" s="31">
        <v>9.130238721870905E-2</v>
      </c>
    </row>
    <row r="136" spans="1:15" ht="15" customHeight="1" x14ac:dyDescent="0.25">
      <c r="A136" s="38" t="s">
        <v>345</v>
      </c>
      <c r="B136" s="28">
        <v>2.0920502092050208E-2</v>
      </c>
      <c r="C136" s="29">
        <v>3.6713286713286712E-3</v>
      </c>
      <c r="D136" s="29">
        <v>2.0955501897205932E-2</v>
      </c>
      <c r="E136" s="29">
        <v>6.183102982437909E-3</v>
      </c>
      <c r="F136" s="30">
        <v>7.7774801321546572E-2</v>
      </c>
      <c r="G136" s="31">
        <v>2.5901047392913858E-2</v>
      </c>
      <c r="H136" s="31">
        <v>3.0096130667445549E-2</v>
      </c>
      <c r="I136" s="28">
        <v>0.2115757896594318</v>
      </c>
      <c r="J136" s="29">
        <v>3.1932629419056981E-2</v>
      </c>
      <c r="K136" s="29">
        <v>1.8867043384859665E-2</v>
      </c>
      <c r="L136" s="29">
        <v>5.2189634391321814E-2</v>
      </c>
      <c r="M136" s="29">
        <v>0.10013265437117549</v>
      </c>
      <c r="N136" s="31">
        <v>8.293955024516915E-2</v>
      </c>
      <c r="O136" s="31">
        <v>7.8255086660030559E-2</v>
      </c>
    </row>
    <row r="137" spans="1:15" ht="15" customHeight="1" x14ac:dyDescent="0.25">
      <c r="A137" s="38" t="s">
        <v>346</v>
      </c>
      <c r="B137" s="28">
        <v>9.8449421609648037E-4</v>
      </c>
      <c r="C137" s="29">
        <v>5.6818181818181815E-4</v>
      </c>
      <c r="D137" s="29">
        <v>8.1924801655743355E-4</v>
      </c>
      <c r="E137" s="29">
        <v>2.0783539436766081E-4</v>
      </c>
      <c r="F137" s="30">
        <v>6.1612643986070185E-3</v>
      </c>
      <c r="G137" s="31">
        <v>1.7482047687620822E-3</v>
      </c>
      <c r="H137" s="31">
        <v>2.4842756351578094E-3</v>
      </c>
      <c r="I137" s="28">
        <v>1.5881418740074114E-2</v>
      </c>
      <c r="J137" s="29">
        <v>1.1218827115165989E-3</v>
      </c>
      <c r="K137" s="29">
        <v>2.802036146266287E-4</v>
      </c>
      <c r="L137" s="29">
        <v>5.4640417838489356E-3</v>
      </c>
      <c r="M137" s="29">
        <v>2.6102956908725236E-3</v>
      </c>
      <c r="N137" s="31">
        <v>5.0715685081877604E-3</v>
      </c>
      <c r="O137" s="31">
        <v>6.3565312204230656E-3</v>
      </c>
    </row>
    <row r="138" spans="1:15" ht="15" customHeight="1" x14ac:dyDescent="0.25">
      <c r="A138" s="38" t="s">
        <v>347</v>
      </c>
      <c r="B138" s="28">
        <v>4.1020592337353348E-3</v>
      </c>
      <c r="C138" s="29">
        <v>1.7482517482517483E-3</v>
      </c>
      <c r="D138" s="29">
        <v>3.4925836495343222E-3</v>
      </c>
      <c r="E138" s="29">
        <v>2.5459835810038448E-3</v>
      </c>
      <c r="F138" s="30">
        <v>1.3036878292704706E-2</v>
      </c>
      <c r="G138" s="31">
        <v>4.9851513010459913E-3</v>
      </c>
      <c r="H138" s="31">
        <v>4.5897977957440224E-3</v>
      </c>
      <c r="I138" s="28">
        <v>2.2645726721957533E-2</v>
      </c>
      <c r="J138" s="29">
        <v>2.0091480357371863E-3</v>
      </c>
      <c r="K138" s="29">
        <v>6.3979825339746882E-3</v>
      </c>
      <c r="L138" s="29">
        <v>3.1337886701486542E-3</v>
      </c>
      <c r="M138" s="29">
        <v>3.4233386109803585E-3</v>
      </c>
      <c r="N138" s="31">
        <v>7.5219969145596853E-3</v>
      </c>
      <c r="O138" s="31">
        <v>8.608680007142315E-3</v>
      </c>
    </row>
    <row r="139" spans="1:15" ht="15" customHeight="1" x14ac:dyDescent="0.25">
      <c r="A139" s="38" t="s">
        <v>348</v>
      </c>
      <c r="B139" s="28">
        <v>1.7474772335712527E-2</v>
      </c>
      <c r="C139" s="29">
        <v>2.3251748251748253E-2</v>
      </c>
      <c r="D139" s="29">
        <v>2.9061745429458434E-2</v>
      </c>
      <c r="E139" s="29">
        <v>3.0032214486126987E-2</v>
      </c>
      <c r="F139" s="30">
        <v>4.6655951424234308E-2</v>
      </c>
      <c r="G139" s="31">
        <v>2.9295286385456098E-2</v>
      </c>
      <c r="H139" s="31">
        <v>1.0934340407245764E-2</v>
      </c>
      <c r="I139" s="28">
        <v>0.11522851596964885</v>
      </c>
      <c r="J139" s="29">
        <v>6.7199589620826741E-2</v>
      </c>
      <c r="K139" s="29">
        <v>8.3267174146546497E-2</v>
      </c>
      <c r="L139" s="29">
        <v>9.2406588991562871E-2</v>
      </c>
      <c r="M139" s="29">
        <v>7.1676152167401253E-2</v>
      </c>
      <c r="N139" s="31">
        <v>8.5955604179197245E-2</v>
      </c>
      <c r="O139" s="31">
        <v>1.9114373241440497E-2</v>
      </c>
    </row>
    <row r="140" spans="1:15" ht="15" customHeight="1" x14ac:dyDescent="0.25">
      <c r="A140" s="38" t="s">
        <v>349</v>
      </c>
      <c r="B140" s="28">
        <v>4.0610386413979821E-2</v>
      </c>
      <c r="C140" s="29">
        <v>2.7797202797202797E-2</v>
      </c>
      <c r="D140" s="29">
        <v>3.8892721628147636E-2</v>
      </c>
      <c r="E140" s="29">
        <v>2.2550140288891199E-2</v>
      </c>
      <c r="F140" s="30">
        <v>4.6700598267702474E-2</v>
      </c>
      <c r="G140" s="31">
        <v>3.531020987918479E-2</v>
      </c>
      <c r="H140" s="31">
        <v>9.8733461999437177E-3</v>
      </c>
      <c r="I140" s="28">
        <v>0.22363390388800658</v>
      </c>
      <c r="J140" s="29">
        <v>7.2970546744752701E-2</v>
      </c>
      <c r="K140" s="29">
        <v>5.7068136178956709E-2</v>
      </c>
      <c r="L140" s="29">
        <v>0.17561269586179187</v>
      </c>
      <c r="M140" s="29">
        <v>0.12871753177286149</v>
      </c>
      <c r="N140" s="31">
        <v>0.13160056288927388</v>
      </c>
      <c r="O140" s="31">
        <v>6.9656437242069394E-2</v>
      </c>
    </row>
    <row r="141" spans="1:15" ht="15" customHeight="1" x14ac:dyDescent="0.25">
      <c r="A141" s="38" t="s">
        <v>350</v>
      </c>
      <c r="B141" s="28">
        <v>0.36212978915415539</v>
      </c>
      <c r="C141" s="29">
        <v>0.16888111888111887</v>
      </c>
      <c r="D141" s="29">
        <v>0.245817523283891</v>
      </c>
      <c r="E141" s="29">
        <v>0.12813052062766289</v>
      </c>
      <c r="F141" s="30">
        <v>0.88833824448611487</v>
      </c>
      <c r="G141" s="31">
        <v>0.35865943928658861</v>
      </c>
      <c r="H141" s="31">
        <v>0.30921851951610835</v>
      </c>
      <c r="I141" s="28">
        <v>2.2868654785012645</v>
      </c>
      <c r="J141" s="29">
        <v>0.66930278288376865</v>
      </c>
      <c r="K141" s="29">
        <v>0.42240694904964277</v>
      </c>
      <c r="L141" s="29">
        <v>1.3024507834471675</v>
      </c>
      <c r="M141" s="29">
        <v>1.1985964311694981</v>
      </c>
      <c r="N141" s="31">
        <v>1.1759244850102681</v>
      </c>
      <c r="O141" s="31">
        <v>0.72027200390256674</v>
      </c>
    </row>
    <row r="142" spans="1:15" ht="15" customHeight="1" x14ac:dyDescent="0.25">
      <c r="A142" s="38" t="s">
        <v>351</v>
      </c>
      <c r="B142" s="28">
        <v>0.17688079415866764</v>
      </c>
      <c r="C142" s="29">
        <v>0.12395104895104896</v>
      </c>
      <c r="D142" s="29">
        <v>0.16130562262849257</v>
      </c>
      <c r="E142" s="29">
        <v>8.8278083757663925E-2</v>
      </c>
      <c r="F142" s="30">
        <v>0.62492186802393068</v>
      </c>
      <c r="G142" s="31">
        <v>0.23506748350396078</v>
      </c>
      <c r="H142" s="31">
        <v>0.22062804330583846</v>
      </c>
      <c r="I142" s="28">
        <v>1.7318393035703783</v>
      </c>
      <c r="J142" s="29">
        <v>0.36344205531569274</v>
      </c>
      <c r="K142" s="29">
        <v>0.36515201046093493</v>
      </c>
      <c r="L142" s="29">
        <v>0.65138609883487342</v>
      </c>
      <c r="M142" s="29">
        <v>0.69998716248020887</v>
      </c>
      <c r="N142" s="31">
        <v>0.76236132613241769</v>
      </c>
      <c r="O142" s="31">
        <v>0.56413770729924795</v>
      </c>
    </row>
    <row r="143" spans="1:15" ht="15" customHeight="1" x14ac:dyDescent="0.25">
      <c r="A143" s="38" t="s">
        <v>352</v>
      </c>
      <c r="B143" s="28">
        <v>4.2661416030847481E-3</v>
      </c>
      <c r="C143" s="29">
        <v>8.7412587412587413E-4</v>
      </c>
      <c r="D143" s="29">
        <v>4.3118316660917559E-6</v>
      </c>
      <c r="E143" s="29">
        <v>1.558765457757456E-3</v>
      </c>
      <c r="F143" s="30">
        <v>2.1430484864720066E-3</v>
      </c>
      <c r="G143" s="31">
        <v>1.7692786506212353E-3</v>
      </c>
      <c r="H143" s="31">
        <v>1.6073853507502815E-3</v>
      </c>
      <c r="I143" s="28">
        <v>5.5290865243220987E-3</v>
      </c>
      <c r="J143" s="29">
        <v>6.8396528876159539E-4</v>
      </c>
      <c r="K143" s="29">
        <v>2.1949283145752578E-3</v>
      </c>
      <c r="L143" s="29">
        <v>6.3077541181197272E-3</v>
      </c>
      <c r="M143" s="29">
        <v>3.0382130172450683E-3</v>
      </c>
      <c r="N143" s="31">
        <v>3.5507894526047496E-3</v>
      </c>
      <c r="O143" s="31">
        <v>2.3363587205822659E-3</v>
      </c>
    </row>
    <row r="144" spans="1:15" ht="15" customHeight="1" x14ac:dyDescent="0.25">
      <c r="A144" s="38" t="s">
        <v>353</v>
      </c>
      <c r="B144" s="28">
        <v>1.5915989826893101E-2</v>
      </c>
      <c r="C144" s="29">
        <v>5.5069930069930068E-3</v>
      </c>
      <c r="D144" s="29">
        <v>1.004656778199379E-2</v>
      </c>
      <c r="E144" s="29">
        <v>5.2478437077834355E-3</v>
      </c>
      <c r="F144" s="30">
        <v>4.5941601928743636E-2</v>
      </c>
      <c r="G144" s="31">
        <v>1.6531799250481392E-2</v>
      </c>
      <c r="H144" s="31">
        <v>1.7001823045017905E-2</v>
      </c>
      <c r="I144" s="28">
        <v>0.13152167519557673</v>
      </c>
      <c r="J144" s="29">
        <v>1.1157183772923525E-2</v>
      </c>
      <c r="K144" s="29">
        <v>2.4004109653014524E-2</v>
      </c>
      <c r="L144" s="29">
        <v>5.0502209722780231E-2</v>
      </c>
      <c r="M144" s="29">
        <v>4.0823312935940777E-2</v>
      </c>
      <c r="N144" s="31">
        <v>5.1601698256047157E-2</v>
      </c>
      <c r="O144" s="31">
        <v>4.7175128053976285E-2</v>
      </c>
    </row>
    <row r="145" spans="1:15" ht="15" customHeight="1" x14ac:dyDescent="0.25">
      <c r="A145" s="38" t="s">
        <v>354</v>
      </c>
      <c r="B145" s="28">
        <v>1.8049060628435474E-3</v>
      </c>
      <c r="C145" s="29">
        <v>4.1958041958041958E-3</v>
      </c>
      <c r="D145" s="29">
        <v>8.5805450155225938E-3</v>
      </c>
      <c r="E145" s="29">
        <v>7.79382728878728E-4</v>
      </c>
      <c r="F145" s="30">
        <v>2.1609072238592732E-2</v>
      </c>
      <c r="G145" s="31">
        <v>7.3939420483283601E-3</v>
      </c>
      <c r="H145" s="31">
        <v>8.4955246584485552E-3</v>
      </c>
      <c r="I145" s="28">
        <v>7.4936768425386741E-2</v>
      </c>
      <c r="J145" s="29">
        <v>1.4790749369469499E-2</v>
      </c>
      <c r="K145" s="29">
        <v>1.583150422640452E-2</v>
      </c>
      <c r="L145" s="29">
        <v>4.6283648051426277E-2</v>
      </c>
      <c r="M145" s="29">
        <v>3.95823526894604E-2</v>
      </c>
      <c r="N145" s="31">
        <v>3.8285004552429489E-2</v>
      </c>
      <c r="O145" s="31">
        <v>2.4825153113850883E-2</v>
      </c>
    </row>
    <row r="146" spans="1:15" ht="15" customHeight="1" x14ac:dyDescent="0.25">
      <c r="A146" s="38" t="s">
        <v>355</v>
      </c>
      <c r="B146" s="28">
        <v>0.22233161046845518</v>
      </c>
      <c r="C146" s="29">
        <v>7.049825174825175E-2</v>
      </c>
      <c r="D146" s="29">
        <v>9.1669541221110734E-2</v>
      </c>
      <c r="E146" s="29">
        <v>0.10963317052894107</v>
      </c>
      <c r="F146" s="30">
        <v>0.20881328690061612</v>
      </c>
      <c r="G146" s="31">
        <v>0.14058917217347497</v>
      </c>
      <c r="H146" s="31">
        <v>7.0000888396322555E-2</v>
      </c>
      <c r="I146" s="28">
        <v>0.57555437915416741</v>
      </c>
      <c r="J146" s="29">
        <v>0.24404736459624674</v>
      </c>
      <c r="K146" s="29">
        <v>0.10138700789240181</v>
      </c>
      <c r="L146" s="29">
        <v>0.77846524708718357</v>
      </c>
      <c r="M146" s="29">
        <v>0.29898583593649708</v>
      </c>
      <c r="N146" s="31">
        <v>0.39968796693329933</v>
      </c>
      <c r="O146" s="31">
        <v>0.27283218347368376</v>
      </c>
    </row>
    <row r="147" spans="1:15" ht="15" customHeight="1" x14ac:dyDescent="0.25">
      <c r="A147" s="38" t="s">
        <v>356</v>
      </c>
      <c r="B147" s="28">
        <v>1.9525801952580194E-2</v>
      </c>
      <c r="C147" s="29">
        <v>9.9213286713286716E-3</v>
      </c>
      <c r="D147" s="29">
        <v>1.1210762331838564E-2</v>
      </c>
      <c r="E147" s="29">
        <v>8.157539228930687E-3</v>
      </c>
      <c r="F147" s="30">
        <v>9.9428520403607459E-2</v>
      </c>
      <c r="G147" s="31">
        <v>2.9648790517657113E-2</v>
      </c>
      <c r="H147" s="31">
        <v>3.9251411174247734E-2</v>
      </c>
      <c r="I147" s="28">
        <v>0.40409387683077463</v>
      </c>
      <c r="J147" s="29">
        <v>4.4970717736074896E-2</v>
      </c>
      <c r="K147" s="29">
        <v>7.7009293419885119E-2</v>
      </c>
      <c r="L147" s="29">
        <v>0.17376456408196062</v>
      </c>
      <c r="M147" s="29">
        <v>5.8539090247764131E-2</v>
      </c>
      <c r="N147" s="31">
        <v>0.15167550846329189</v>
      </c>
      <c r="O147" s="31">
        <v>0.14986519567472292</v>
      </c>
    </row>
    <row r="148" spans="1:15" ht="15" customHeight="1" x14ac:dyDescent="0.25">
      <c r="A148" s="38" t="s">
        <v>357</v>
      </c>
      <c r="B148" s="28">
        <v>0.11887767659365001</v>
      </c>
      <c r="C148" s="29">
        <v>5.0786713286713289E-2</v>
      </c>
      <c r="D148" s="29">
        <v>6.670403587443946E-2</v>
      </c>
      <c r="E148" s="29">
        <v>4.6711004884131768E-2</v>
      </c>
      <c r="F148" s="30">
        <v>0.19716046075542459</v>
      </c>
      <c r="G148" s="31">
        <v>9.6047978278871821E-2</v>
      </c>
      <c r="H148" s="31">
        <v>6.3420649724662437E-2</v>
      </c>
      <c r="I148" s="28">
        <v>0.43315099111816951</v>
      </c>
      <c r="J148" s="29">
        <v>0.21514983114606934</v>
      </c>
      <c r="K148" s="29">
        <v>0.13888759164993228</v>
      </c>
      <c r="L148" s="29">
        <v>0.53069505825632779</v>
      </c>
      <c r="M148" s="29">
        <v>0.24618083786212502</v>
      </c>
      <c r="N148" s="31">
        <v>0.31281286200652481</v>
      </c>
      <c r="O148" s="31">
        <v>0.16292775290582981</v>
      </c>
    </row>
    <row r="149" spans="1:15" ht="15" customHeight="1" x14ac:dyDescent="0.25">
      <c r="A149" s="38" t="s">
        <v>358</v>
      </c>
      <c r="B149" s="28">
        <v>3.7410780211666259E-2</v>
      </c>
      <c r="C149" s="29">
        <v>1.2543706293706294E-2</v>
      </c>
      <c r="D149" s="29">
        <v>1.2030010348395999E-2</v>
      </c>
      <c r="E149" s="29">
        <v>1.2158370570508158E-2</v>
      </c>
      <c r="F149" s="30">
        <v>0.12001071524243236</v>
      </c>
      <c r="G149" s="31">
        <v>3.8830716533341816E-2</v>
      </c>
      <c r="H149" s="31">
        <v>4.6671477392721185E-2</v>
      </c>
      <c r="I149" s="28">
        <v>0.31609905299688251</v>
      </c>
      <c r="J149" s="29">
        <v>3.0521951010986193E-2</v>
      </c>
      <c r="K149" s="29">
        <v>6.7435669920141966E-2</v>
      </c>
      <c r="L149" s="29">
        <v>0.13780634793089594</v>
      </c>
      <c r="M149" s="29">
        <v>4.6043904317685826E-2</v>
      </c>
      <c r="N149" s="31">
        <v>0.1195813852353185</v>
      </c>
      <c r="O149" s="31">
        <v>0.1172709070459298</v>
      </c>
    </row>
    <row r="150" spans="1:15" ht="15" customHeight="1" x14ac:dyDescent="0.25">
      <c r="A150" s="38" t="s">
        <v>359</v>
      </c>
      <c r="B150" s="28">
        <v>1.1075559931085405E-2</v>
      </c>
      <c r="C150" s="29">
        <v>2.3164335664335664E-3</v>
      </c>
      <c r="D150" s="29">
        <v>5.5622628492583651E-3</v>
      </c>
      <c r="E150" s="29">
        <v>6.7546503169489767E-4</v>
      </c>
      <c r="F150" s="30">
        <v>2.2100187516742566E-2</v>
      </c>
      <c r="G150" s="31">
        <v>8.3459817790429609E-3</v>
      </c>
      <c r="H150" s="31">
        <v>8.6540473517113005E-3</v>
      </c>
      <c r="I150" s="28">
        <v>3.4468560672901591E-2</v>
      </c>
      <c r="J150" s="29">
        <v>1.0558714145257128E-2</v>
      </c>
      <c r="K150" s="29">
        <v>1.1815252416756176E-2</v>
      </c>
      <c r="L150" s="29">
        <v>4.6484531940538372E-2</v>
      </c>
      <c r="M150" s="29">
        <v>9.9276819718430408E-3</v>
      </c>
      <c r="N150" s="31">
        <v>2.2650948229459261E-2</v>
      </c>
      <c r="O150" s="31">
        <v>1.6831604272403634E-2</v>
      </c>
    </row>
    <row r="151" spans="1:15" ht="15" customHeight="1" x14ac:dyDescent="0.25">
      <c r="A151" s="38" t="s">
        <v>360</v>
      </c>
      <c r="B151" s="28">
        <v>8.8604479448683247E-3</v>
      </c>
      <c r="C151" s="29">
        <v>5.9440559440559438E-3</v>
      </c>
      <c r="D151" s="29">
        <v>5.3466712659537771E-3</v>
      </c>
      <c r="E151" s="29">
        <v>4.5723786760885378E-3</v>
      </c>
      <c r="F151" s="30">
        <v>5.6567550674167334E-2</v>
      </c>
      <c r="G151" s="31">
        <v>1.6258220901026781E-2</v>
      </c>
      <c r="H151" s="31">
        <v>2.2591878707707565E-2</v>
      </c>
      <c r="I151" s="28">
        <v>0.13805070289982943</v>
      </c>
      <c r="J151" s="29">
        <v>8.8488009233531392E-3</v>
      </c>
      <c r="K151" s="29">
        <v>2.5405127726147666E-2</v>
      </c>
      <c r="L151" s="29">
        <v>2.4748895138609884E-2</v>
      </c>
      <c r="M151" s="29">
        <v>2.5931789978176217E-2</v>
      </c>
      <c r="N151" s="31">
        <v>4.4597063333223268E-2</v>
      </c>
      <c r="O151" s="31">
        <v>5.273090558680104E-2</v>
      </c>
    </row>
    <row r="152" spans="1:15" ht="15" customHeight="1" x14ac:dyDescent="0.25">
      <c r="A152" s="38" t="s">
        <v>361</v>
      </c>
      <c r="B152" s="28">
        <v>5.9069652965788822E-3</v>
      </c>
      <c r="C152" s="29">
        <v>7.0367132867132868E-3</v>
      </c>
      <c r="D152" s="29">
        <v>2.7164539496378061E-3</v>
      </c>
      <c r="E152" s="29">
        <v>9.1447573521770756E-3</v>
      </c>
      <c r="F152" s="30">
        <v>3.3931601035806766E-2</v>
      </c>
      <c r="G152" s="31">
        <v>1.1747298184182764E-2</v>
      </c>
      <c r="H152" s="31">
        <v>1.2617168439251123E-2</v>
      </c>
      <c r="I152" s="28">
        <v>0.10534674430915829</v>
      </c>
      <c r="J152" s="29">
        <v>1.5688453810969092E-2</v>
      </c>
      <c r="K152" s="29">
        <v>1.1815252416756176E-2</v>
      </c>
      <c r="L152" s="29">
        <v>0.10076335877862595</v>
      </c>
      <c r="M152" s="29">
        <v>2.0154906072146862E-2</v>
      </c>
      <c r="N152" s="31">
        <v>5.0753743077531277E-2</v>
      </c>
      <c r="O152" s="31">
        <v>4.7862894914580317E-2</v>
      </c>
    </row>
    <row r="153" spans="1:15" ht="15" customHeight="1" x14ac:dyDescent="0.25">
      <c r="A153" s="38" t="s">
        <v>362</v>
      </c>
      <c r="B153" s="28">
        <v>2.9945032406267946E-2</v>
      </c>
      <c r="C153" s="29">
        <v>3.3216783216783218E-3</v>
      </c>
      <c r="D153" s="29">
        <v>6.2090375991721283E-3</v>
      </c>
      <c r="E153" s="29">
        <v>9.5084692923204824E-3</v>
      </c>
      <c r="F153" s="30">
        <v>5.152245736226449E-2</v>
      </c>
      <c r="G153" s="31">
        <v>2.0101334996340675E-2</v>
      </c>
      <c r="H153" s="31">
        <v>2.0438608797731871E-2</v>
      </c>
      <c r="I153" s="28">
        <v>0.1186400799952944</v>
      </c>
      <c r="J153" s="29">
        <v>7.8656008207583471E-3</v>
      </c>
      <c r="K153" s="29">
        <v>1.4150282538644749E-2</v>
      </c>
      <c r="L153" s="29">
        <v>8.3165930092406595E-2</v>
      </c>
      <c r="M153" s="29">
        <v>1.9127904488852755E-2</v>
      </c>
      <c r="N153" s="31">
        <v>4.8589959587191367E-2</v>
      </c>
      <c r="O153" s="31">
        <v>4.9535579506881033E-2</v>
      </c>
    </row>
    <row r="154" spans="1:15" ht="15" customHeight="1" x14ac:dyDescent="0.25">
      <c r="A154" s="38" t="s">
        <v>363</v>
      </c>
      <c r="B154" s="28">
        <v>4.4630404463040445E-2</v>
      </c>
      <c r="C154" s="29">
        <v>2.4344405594405594E-2</v>
      </c>
      <c r="D154" s="29">
        <v>1.5910658847878578E-2</v>
      </c>
      <c r="E154" s="29">
        <v>2.2498181440299282E-2</v>
      </c>
      <c r="F154" s="30">
        <v>2.6207697115813913E-2</v>
      </c>
      <c r="G154" s="31">
        <v>2.6718269492287568E-2</v>
      </c>
      <c r="H154" s="31">
        <v>1.0739577321471145E-2</v>
      </c>
      <c r="I154" s="28">
        <v>7.8465972589847652E-2</v>
      </c>
      <c r="J154" s="29">
        <v>5.5358440559141624E-2</v>
      </c>
      <c r="K154" s="29">
        <v>3.997571568673236E-2</v>
      </c>
      <c r="L154" s="29">
        <v>0.17203696263559662</v>
      </c>
      <c r="M154" s="29">
        <v>4.3390816894176044E-2</v>
      </c>
      <c r="N154" s="31">
        <v>7.7845581673098865E-2</v>
      </c>
      <c r="O154" s="31">
        <v>5.4770727158280567E-2</v>
      </c>
    </row>
    <row r="155" spans="1:15" ht="15" customHeight="1" x14ac:dyDescent="0.25">
      <c r="A155" s="38" t="s">
        <v>364</v>
      </c>
      <c r="B155" s="28">
        <v>3.3472803347280332E-2</v>
      </c>
      <c r="C155" s="29">
        <v>1.4423076923076924E-2</v>
      </c>
      <c r="D155" s="29">
        <v>2.121421179717144E-2</v>
      </c>
      <c r="E155" s="29">
        <v>2.2913852229034606E-2</v>
      </c>
      <c r="F155" s="30">
        <v>5.66121975176355E-2</v>
      </c>
      <c r="G155" s="31">
        <v>2.972722836283976E-2</v>
      </c>
      <c r="H155" s="31">
        <v>1.6507130997675135E-2</v>
      </c>
      <c r="I155" s="28">
        <v>0.16216693135697899</v>
      </c>
      <c r="J155" s="29">
        <v>7.0790407386825113E-2</v>
      </c>
      <c r="K155" s="29">
        <v>3.8714799420912528E-2</v>
      </c>
      <c r="L155" s="29">
        <v>0.22852551225391723</v>
      </c>
      <c r="M155" s="29">
        <v>6.7354187171038554E-2</v>
      </c>
      <c r="N155" s="31">
        <v>0.11351036751793449</v>
      </c>
      <c r="O155" s="31">
        <v>7.9286994059614035E-2</v>
      </c>
    </row>
    <row r="156" spans="1:15" ht="15" customHeight="1" x14ac:dyDescent="0.25">
      <c r="A156" s="38" t="s">
        <v>365</v>
      </c>
      <c r="B156" s="28">
        <v>8.9424891295430305E-3</v>
      </c>
      <c r="C156" s="29">
        <v>9.0472027972027975E-3</v>
      </c>
      <c r="D156" s="29">
        <v>9.0117281821317698E-3</v>
      </c>
      <c r="E156" s="29">
        <v>8.5212511690740938E-3</v>
      </c>
      <c r="F156" s="30">
        <v>3.2815429949102595E-2</v>
      </c>
      <c r="G156" s="31">
        <v>1.3667620245410858E-2</v>
      </c>
      <c r="H156" s="31">
        <v>1.070602848260525E-2</v>
      </c>
      <c r="I156" s="28">
        <v>0.11905182048114817</v>
      </c>
      <c r="J156" s="29">
        <v>2.4195272089941437E-2</v>
      </c>
      <c r="K156" s="29">
        <v>2.8300565077289497E-2</v>
      </c>
      <c r="L156" s="29">
        <v>4.6163117717959022E-2</v>
      </c>
      <c r="M156" s="29">
        <v>4.8782575206470107E-2</v>
      </c>
      <c r="N156" s="31">
        <v>5.3298670114561651E-2</v>
      </c>
      <c r="O156" s="31">
        <v>3.8297196491350521E-2</v>
      </c>
    </row>
    <row r="157" spans="1:15" ht="15" customHeight="1" x14ac:dyDescent="0.25">
      <c r="A157" s="38" t="s">
        <v>366</v>
      </c>
      <c r="B157" s="28">
        <v>3.9379768643859215E-3</v>
      </c>
      <c r="C157" s="29">
        <v>2.0104895104895103E-3</v>
      </c>
      <c r="D157" s="29">
        <v>3.8375301828216628E-3</v>
      </c>
      <c r="E157" s="29">
        <v>2.8577366725553361E-3</v>
      </c>
      <c r="F157" s="30">
        <v>7.6346102330565229E-3</v>
      </c>
      <c r="G157" s="31">
        <v>4.0556686926617909E-3</v>
      </c>
      <c r="H157" s="31">
        <v>2.1498870515371496E-3</v>
      </c>
      <c r="I157" s="28">
        <v>1.98223633903888E-2</v>
      </c>
      <c r="J157" s="29">
        <v>1.2824349164279913E-3</v>
      </c>
      <c r="K157" s="29">
        <v>6.8649885583524023E-3</v>
      </c>
      <c r="L157" s="29">
        <v>1.7396544797107272E-2</v>
      </c>
      <c r="M157" s="29">
        <v>7.3601780136077714E-3</v>
      </c>
      <c r="N157" s="31">
        <v>1.0545301935176847E-2</v>
      </c>
      <c r="O157" s="31">
        <v>7.7861066065033719E-3</v>
      </c>
    </row>
    <row r="158" spans="1:15" ht="15" customHeight="1" x14ac:dyDescent="0.25">
      <c r="A158" s="38" t="s">
        <v>367</v>
      </c>
      <c r="B158" s="28">
        <v>2.5514808433833785E-2</v>
      </c>
      <c r="C158" s="29">
        <v>1.6215034965034965E-2</v>
      </c>
      <c r="D158" s="29">
        <v>3.6909279061745431E-2</v>
      </c>
      <c r="E158" s="29">
        <v>1.9016938584640965E-2</v>
      </c>
      <c r="F158" s="30">
        <v>2.8931154567372087E-2</v>
      </c>
      <c r="G158" s="31">
        <v>2.5317443122525447E-2</v>
      </c>
      <c r="H158" s="31">
        <v>8.2161231066112932E-3</v>
      </c>
      <c r="I158" s="28">
        <v>6.8172460443503322E-2</v>
      </c>
      <c r="J158" s="29">
        <v>3.8815030137220534E-2</v>
      </c>
      <c r="K158" s="29">
        <v>3.8014290384345957E-2</v>
      </c>
      <c r="L158" s="29">
        <v>6.6693451185214941E-2</v>
      </c>
      <c r="M158" s="29">
        <v>4.6728572039881892E-2</v>
      </c>
      <c r="N158" s="31">
        <v>5.1684760838033326E-2</v>
      </c>
      <c r="O158" s="31">
        <v>1.4783272323451445E-2</v>
      </c>
    </row>
    <row r="159" spans="1:15" ht="15" customHeight="1" x14ac:dyDescent="0.25">
      <c r="A159" s="38" t="s">
        <v>368</v>
      </c>
      <c r="B159" s="28">
        <v>0.39535646894741161</v>
      </c>
      <c r="C159" s="29">
        <v>0.11752622377622378</v>
      </c>
      <c r="D159" s="29">
        <v>0.11331493618489134</v>
      </c>
      <c r="E159" s="29">
        <v>0.16304686688142991</v>
      </c>
      <c r="F159" s="30">
        <v>0.34163764621841236</v>
      </c>
      <c r="G159" s="31">
        <v>0.22617642840167379</v>
      </c>
      <c r="H159" s="31">
        <v>0.13274138754272452</v>
      </c>
      <c r="I159" s="28">
        <v>1.31286394917946</v>
      </c>
      <c r="J159" s="29">
        <v>0.51823194972855124</v>
      </c>
      <c r="K159" s="29">
        <v>0.24798019894456638</v>
      </c>
      <c r="L159" s="29">
        <v>1.3672559260747288</v>
      </c>
      <c r="M159" s="29">
        <v>0.5574051093328769</v>
      </c>
      <c r="N159" s="31">
        <v>0.80074742665203669</v>
      </c>
      <c r="O159" s="31">
        <v>0.5068967593826913</v>
      </c>
    </row>
    <row r="160" spans="1:15" ht="15" customHeight="1" x14ac:dyDescent="0.25">
      <c r="A160" s="38" t="s">
        <v>369</v>
      </c>
      <c r="B160" s="28">
        <v>0.19107391910739191</v>
      </c>
      <c r="C160" s="29">
        <v>6.8793706293706292E-2</v>
      </c>
      <c r="D160" s="29">
        <v>0.12844946533287341</v>
      </c>
      <c r="E160" s="29">
        <v>6.941702171879871E-2</v>
      </c>
      <c r="F160" s="30">
        <v>0.46030895615679973</v>
      </c>
      <c r="G160" s="31">
        <v>0.183608613721914</v>
      </c>
      <c r="H160" s="31">
        <v>0.16269874353466868</v>
      </c>
      <c r="I160" s="28">
        <v>0.99141226986647846</v>
      </c>
      <c r="J160" s="29">
        <v>0.32612319924763816</v>
      </c>
      <c r="K160" s="29">
        <v>0.26269088871246438</v>
      </c>
      <c r="L160" s="29">
        <v>0.82370429891522701</v>
      </c>
      <c r="M160" s="29">
        <v>0.79109076126492361</v>
      </c>
      <c r="N160" s="31">
        <v>0.63900428360134631</v>
      </c>
      <c r="O160" s="31">
        <v>0.32440026404414929</v>
      </c>
    </row>
    <row r="161" spans="1:15" ht="15" customHeight="1" x14ac:dyDescent="0.25">
      <c r="A161" s="38" t="s">
        <v>370</v>
      </c>
      <c r="B161" s="28">
        <v>8.4502420214947905E-3</v>
      </c>
      <c r="C161" s="29">
        <v>6.7744755244755241E-3</v>
      </c>
      <c r="D161" s="29">
        <v>5.9934460158675403E-3</v>
      </c>
      <c r="E161" s="29">
        <v>5.6115556479268422E-3</v>
      </c>
      <c r="F161" s="30">
        <v>4.9200821501919817E-2</v>
      </c>
      <c r="G161" s="31">
        <v>1.5206108142336902E-2</v>
      </c>
      <c r="H161" s="31">
        <v>1.90348579786533E-2</v>
      </c>
      <c r="I161" s="28">
        <v>6.8466560790541739E-2</v>
      </c>
      <c r="J161" s="29">
        <v>1.8680801949301072E-2</v>
      </c>
      <c r="K161" s="29">
        <v>2.3350301218885722E-2</v>
      </c>
      <c r="L161" s="29">
        <v>3.7404580152671757E-2</v>
      </c>
      <c r="M161" s="29">
        <v>1.7544610381274337E-2</v>
      </c>
      <c r="N161" s="31">
        <v>3.3089370898534927E-2</v>
      </c>
      <c r="O161" s="31">
        <v>2.1297080272251922E-2</v>
      </c>
    </row>
    <row r="162" spans="1:15" ht="15" customHeight="1" x14ac:dyDescent="0.25">
      <c r="A162" s="38" t="s">
        <v>371</v>
      </c>
      <c r="B162" s="28">
        <v>5.9315776519812943E-2</v>
      </c>
      <c r="C162" s="29">
        <v>1.166958041958042E-2</v>
      </c>
      <c r="D162" s="29">
        <v>1.1383235598482234E-2</v>
      </c>
      <c r="E162" s="29">
        <v>1.1327028993037514E-2</v>
      </c>
      <c r="F162" s="30">
        <v>7.6346102330565227E-2</v>
      </c>
      <c r="G162" s="31">
        <v>3.4008344772295668E-2</v>
      </c>
      <c r="H162" s="31">
        <v>3.1457550207102898E-2</v>
      </c>
      <c r="I162" s="28">
        <v>0.25098523616257867</v>
      </c>
      <c r="J162" s="29">
        <v>4.1337152139528918E-2</v>
      </c>
      <c r="K162" s="29">
        <v>5.930976509596974E-2</v>
      </c>
      <c r="L162" s="29">
        <v>0.10739252711932502</v>
      </c>
      <c r="M162" s="29">
        <v>5.6656254011724937E-2</v>
      </c>
      <c r="N162" s="31">
        <v>0.10313618690582546</v>
      </c>
      <c r="O162" s="31">
        <v>8.6281107298585805E-2</v>
      </c>
    </row>
    <row r="163" spans="1:15" ht="15" customHeight="1" x14ac:dyDescent="0.25">
      <c r="A163" s="38" t="s">
        <v>372</v>
      </c>
      <c r="B163" s="28">
        <v>7.0883583558946597E-2</v>
      </c>
      <c r="C163" s="29">
        <v>7.6923076923076927E-3</v>
      </c>
      <c r="D163" s="29">
        <v>2.914798206278027E-2</v>
      </c>
      <c r="E163" s="29">
        <v>4.7542346461602408E-2</v>
      </c>
      <c r="F163" s="30">
        <v>6.8532904723636046E-2</v>
      </c>
      <c r="G163" s="31">
        <v>4.4759824899854604E-2</v>
      </c>
      <c r="H163" s="31">
        <v>2.6800573621329704E-2</v>
      </c>
      <c r="I163" s="28">
        <v>0.10993470972295748</v>
      </c>
      <c r="J163" s="29">
        <v>9.776428846236053E-2</v>
      </c>
      <c r="K163" s="29">
        <v>5.8796058469154255E-2</v>
      </c>
      <c r="L163" s="29">
        <v>0.16842105263157894</v>
      </c>
      <c r="M163" s="29">
        <v>0.12948778296033206</v>
      </c>
      <c r="N163" s="31">
        <v>0.11288077844927664</v>
      </c>
      <c r="O163" s="31">
        <v>4.0382109841080989E-2</v>
      </c>
    </row>
    <row r="164" spans="1:15" ht="15" customHeight="1" x14ac:dyDescent="0.25">
      <c r="A164" s="38" t="s">
        <v>373</v>
      </c>
      <c r="B164" s="28">
        <v>4.7665928296004592E-2</v>
      </c>
      <c r="C164" s="29">
        <v>1.472902097902098E-2</v>
      </c>
      <c r="D164" s="29">
        <v>1.4272162814763711E-2</v>
      </c>
      <c r="E164" s="29">
        <v>2.8837160968512937E-2</v>
      </c>
      <c r="F164" s="30">
        <v>6.9693722653808382E-2</v>
      </c>
      <c r="G164" s="31">
        <v>3.503959914242212E-2</v>
      </c>
      <c r="H164" s="31">
        <v>2.3678094837281363E-2</v>
      </c>
      <c r="I164" s="28">
        <v>0.22498676548438326</v>
      </c>
      <c r="J164" s="29">
        <v>3.5181464540674563E-2</v>
      </c>
      <c r="K164" s="29">
        <v>5.5713818708261337E-2</v>
      </c>
      <c r="L164" s="29">
        <v>0.18453194053836883</v>
      </c>
      <c r="M164" s="29">
        <v>6.4230390688518976E-2</v>
      </c>
      <c r="N164" s="31">
        <v>0.11292887599204141</v>
      </c>
      <c r="O164" s="31">
        <v>8.5693836838093521E-2</v>
      </c>
    </row>
    <row r="165" spans="1:15" ht="15" customHeight="1" x14ac:dyDescent="0.25">
      <c r="A165" s="38" t="s">
        <v>374</v>
      </c>
      <c r="B165" s="28">
        <v>6.9735006973500699E-2</v>
      </c>
      <c r="C165" s="29">
        <v>8.4353146853146845E-3</v>
      </c>
      <c r="D165" s="29">
        <v>2.3628837530182821E-2</v>
      </c>
      <c r="E165" s="29">
        <v>9.3006338979528206E-3</v>
      </c>
      <c r="F165" s="30">
        <v>6.6211268863291359E-2</v>
      </c>
      <c r="G165" s="31">
        <v>3.5462212390048473E-2</v>
      </c>
      <c r="H165" s="31">
        <v>3.0311050261697132E-2</v>
      </c>
      <c r="I165" s="28">
        <v>0.16157873066290218</v>
      </c>
      <c r="J165" s="29">
        <v>5.0869918351643652E-2</v>
      </c>
      <c r="K165" s="29">
        <v>7.8223509083267168E-2</v>
      </c>
      <c r="L165" s="29">
        <v>0.15950180795500202</v>
      </c>
      <c r="M165" s="29">
        <v>0.11412555094355771</v>
      </c>
      <c r="N165" s="31">
        <v>0.11285990339927454</v>
      </c>
      <c r="O165" s="31">
        <v>4.8972010658269331E-2</v>
      </c>
    </row>
    <row r="166" spans="1:15" ht="15" customHeight="1" x14ac:dyDescent="0.25">
      <c r="A166" s="38" t="s">
        <v>375</v>
      </c>
      <c r="B166" s="28">
        <v>7.6298301747477232E-2</v>
      </c>
      <c r="C166" s="29">
        <v>2.7578671328671329E-2</v>
      </c>
      <c r="D166" s="29">
        <v>1.5177647464642981E-2</v>
      </c>
      <c r="E166" s="29">
        <v>2.2602099137483112E-2</v>
      </c>
      <c r="F166" s="30">
        <v>0.11112599339226717</v>
      </c>
      <c r="G166" s="31">
        <v>5.0556542614108357E-2</v>
      </c>
      <c r="H166" s="31">
        <v>4.1510228353211324E-2</v>
      </c>
      <c r="I166" s="28">
        <v>0.24822069290041762</v>
      </c>
      <c r="J166" s="29">
        <v>2.218612405420425E-2</v>
      </c>
      <c r="K166" s="29">
        <v>5.5153411479008083E-2</v>
      </c>
      <c r="L166" s="29">
        <v>0.10650863800723182</v>
      </c>
      <c r="M166" s="29">
        <v>4.2363815310881937E-2</v>
      </c>
      <c r="N166" s="31">
        <v>9.4886536350348744E-2</v>
      </c>
      <c r="O166" s="31">
        <v>9.1199155968277115E-2</v>
      </c>
    </row>
    <row r="167" spans="1:15" ht="15" customHeight="1" x14ac:dyDescent="0.25">
      <c r="A167" s="38" t="s">
        <v>376</v>
      </c>
      <c r="B167" s="28">
        <v>2.436623184838789E-2</v>
      </c>
      <c r="C167" s="29">
        <v>1.1407342657342657E-2</v>
      </c>
      <c r="D167" s="29">
        <v>1.8885822697481892E-2</v>
      </c>
      <c r="E167" s="29">
        <v>8.7810454120336688E-3</v>
      </c>
      <c r="F167" s="30">
        <v>3.0895615679971428E-2</v>
      </c>
      <c r="G167" s="31">
        <v>1.8867211659043506E-2</v>
      </c>
      <c r="H167" s="31">
        <v>9.1145826534886083E-3</v>
      </c>
      <c r="I167" s="28">
        <v>7.2583965649079471E-2</v>
      </c>
      <c r="J167" s="29">
        <v>1.0002992348138331E-2</v>
      </c>
      <c r="K167" s="29">
        <v>3.5118853033204125E-2</v>
      </c>
      <c r="L167" s="29">
        <v>3.3266372036962637E-2</v>
      </c>
      <c r="M167" s="29">
        <v>2.1353074585989985E-2</v>
      </c>
      <c r="N167" s="31">
        <v>3.4465051530674903E-2</v>
      </c>
      <c r="O167" s="31">
        <v>2.3586183356721427E-2</v>
      </c>
    </row>
    <row r="168" spans="1:15" ht="15" customHeight="1" x14ac:dyDescent="0.25">
      <c r="A168" s="38" t="s">
        <v>377</v>
      </c>
      <c r="B168" s="28">
        <v>5.2588399376486995E-2</v>
      </c>
      <c r="C168" s="29">
        <v>1.8881118881118882E-2</v>
      </c>
      <c r="D168" s="29">
        <v>1.974818903070024E-2</v>
      </c>
      <c r="E168" s="29">
        <v>9.3006338979528206E-3</v>
      </c>
      <c r="F168" s="30">
        <v>0.12581480489329405</v>
      </c>
      <c r="G168" s="31">
        <v>4.5266629215910598E-2</v>
      </c>
      <c r="H168" s="31">
        <v>4.7912826277427677E-2</v>
      </c>
      <c r="I168" s="28">
        <v>0.33292159284747957</v>
      </c>
      <c r="J168" s="29">
        <v>6.8011798401231144E-2</v>
      </c>
      <c r="K168" s="29">
        <v>5.7395040396021106E-2</v>
      </c>
      <c r="L168" s="29">
        <v>0.17557251908396945</v>
      </c>
      <c r="M168" s="29">
        <v>0.16577517223672386</v>
      </c>
      <c r="N168" s="31">
        <v>0.15993522459308504</v>
      </c>
      <c r="O168" s="31">
        <v>0.11086852486992989</v>
      </c>
    </row>
    <row r="169" spans="1:15" ht="15" customHeight="1" x14ac:dyDescent="0.25">
      <c r="A169" s="38" t="s">
        <v>378</v>
      </c>
      <c r="B169" s="28">
        <v>2.535072606448437E-2</v>
      </c>
      <c r="C169" s="29">
        <v>2.0148601398601397E-2</v>
      </c>
      <c r="D169" s="29">
        <v>2.065367368057951E-2</v>
      </c>
      <c r="E169" s="29">
        <v>1.7666008521251168E-2</v>
      </c>
      <c r="F169" s="30">
        <v>0.10862577015804982</v>
      </c>
      <c r="G169" s="31">
        <v>3.8488955964593251E-2</v>
      </c>
      <c r="H169" s="31">
        <v>3.9306000909849967E-2</v>
      </c>
      <c r="I169" s="28">
        <v>0.28051291100523501</v>
      </c>
      <c r="J169" s="29">
        <v>6.6088146026589148E-2</v>
      </c>
      <c r="K169" s="29">
        <v>4.5206183159762763E-2</v>
      </c>
      <c r="L169" s="29">
        <v>0.16492567296102853</v>
      </c>
      <c r="M169" s="29">
        <v>0.16059737258761608</v>
      </c>
      <c r="N169" s="31">
        <v>0.14346605714804631</v>
      </c>
      <c r="O169" s="31">
        <v>9.3779237037574015E-2</v>
      </c>
    </row>
    <row r="170" spans="1:15" ht="15" customHeight="1" x14ac:dyDescent="0.25">
      <c r="A170" s="38" t="s">
        <v>379</v>
      </c>
      <c r="B170" s="28">
        <v>0.13110181311018132</v>
      </c>
      <c r="C170" s="29">
        <v>1.9493006993006993E-2</v>
      </c>
      <c r="D170" s="29">
        <v>6.0710589858571924E-2</v>
      </c>
      <c r="E170" s="29">
        <v>2.1874675257196302E-2</v>
      </c>
      <c r="F170" s="30">
        <v>0.17434592374319136</v>
      </c>
      <c r="G170" s="31">
        <v>8.1505201792429566E-2</v>
      </c>
      <c r="H170" s="31">
        <v>6.8762183267282229E-2</v>
      </c>
      <c r="I170" s="28">
        <v>0.30992294570907591</v>
      </c>
      <c r="J170" s="29">
        <v>0.11067413328773565</v>
      </c>
      <c r="K170" s="29">
        <v>0.11810582356512399</v>
      </c>
      <c r="L170" s="29">
        <v>0.28573724387304139</v>
      </c>
      <c r="M170" s="29">
        <v>0.24421241816081132</v>
      </c>
      <c r="N170" s="31">
        <v>0.21373051291915765</v>
      </c>
      <c r="O170" s="31">
        <v>9.3717392426193133E-2</v>
      </c>
    </row>
    <row r="171" spans="1:15" ht="15" customHeight="1" x14ac:dyDescent="0.25">
      <c r="A171" s="38" t="s">
        <v>380</v>
      </c>
      <c r="B171" s="28">
        <v>0.10337189269013045</v>
      </c>
      <c r="C171" s="29">
        <v>4.1083916083916081E-2</v>
      </c>
      <c r="D171" s="29">
        <v>5.6312521559158328E-2</v>
      </c>
      <c r="E171" s="29">
        <v>1.7977761612802661E-2</v>
      </c>
      <c r="F171" s="30">
        <v>0.14166443432449327</v>
      </c>
      <c r="G171" s="31">
        <v>7.2082105254100151E-2</v>
      </c>
      <c r="H171" s="31">
        <v>4.9893884443011509E-2</v>
      </c>
      <c r="I171" s="28">
        <v>0.40297629551202868</v>
      </c>
      <c r="J171" s="29">
        <v>3.3728038302056174E-2</v>
      </c>
      <c r="K171" s="29">
        <v>0.11483678139447999</v>
      </c>
      <c r="L171" s="29">
        <v>0.11711530735235035</v>
      </c>
      <c r="M171" s="29">
        <v>0.24464033548718386</v>
      </c>
      <c r="N171" s="31">
        <v>0.18265935160961982</v>
      </c>
      <c r="O171" s="31">
        <v>0.14444519461081956</v>
      </c>
    </row>
    <row r="172" spans="1:15" ht="15" customHeight="1" x14ac:dyDescent="0.25">
      <c r="A172" s="38" t="s">
        <v>381</v>
      </c>
      <c r="B172" s="28">
        <v>1.7228648781688408E-2</v>
      </c>
      <c r="C172" s="29">
        <v>9.0472027972027975E-3</v>
      </c>
      <c r="D172" s="29">
        <v>9.787857882028286E-3</v>
      </c>
      <c r="E172" s="29">
        <v>2.0315909799438845E-2</v>
      </c>
      <c r="F172" s="30">
        <v>2.7457808732922584E-2</v>
      </c>
      <c r="G172" s="31">
        <v>1.6767485598656186E-2</v>
      </c>
      <c r="H172" s="31">
        <v>7.6714562519487285E-3</v>
      </c>
      <c r="I172" s="28">
        <v>4.7291335803776251E-2</v>
      </c>
      <c r="J172" s="29">
        <v>1.4235027572350702E-2</v>
      </c>
      <c r="K172" s="29">
        <v>1.9007145192172979E-2</v>
      </c>
      <c r="L172" s="29">
        <v>1.8923262354359181E-2</v>
      </c>
      <c r="M172" s="29">
        <v>2.9783045915529119E-2</v>
      </c>
      <c r="N172" s="31">
        <v>2.5847963367637644E-2</v>
      </c>
      <c r="O172" s="31">
        <v>1.32750861702683E-2</v>
      </c>
    </row>
    <row r="173" spans="1:15" ht="15" customHeight="1" x14ac:dyDescent="0.25">
      <c r="A173" s="38" t="s">
        <v>382</v>
      </c>
      <c r="B173" s="28">
        <v>1.5833948642218394E-2</v>
      </c>
      <c r="C173" s="29">
        <v>8.8723776223776224E-3</v>
      </c>
      <c r="D173" s="29">
        <v>3.7512935494998273E-3</v>
      </c>
      <c r="E173" s="29">
        <v>3.8969136443936401E-3</v>
      </c>
      <c r="F173" s="30">
        <v>1.6697919457094382E-2</v>
      </c>
      <c r="G173" s="31">
        <v>9.8104905831167717E-3</v>
      </c>
      <c r="H173" s="31">
        <v>6.2506607713375814E-3</v>
      </c>
      <c r="I173" s="28">
        <v>1.7881301099935298E-2</v>
      </c>
      <c r="J173" s="29">
        <v>9.7282989314020005E-3</v>
      </c>
      <c r="K173" s="29">
        <v>1.0460934946060804E-2</v>
      </c>
      <c r="L173" s="29">
        <v>1.4704700683005223E-2</v>
      </c>
      <c r="M173" s="29">
        <v>8.1732209337156067E-3</v>
      </c>
      <c r="N173" s="31">
        <v>1.2189691318823786E-2</v>
      </c>
      <c r="O173" s="31">
        <v>3.996835605764958E-3</v>
      </c>
    </row>
    <row r="174" spans="1:15" ht="15" customHeight="1" x14ac:dyDescent="0.25">
      <c r="A174" s="38" t="s">
        <v>383</v>
      </c>
      <c r="B174" s="28">
        <v>3.8231192058413327E-2</v>
      </c>
      <c r="C174" s="29">
        <v>8.2167832167832165E-3</v>
      </c>
      <c r="D174" s="29">
        <v>2.5137978613314935E-2</v>
      </c>
      <c r="E174" s="29">
        <v>2.5200041567078873E-2</v>
      </c>
      <c r="F174" s="30">
        <v>6.8666845254040543E-2</v>
      </c>
      <c r="G174" s="31">
        <v>3.309056814192618E-2</v>
      </c>
      <c r="H174" s="31">
        <v>2.2562727969762043E-2</v>
      </c>
      <c r="I174" s="28">
        <v>0.13805070289982943</v>
      </c>
      <c r="J174" s="29">
        <v>3.094942931646219E-2</v>
      </c>
      <c r="K174" s="29">
        <v>6.4213328351935745E-2</v>
      </c>
      <c r="L174" s="29">
        <v>0.17159501807955002</v>
      </c>
      <c r="M174" s="29">
        <v>7.261757028542086E-2</v>
      </c>
      <c r="N174" s="31">
        <v>9.5485209786639644E-2</v>
      </c>
      <c r="O174" s="31">
        <v>5.7598286840997701E-2</v>
      </c>
    </row>
    <row r="175" spans="1:15" ht="15" customHeight="1" x14ac:dyDescent="0.25">
      <c r="A175" s="38" t="s">
        <v>384</v>
      </c>
      <c r="B175" s="28">
        <v>2.6827467388629091E-2</v>
      </c>
      <c r="C175" s="29">
        <v>1.4423076923076924E-2</v>
      </c>
      <c r="D175" s="29">
        <v>2.7121421179717144E-2</v>
      </c>
      <c r="E175" s="29">
        <v>2.4732411929751636E-2</v>
      </c>
      <c r="F175" s="30">
        <v>7.1568890079471384E-2</v>
      </c>
      <c r="G175" s="31">
        <v>3.2934653500129238E-2</v>
      </c>
      <c r="H175" s="31">
        <v>2.221289525493618E-2</v>
      </c>
      <c r="I175" s="28">
        <v>0.12569848832421623</v>
      </c>
      <c r="J175" s="29">
        <v>4.1850126106100116E-2</v>
      </c>
      <c r="K175" s="29">
        <v>3.9695512072105733E-2</v>
      </c>
      <c r="L175" s="29">
        <v>0.12772197669746888</v>
      </c>
      <c r="M175" s="29">
        <v>7.437203132354829E-2</v>
      </c>
      <c r="N175" s="31">
        <v>8.1867626904687851E-2</v>
      </c>
      <c r="O175" s="31">
        <v>4.3185175119565267E-2</v>
      </c>
    </row>
    <row r="176" spans="1:15" ht="15" customHeight="1" x14ac:dyDescent="0.25">
      <c r="A176" s="38" t="s">
        <v>385</v>
      </c>
      <c r="B176" s="28">
        <v>6.7273771433259497E-3</v>
      </c>
      <c r="C176" s="29">
        <v>2.7097902097902096E-3</v>
      </c>
      <c r="D176" s="29">
        <v>1.9403242497412901E-3</v>
      </c>
      <c r="E176" s="29">
        <v>2.9096955211472516E-3</v>
      </c>
      <c r="F176" s="30">
        <v>1.1518885614787035E-2</v>
      </c>
      <c r="G176" s="31">
        <v>5.1612145477583473E-3</v>
      </c>
      <c r="H176" s="31">
        <v>4.0101683317575161E-3</v>
      </c>
      <c r="I176" s="28">
        <v>1.5999058878889479E-2</v>
      </c>
      <c r="J176" s="29">
        <v>2.9068524772367802E-3</v>
      </c>
      <c r="K176" s="29">
        <v>4.3431560267127448E-3</v>
      </c>
      <c r="L176" s="29">
        <v>1.3740458015267175E-2</v>
      </c>
      <c r="M176" s="29">
        <v>8.8578886559116787E-3</v>
      </c>
      <c r="N176" s="31">
        <v>9.1694828108035715E-3</v>
      </c>
      <c r="O176" s="31">
        <v>5.7041209539397709E-3</v>
      </c>
    </row>
    <row r="177" spans="1:15" ht="15" customHeight="1" x14ac:dyDescent="0.25">
      <c r="A177" s="38" t="s">
        <v>386</v>
      </c>
      <c r="B177" s="28">
        <v>3.7082615472967428E-2</v>
      </c>
      <c r="C177" s="29">
        <v>7.3863636363636362E-3</v>
      </c>
      <c r="D177" s="29">
        <v>1.3668506381510865E-2</v>
      </c>
      <c r="E177" s="29">
        <v>1.039176971838304E-3</v>
      </c>
      <c r="F177" s="30">
        <v>2.1653719082060898E-2</v>
      </c>
      <c r="G177" s="31">
        <v>1.6166076308948226E-2</v>
      </c>
      <c r="H177" s="31">
        <v>1.3962092675489975E-2</v>
      </c>
      <c r="I177" s="28">
        <v>0.11599317687194871</v>
      </c>
      <c r="J177" s="29">
        <v>2.6973881075535416E-2</v>
      </c>
      <c r="K177" s="29">
        <v>2.194928314575258E-2</v>
      </c>
      <c r="L177" s="29">
        <v>6.1149055845721174E-2</v>
      </c>
      <c r="M177" s="29">
        <v>4.7070905900979933E-2</v>
      </c>
      <c r="N177" s="31">
        <v>5.4627260567987571E-2</v>
      </c>
      <c r="O177" s="31">
        <v>3.7742441624399152E-2</v>
      </c>
    </row>
    <row r="178" spans="1:15" ht="15" customHeight="1" x14ac:dyDescent="0.25">
      <c r="A178" s="38" t="s">
        <v>387</v>
      </c>
      <c r="B178" s="28">
        <v>0.2509639839199278</v>
      </c>
      <c r="C178" s="29">
        <v>0.10087412587412588</v>
      </c>
      <c r="D178" s="29">
        <v>0.15578647809589513</v>
      </c>
      <c r="E178" s="29">
        <v>8.8122207211888182E-2</v>
      </c>
      <c r="F178" s="30">
        <v>0.54094115546030896</v>
      </c>
      <c r="G178" s="31">
        <v>0.22733759011242918</v>
      </c>
      <c r="H178" s="31">
        <v>0.18668080708615206</v>
      </c>
      <c r="I178" s="28">
        <v>1.0289394741485796</v>
      </c>
      <c r="J178" s="29">
        <v>0.30564698841533794</v>
      </c>
      <c r="K178" s="29">
        <v>0.26656703871479942</v>
      </c>
      <c r="L178" s="29">
        <v>0.72253917235837684</v>
      </c>
      <c r="M178" s="29">
        <v>0.81235825238563908</v>
      </c>
      <c r="N178" s="31">
        <v>0.62721018520454652</v>
      </c>
      <c r="O178" s="31">
        <v>0.33099101679934934</v>
      </c>
    </row>
    <row r="179" spans="1:15" ht="15" customHeight="1" x14ac:dyDescent="0.25">
      <c r="A179" s="38" t="s">
        <v>388</v>
      </c>
      <c r="B179" s="28">
        <v>0.23857576503404709</v>
      </c>
      <c r="C179" s="29">
        <v>0.10909090909090909</v>
      </c>
      <c r="D179" s="29">
        <v>0.14116936874784408</v>
      </c>
      <c r="E179" s="29">
        <v>5.554400914475735E-2</v>
      </c>
      <c r="F179" s="30">
        <v>0.52062684168229301</v>
      </c>
      <c r="G179" s="31">
        <v>0.2130013787399701</v>
      </c>
      <c r="H179" s="31">
        <v>0.18441632336024238</v>
      </c>
      <c r="I179" s="28">
        <v>1.2414563849185343</v>
      </c>
      <c r="J179" s="29">
        <v>0.26174496644295303</v>
      </c>
      <c r="K179" s="29">
        <v>0.31466865922570403</v>
      </c>
      <c r="L179" s="29">
        <v>0.50530333467255928</v>
      </c>
      <c r="M179" s="29">
        <v>0.87705935213316788</v>
      </c>
      <c r="N179" s="31">
        <v>0.6400465394785837</v>
      </c>
      <c r="O179" s="31">
        <v>0.41382588485830318</v>
      </c>
    </row>
    <row r="180" spans="1:15" x14ac:dyDescent="0.25">
      <c r="A180" s="38" t="s">
        <v>389</v>
      </c>
      <c r="B180" s="28">
        <v>1.0255148084338337E-2</v>
      </c>
      <c r="C180" s="29">
        <v>5.4195804195804193E-3</v>
      </c>
      <c r="D180" s="29">
        <v>1.1426353915143152E-2</v>
      </c>
      <c r="E180" s="29">
        <v>6.7546503169489767E-3</v>
      </c>
      <c r="F180" s="30">
        <v>6.0496472899366015E-2</v>
      </c>
      <c r="G180" s="31">
        <v>1.887044112707538E-2</v>
      </c>
      <c r="H180" s="31">
        <v>2.3399157412533102E-2</v>
      </c>
      <c r="I180" s="28">
        <v>0.11416975472031057</v>
      </c>
      <c r="J180" s="29">
        <v>1.2354123028256316E-2</v>
      </c>
      <c r="K180" s="29">
        <v>9.6670247046186895E-3</v>
      </c>
      <c r="L180" s="29">
        <v>4.2788268380875856E-2</v>
      </c>
      <c r="M180" s="29">
        <v>3.5859471950019255E-2</v>
      </c>
      <c r="N180" s="31">
        <v>4.2967728556816139E-2</v>
      </c>
      <c r="O180" s="31">
        <v>4.2327348630169931E-2</v>
      </c>
    </row>
    <row r="181" spans="1:15" x14ac:dyDescent="0.25">
      <c r="A181" s="38" t="s">
        <v>390</v>
      </c>
      <c r="B181" s="28">
        <v>9.1065714988924438E-3</v>
      </c>
      <c r="C181" s="29">
        <v>7.0367132867132868E-3</v>
      </c>
      <c r="D181" s="29">
        <v>8.9686098654708519E-3</v>
      </c>
      <c r="E181" s="29">
        <v>5.5076379507430114E-3</v>
      </c>
      <c r="F181" s="30">
        <v>5.1879632110009823E-2</v>
      </c>
      <c r="G181" s="31">
        <v>1.6499832942365882E-2</v>
      </c>
      <c r="H181" s="31">
        <v>1.9833612941792676E-2</v>
      </c>
      <c r="I181" s="28">
        <v>9.3876830774660316E-2</v>
      </c>
      <c r="J181" s="29">
        <v>7.523618176377549E-3</v>
      </c>
      <c r="K181" s="29">
        <v>1.5411198804464578E-2</v>
      </c>
      <c r="L181" s="29">
        <v>2.1815990357573322E-2</v>
      </c>
      <c r="M181" s="29">
        <v>1.8400445034019428E-2</v>
      </c>
      <c r="N181" s="31">
        <v>3.1405616629419042E-2</v>
      </c>
      <c r="O181" s="31">
        <v>3.5319680309674216E-2</v>
      </c>
    </row>
    <row r="182" spans="1:15" x14ac:dyDescent="0.25">
      <c r="A182" s="38" t="s">
        <v>391</v>
      </c>
      <c r="B182" s="32">
        <v>1.4849454426121914E-2</v>
      </c>
      <c r="C182" s="33">
        <v>8.9160839160839153E-3</v>
      </c>
      <c r="D182" s="33">
        <v>1.3927216281476371E-2</v>
      </c>
      <c r="E182" s="33">
        <v>6.4428972253974849E-3</v>
      </c>
      <c r="F182" s="34">
        <v>4.5048665059380301E-2</v>
      </c>
      <c r="G182" s="35">
        <v>1.7836863381691999E-2</v>
      </c>
      <c r="H182" s="35">
        <v>1.5605246508039241E-2</v>
      </c>
      <c r="I182" s="32">
        <v>0.10717016646079643</v>
      </c>
      <c r="J182" s="33">
        <v>6.369426751592357E-3</v>
      </c>
      <c r="K182" s="33">
        <v>3.4838649418577498E-2</v>
      </c>
      <c r="L182" s="33">
        <v>5.8296504620329447E-2</v>
      </c>
      <c r="M182" s="33">
        <v>2.2722410030382129E-2</v>
      </c>
      <c r="N182" s="35">
        <v>4.5879431456335572E-2</v>
      </c>
      <c r="O182" s="35">
        <v>3.9146918411425438E-2</v>
      </c>
    </row>
    <row r="375" spans="1:1" s="19" customFormat="1" x14ac:dyDescent="0.25">
      <c r="A375" s="21"/>
    </row>
    <row r="376" spans="1:1" s="19" customFormat="1" x14ac:dyDescent="0.25">
      <c r="A376" s="21"/>
    </row>
    <row r="377" spans="1:1" s="19" customFormat="1" x14ac:dyDescent="0.25">
      <c r="A377" s="21"/>
    </row>
    <row r="378" spans="1:1" s="19" customFormat="1" x14ac:dyDescent="0.25">
      <c r="A378" s="21"/>
    </row>
    <row r="379" spans="1:1" s="19" customFormat="1" x14ac:dyDescent="0.25">
      <c r="A379" s="21"/>
    </row>
    <row r="380" spans="1:1" s="19" customFormat="1" x14ac:dyDescent="0.25">
      <c r="A380" s="21"/>
    </row>
    <row r="382" spans="1:1" s="19" customFormat="1" ht="36" customHeight="1" x14ac:dyDescent="0.25">
      <c r="A382" s="21"/>
    </row>
    <row r="383" spans="1:1" s="19" customFormat="1" x14ac:dyDescent="0.25">
      <c r="A383" s="21"/>
    </row>
    <row r="384" spans="1:1" s="19" customFormat="1" x14ac:dyDescent="0.25">
      <c r="A384" s="21"/>
    </row>
    <row r="385" spans="1:1" s="19" customFormat="1" x14ac:dyDescent="0.25">
      <c r="A385" s="21"/>
    </row>
    <row r="386" spans="1:1" s="19" customFormat="1" x14ac:dyDescent="0.25">
      <c r="A386" s="21"/>
    </row>
    <row r="387" spans="1:1" s="19" customFormat="1" x14ac:dyDescent="0.25">
      <c r="A387" s="21"/>
    </row>
    <row r="388" spans="1:1" s="19" customFormat="1" x14ac:dyDescent="0.25">
      <c r="A388" s="21"/>
    </row>
    <row r="389" spans="1:1" s="19" customFormat="1" x14ac:dyDescent="0.25">
      <c r="A389" s="21"/>
    </row>
    <row r="390" spans="1:1" s="19" customFormat="1" ht="15" customHeight="1" x14ac:dyDescent="0.25">
      <c r="A390" s="21"/>
    </row>
    <row r="391" spans="1:1" s="19" customFormat="1" x14ac:dyDescent="0.25">
      <c r="A391" s="21"/>
    </row>
    <row r="392" spans="1:1" s="19" customFormat="1" x14ac:dyDescent="0.25">
      <c r="A392" s="21"/>
    </row>
    <row r="393" spans="1:1" s="19" customFormat="1" x14ac:dyDescent="0.25">
      <c r="A393" s="21"/>
    </row>
    <row r="394" spans="1:1" s="19" customFormat="1" x14ac:dyDescent="0.25">
      <c r="A394" s="21"/>
    </row>
    <row r="395" spans="1:1" s="19" customFormat="1" x14ac:dyDescent="0.25">
      <c r="A395" s="21"/>
    </row>
    <row r="396" spans="1:1" s="19" customFormat="1" x14ac:dyDescent="0.25">
      <c r="A396" s="21"/>
    </row>
    <row r="397" spans="1:1" s="19" customFormat="1" x14ac:dyDescent="0.25">
      <c r="A397" s="21"/>
    </row>
    <row r="398" spans="1:1" s="19" customFormat="1" x14ac:dyDescent="0.25">
      <c r="A398" s="21"/>
    </row>
    <row r="399" spans="1:1" s="19" customFormat="1" x14ac:dyDescent="0.25">
      <c r="A399" s="21"/>
    </row>
    <row r="400" spans="1:1" s="19" customFormat="1" x14ac:dyDescent="0.25">
      <c r="A400" s="21"/>
    </row>
    <row r="401" spans="1:1" s="19" customFormat="1" x14ac:dyDescent="0.25">
      <c r="A401" s="21"/>
    </row>
    <row r="402" spans="1:1" s="19" customFormat="1" x14ac:dyDescent="0.25">
      <c r="A402" s="21"/>
    </row>
  </sheetData>
  <mergeCells count="3">
    <mergeCell ref="B1:H1"/>
    <mergeCell ref="I1:O1"/>
    <mergeCell ref="A1:A2"/>
  </mergeCell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sqref="A1:A2"/>
    </sheetView>
  </sheetViews>
  <sheetFormatPr defaultColWidth="8.85546875" defaultRowHeight="15" x14ac:dyDescent="0.25"/>
  <cols>
    <col min="1" max="1" width="23.42578125" style="4" bestFit="1" customWidth="1"/>
    <col min="2" max="15" width="10.42578125" customWidth="1"/>
  </cols>
  <sheetData>
    <row r="1" spans="1:15" s="17" customFormat="1" x14ac:dyDescent="0.25">
      <c r="A1" s="42" t="s">
        <v>406</v>
      </c>
      <c r="B1" s="45" t="s">
        <v>407</v>
      </c>
      <c r="C1" s="46"/>
      <c r="D1" s="46"/>
      <c r="E1" s="46"/>
      <c r="F1" s="46"/>
      <c r="G1" s="46"/>
      <c r="H1" s="46"/>
      <c r="I1" s="44" t="s">
        <v>408</v>
      </c>
      <c r="J1" s="44"/>
      <c r="K1" s="44"/>
      <c r="L1" s="44"/>
      <c r="M1" s="44"/>
      <c r="N1" s="44"/>
      <c r="O1" s="44"/>
    </row>
    <row r="2" spans="1:15" s="17" customFormat="1" x14ac:dyDescent="0.25">
      <c r="A2" s="43"/>
      <c r="B2" s="22" t="s">
        <v>409</v>
      </c>
      <c r="C2" s="22" t="s">
        <v>410</v>
      </c>
      <c r="D2" s="22" t="s">
        <v>411</v>
      </c>
      <c r="E2" s="22" t="s">
        <v>412</v>
      </c>
      <c r="F2" s="22" t="s">
        <v>413</v>
      </c>
      <c r="G2" s="23" t="s">
        <v>210</v>
      </c>
      <c r="H2" s="23" t="s">
        <v>211</v>
      </c>
      <c r="I2" s="22" t="s">
        <v>392</v>
      </c>
      <c r="J2" s="22" t="s">
        <v>393</v>
      </c>
      <c r="K2" s="22" t="s">
        <v>394</v>
      </c>
      <c r="L2" s="22" t="s">
        <v>395</v>
      </c>
      <c r="M2" s="22" t="s">
        <v>396</v>
      </c>
      <c r="N2" s="23" t="s">
        <v>210</v>
      </c>
      <c r="O2" s="23" t="s">
        <v>211</v>
      </c>
    </row>
    <row r="3" spans="1:15" x14ac:dyDescent="0.25">
      <c r="A3" s="7" t="s">
        <v>192</v>
      </c>
      <c r="B3" s="10">
        <v>1</v>
      </c>
      <c r="C3" s="10">
        <v>1</v>
      </c>
      <c r="D3" s="10">
        <v>1</v>
      </c>
      <c r="E3" s="10">
        <v>1</v>
      </c>
      <c r="F3" s="10">
        <v>1</v>
      </c>
      <c r="G3" s="3">
        <f t="shared" ref="G3:G20" si="0">AVERAGE(B3:F3)</f>
        <v>1</v>
      </c>
      <c r="H3" s="3">
        <f t="shared" ref="H3:H20" si="1">STDEV(B3:F3)</f>
        <v>0</v>
      </c>
      <c r="I3" s="10">
        <v>1</v>
      </c>
      <c r="J3" s="10">
        <v>1</v>
      </c>
      <c r="K3" s="10">
        <v>1</v>
      </c>
      <c r="L3" s="10">
        <v>1</v>
      </c>
      <c r="M3" s="10">
        <v>1</v>
      </c>
      <c r="N3" s="3">
        <f t="shared" ref="N3:N20" si="2">AVERAGE(I3:M3)</f>
        <v>1</v>
      </c>
      <c r="O3" s="3">
        <f t="shared" ref="O3:O20" si="3">STDEV(I3:M3)</f>
        <v>0</v>
      </c>
    </row>
    <row r="4" spans="1:15" x14ac:dyDescent="0.25">
      <c r="A4" s="8" t="s">
        <v>197</v>
      </c>
      <c r="B4" s="11">
        <v>2.3605548866253512E-3</v>
      </c>
      <c r="C4" s="11">
        <v>2.1505029367528583E-3</v>
      </c>
      <c r="D4" s="11">
        <v>8.4189085727682448E-4</v>
      </c>
      <c r="E4" s="11">
        <v>2.7149917295264817E-3</v>
      </c>
      <c r="F4" s="11">
        <v>1.3300029048444386E-3</v>
      </c>
      <c r="G4" s="1">
        <f t="shared" si="0"/>
        <v>1.8795886630051911E-3</v>
      </c>
      <c r="H4" s="1">
        <f t="shared" si="1"/>
        <v>7.7160264662639601E-4</v>
      </c>
      <c r="I4" s="11">
        <v>4.6688367488966938E-3</v>
      </c>
      <c r="J4" s="11">
        <v>2.1134411556820356E-3</v>
      </c>
      <c r="K4" s="11">
        <v>1.100184703180248E-4</v>
      </c>
      <c r="L4" s="11">
        <v>1.3400164322548062E-3</v>
      </c>
      <c r="M4" s="11">
        <v>2.525626184231705E-3</v>
      </c>
      <c r="N4" s="1">
        <f t="shared" si="2"/>
        <v>2.1515877982766531E-3</v>
      </c>
      <c r="O4" s="1">
        <f t="shared" si="3"/>
        <v>1.6811123968160791E-3</v>
      </c>
    </row>
    <row r="5" spans="1:15" x14ac:dyDescent="0.25">
      <c r="A5" s="8" t="s">
        <v>196</v>
      </c>
      <c r="B5" s="11">
        <v>0.11901360758920122</v>
      </c>
      <c r="C5" s="11">
        <v>0.14382746591030263</v>
      </c>
      <c r="D5" s="11">
        <v>0.12330194125461415</v>
      </c>
      <c r="E5" s="11">
        <v>0.19660568602899903</v>
      </c>
      <c r="F5" s="11">
        <v>7.244561086018135E-2</v>
      </c>
      <c r="G5" s="1">
        <f t="shared" si="0"/>
        <v>0.13103886232865966</v>
      </c>
      <c r="H5" s="1">
        <f t="shared" si="1"/>
        <v>4.5000534909662548E-2</v>
      </c>
      <c r="I5" s="11">
        <v>0.14119846493867189</v>
      </c>
      <c r="J5" s="11">
        <v>0.18620986801262282</v>
      </c>
      <c r="K5" s="11">
        <v>0.22452610064413236</v>
      </c>
      <c r="L5" s="11">
        <v>0.13079665469942872</v>
      </c>
      <c r="M5" s="11">
        <v>0.1098774797978289</v>
      </c>
      <c r="N5" s="1">
        <f t="shared" si="2"/>
        <v>0.15852171361853692</v>
      </c>
      <c r="O5" s="1">
        <f t="shared" si="3"/>
        <v>4.6255400552993611E-2</v>
      </c>
    </row>
    <row r="6" spans="1:15" x14ac:dyDescent="0.25">
      <c r="A6" s="8" t="s">
        <v>195</v>
      </c>
      <c r="B6" s="11">
        <v>0.13035187531794293</v>
      </c>
      <c r="C6" s="11">
        <v>0.19442965159692924</v>
      </c>
      <c r="D6" s="11">
        <v>0.1597405739090425</v>
      </c>
      <c r="E6" s="11">
        <v>0.22659073516209241</v>
      </c>
      <c r="F6" s="11">
        <v>7.8979559986947639E-2</v>
      </c>
      <c r="G6" s="1">
        <f t="shared" si="0"/>
        <v>0.15801847919459094</v>
      </c>
      <c r="H6" s="1">
        <f t="shared" si="1"/>
        <v>5.7104039029587515E-2</v>
      </c>
      <c r="I6" s="11">
        <v>0.165546321895362</v>
      </c>
      <c r="J6" s="11">
        <v>0.17646044316992898</v>
      </c>
      <c r="K6" s="11">
        <v>0.15926742553048467</v>
      </c>
      <c r="L6" s="11">
        <v>0.10025331699667162</v>
      </c>
      <c r="M6" s="11">
        <v>0.14088969500368612</v>
      </c>
      <c r="N6" s="1">
        <f t="shared" si="2"/>
        <v>0.14848344051922666</v>
      </c>
      <c r="O6" s="1">
        <f t="shared" si="3"/>
        <v>2.9891297717112554E-2</v>
      </c>
    </row>
    <row r="7" spans="1:15" x14ac:dyDescent="0.25">
      <c r="A7" s="8" t="s">
        <v>194</v>
      </c>
      <c r="B7" s="11">
        <v>1.5432279691856118E-2</v>
      </c>
      <c r="C7" s="11">
        <v>2.5500945055038058E-2</v>
      </c>
      <c r="D7" s="11">
        <v>2.0268518464240149E-2</v>
      </c>
      <c r="E7" s="11">
        <v>2.6172788534047087E-2</v>
      </c>
      <c r="F7" s="11">
        <v>1.0491254434606656E-2</v>
      </c>
      <c r="G7" s="1">
        <f t="shared" si="0"/>
        <v>1.9573157235957615E-2</v>
      </c>
      <c r="H7" s="1">
        <f t="shared" si="1"/>
        <v>6.6859022252981912E-3</v>
      </c>
      <c r="I7" s="11">
        <v>1.7672674790217585E-2</v>
      </c>
      <c r="J7" s="11">
        <v>1.6186522054972077E-2</v>
      </c>
      <c r="K7" s="11">
        <v>1.5897622816125542E-2</v>
      </c>
      <c r="L7" s="11">
        <v>1.5406903800212752E-2</v>
      </c>
      <c r="M7" s="11">
        <v>1.596572398466407E-2</v>
      </c>
      <c r="N7" s="1">
        <f t="shared" si="2"/>
        <v>1.6225889489238407E-2</v>
      </c>
      <c r="O7" s="1">
        <f t="shared" si="3"/>
        <v>8.5745556142664912E-4</v>
      </c>
    </row>
    <row r="8" spans="1:15" x14ac:dyDescent="0.25">
      <c r="A8" s="8" t="s">
        <v>193</v>
      </c>
      <c r="B8" s="11">
        <v>0.16230023074363256</v>
      </c>
      <c r="C8" s="11">
        <v>0.20115319908490675</v>
      </c>
      <c r="D8" s="11">
        <v>0.1780930915407043</v>
      </c>
      <c r="E8" s="11">
        <v>0.2597201963494038</v>
      </c>
      <c r="F8" s="11">
        <v>8.6482333058629748E-2</v>
      </c>
      <c r="G8" s="1">
        <f t="shared" si="0"/>
        <v>0.17754981015545543</v>
      </c>
      <c r="H8" s="1">
        <f t="shared" si="1"/>
        <v>6.2919040337364215E-2</v>
      </c>
      <c r="I8" s="11">
        <v>0.12206986617158146</v>
      </c>
      <c r="J8" s="11">
        <v>0.22420694233018609</v>
      </c>
      <c r="K8" s="11">
        <v>0.16897461035628061</v>
      </c>
      <c r="L8" s="11">
        <v>0.10339446063531589</v>
      </c>
      <c r="M8" s="11">
        <v>0.17306150172384058</v>
      </c>
      <c r="N8" s="1">
        <f t="shared" si="2"/>
        <v>0.15834147624344092</v>
      </c>
      <c r="O8" s="1">
        <f t="shared" si="3"/>
        <v>4.7441560196398405E-2</v>
      </c>
    </row>
    <row r="9" spans="1:15" x14ac:dyDescent="0.25">
      <c r="A9" s="8" t="s">
        <v>202</v>
      </c>
      <c r="B9" s="11">
        <v>1.7289221491686005E-2</v>
      </c>
      <c r="C9" s="11">
        <v>1.5163566229325092E-2</v>
      </c>
      <c r="D9" s="11">
        <v>1.3617943396715267E-2</v>
      </c>
      <c r="E9" s="11">
        <v>1.9257648261686331E-2</v>
      </c>
      <c r="F9" s="11">
        <v>8.3347333980157545E-3</v>
      </c>
      <c r="G9" s="1">
        <f t="shared" si="0"/>
        <v>1.4732622555485689E-2</v>
      </c>
      <c r="H9" s="1">
        <f t="shared" si="1"/>
        <v>4.1645306911658108E-3</v>
      </c>
      <c r="I9" s="11">
        <v>1.4369946984936315E-2</v>
      </c>
      <c r="J9" s="11">
        <v>1.7449064789622049E-2</v>
      </c>
      <c r="K9" s="11">
        <v>2.2805867387347873E-2</v>
      </c>
      <c r="L9" s="11">
        <v>1.133790716916987E-2</v>
      </c>
      <c r="M9" s="11">
        <v>1.1917263664450138E-2</v>
      </c>
      <c r="N9" s="1">
        <f t="shared" si="2"/>
        <v>1.557600999910525E-2</v>
      </c>
      <c r="O9" s="1">
        <f t="shared" si="3"/>
        <v>4.7058925942696801E-3</v>
      </c>
    </row>
    <row r="10" spans="1:15" x14ac:dyDescent="0.25">
      <c r="A10" s="8" t="s">
        <v>201</v>
      </c>
      <c r="B10" s="11">
        <v>0.11731830673122093</v>
      </c>
      <c r="C10" s="11">
        <v>0.17683692060717071</v>
      </c>
      <c r="D10" s="11">
        <v>0.14574393828525825</v>
      </c>
      <c r="E10" s="11">
        <v>0.15248195833775793</v>
      </c>
      <c r="F10" s="11">
        <v>6.6538166732525911E-2</v>
      </c>
      <c r="G10" s="1">
        <f t="shared" si="0"/>
        <v>0.13178385813878674</v>
      </c>
      <c r="H10" s="1">
        <f t="shared" si="1"/>
        <v>4.218804940954448E-2</v>
      </c>
      <c r="I10" s="11">
        <v>0.14641066747664844</v>
      </c>
      <c r="J10" s="11">
        <v>0.1432784804840653</v>
      </c>
      <c r="K10" s="11">
        <v>0.1129382325050204</v>
      </c>
      <c r="L10" s="11">
        <v>0.10357925034452141</v>
      </c>
      <c r="M10" s="11">
        <v>0.12521120183663034</v>
      </c>
      <c r="N10" s="1">
        <f t="shared" si="2"/>
        <v>0.12628356652937717</v>
      </c>
      <c r="O10" s="1">
        <f t="shared" si="3"/>
        <v>1.8632372182217558E-2</v>
      </c>
    </row>
    <row r="11" spans="1:15" x14ac:dyDescent="0.25">
      <c r="A11" s="8" t="s">
        <v>200</v>
      </c>
      <c r="B11" s="11">
        <v>1.362406580448001</v>
      </c>
      <c r="C11" s="11">
        <v>1.4470912023475797</v>
      </c>
      <c r="D11" s="11">
        <v>1.4349206234692911</v>
      </c>
      <c r="E11" s="11">
        <v>1.8525869666945987</v>
      </c>
      <c r="F11" s="11">
        <v>0.75186029380575037</v>
      </c>
      <c r="G11" s="1">
        <f t="shared" si="0"/>
        <v>1.3697731333530441</v>
      </c>
      <c r="H11" s="1">
        <f t="shared" si="1"/>
        <v>0.39534858678973356</v>
      </c>
      <c r="I11" s="11">
        <v>1.1967842018310944</v>
      </c>
      <c r="J11" s="11">
        <v>1.7216800820655791</v>
      </c>
      <c r="K11" s="11">
        <v>1.6100346235174714</v>
      </c>
      <c r="L11" s="11">
        <v>1.0751594329145235</v>
      </c>
      <c r="M11" s="11">
        <v>1.4226615142215309</v>
      </c>
      <c r="N11" s="1">
        <f t="shared" si="2"/>
        <v>1.4052639709100396</v>
      </c>
      <c r="O11" s="1">
        <f t="shared" si="3"/>
        <v>0.27147084106851532</v>
      </c>
    </row>
    <row r="12" spans="1:15" x14ac:dyDescent="0.25">
      <c r="A12" s="8" t="s">
        <v>199</v>
      </c>
      <c r="B12" s="11">
        <v>5.7723115598605275E-2</v>
      </c>
      <c r="C12" s="11">
        <v>8.8877739414560897E-2</v>
      </c>
      <c r="D12" s="11">
        <v>7.8670106964313133E-2</v>
      </c>
      <c r="E12" s="11">
        <v>0.11502637280848366</v>
      </c>
      <c r="F12" s="11">
        <v>3.9895319593472513E-2</v>
      </c>
      <c r="G12" s="1">
        <f t="shared" si="0"/>
        <v>7.6038530875887106E-2</v>
      </c>
      <c r="H12" s="1">
        <f t="shared" si="1"/>
        <v>2.8868704706630027E-2</v>
      </c>
      <c r="I12" s="11">
        <v>6.3895201025373008E-2</v>
      </c>
      <c r="J12" s="11">
        <v>8.0161433508818117E-2</v>
      </c>
      <c r="K12" s="11">
        <v>7.0799969351090772E-2</v>
      </c>
      <c r="L12" s="11">
        <v>4.6849762122389858E-2</v>
      </c>
      <c r="M12" s="11">
        <v>6.5317948347005439E-2</v>
      </c>
      <c r="N12" s="1">
        <f t="shared" si="2"/>
        <v>6.5404862870935429E-2</v>
      </c>
      <c r="O12" s="1">
        <f t="shared" si="3"/>
        <v>1.2180331971401009E-2</v>
      </c>
    </row>
    <row r="13" spans="1:15" x14ac:dyDescent="0.25">
      <c r="A13" s="8" t="s">
        <v>198</v>
      </c>
      <c r="B13" s="11">
        <v>0.18875599204635773</v>
      </c>
      <c r="C13" s="11">
        <v>0.33715098618027606</v>
      </c>
      <c r="D13" s="11">
        <v>0.27898430553545212</v>
      </c>
      <c r="E13" s="11">
        <v>0.23409740417807917</v>
      </c>
      <c r="F13" s="11">
        <v>0.11265776255536492</v>
      </c>
      <c r="G13" s="1">
        <f t="shared" si="0"/>
        <v>0.23032929009910599</v>
      </c>
      <c r="H13" s="1">
        <f t="shared" si="1"/>
        <v>8.5684466897363032E-2</v>
      </c>
      <c r="I13" s="11">
        <v>0.19075458439829851</v>
      </c>
      <c r="J13" s="11">
        <v>0.24686693739393578</v>
      </c>
      <c r="K13" s="11">
        <v>0.23680977818574533</v>
      </c>
      <c r="L13" s="11">
        <v>0.11519447593742826</v>
      </c>
      <c r="M13" s="11">
        <v>0.23879236922726779</v>
      </c>
      <c r="N13" s="1">
        <f t="shared" si="2"/>
        <v>0.20568362902853515</v>
      </c>
      <c r="O13" s="1">
        <f t="shared" si="3"/>
        <v>5.5163969054857542E-2</v>
      </c>
    </row>
    <row r="14" spans="1:15" x14ac:dyDescent="0.25">
      <c r="A14" s="8" t="s">
        <v>207</v>
      </c>
      <c r="B14" s="11">
        <v>7.4280820296135789E-3</v>
      </c>
      <c r="C14" s="11">
        <v>8.2285662135628823E-3</v>
      </c>
      <c r="D14" s="11">
        <v>8.2527605863097469E-3</v>
      </c>
      <c r="E14" s="11">
        <v>1.0400800631143053E-2</v>
      </c>
      <c r="F14" s="11">
        <v>4.1079061855919747E-3</v>
      </c>
      <c r="G14" s="1">
        <f t="shared" si="0"/>
        <v>7.6836231292442478E-3</v>
      </c>
      <c r="H14" s="1">
        <f t="shared" si="1"/>
        <v>2.2833630297069015E-3</v>
      </c>
      <c r="I14" s="11">
        <v>5.1656219487879844E-3</v>
      </c>
      <c r="J14" s="11">
        <v>8.8790792615176528E-3</v>
      </c>
      <c r="K14" s="11">
        <v>6.6255572819998937E-3</v>
      </c>
      <c r="L14" s="11">
        <v>7.2415414558782143E-3</v>
      </c>
      <c r="M14" s="11">
        <v>5.9036321321100727E-3</v>
      </c>
      <c r="N14" s="1">
        <f t="shared" si="2"/>
        <v>6.7630864160587636E-3</v>
      </c>
      <c r="O14" s="1">
        <f t="shared" si="3"/>
        <v>1.4156106103257434E-3</v>
      </c>
    </row>
    <row r="15" spans="1:15" x14ac:dyDescent="0.25">
      <c r="A15" s="8" t="s">
        <v>206</v>
      </c>
      <c r="B15" s="11">
        <v>9.5727570364416203E-2</v>
      </c>
      <c r="C15" s="11">
        <v>0.11846502146427368</v>
      </c>
      <c r="D15" s="11">
        <v>0.10682436799262507</v>
      </c>
      <c r="E15" s="11">
        <v>0.1325260719863918</v>
      </c>
      <c r="F15" s="11">
        <v>6.2906492117479923E-2</v>
      </c>
      <c r="G15" s="1">
        <f t="shared" si="0"/>
        <v>0.10328990478503733</v>
      </c>
      <c r="H15" s="1">
        <f t="shared" si="1"/>
        <v>2.6389102815306799E-2</v>
      </c>
      <c r="I15" s="11">
        <v>0.10493328585092293</v>
      </c>
      <c r="J15" s="11">
        <v>0.13170340640115144</v>
      </c>
      <c r="K15" s="11">
        <v>0.17207597734523483</v>
      </c>
      <c r="L15" s="11">
        <v>8.5851515015875388E-2</v>
      </c>
      <c r="M15" s="11">
        <v>0.10412351634210176</v>
      </c>
      <c r="N15" s="1">
        <f t="shared" si="2"/>
        <v>0.11973754019105728</v>
      </c>
      <c r="O15" s="1">
        <f t="shared" si="3"/>
        <v>3.3517608608744157E-2</v>
      </c>
    </row>
    <row r="16" spans="1:15" x14ac:dyDescent="0.25">
      <c r="A16" s="8" t="s">
        <v>205</v>
      </c>
      <c r="B16" s="11">
        <v>0.10159230494650837</v>
      </c>
      <c r="C16" s="11">
        <v>0.1435427479239943</v>
      </c>
      <c r="D16" s="11">
        <v>0.11176227460733179</v>
      </c>
      <c r="E16" s="11">
        <v>0.13258199560119058</v>
      </c>
      <c r="F16" s="11">
        <v>6.0326980129435159E-2</v>
      </c>
      <c r="G16" s="1">
        <f t="shared" si="0"/>
        <v>0.10996126064169202</v>
      </c>
      <c r="H16" s="1">
        <f t="shared" si="1"/>
        <v>3.2311990076831769E-2</v>
      </c>
      <c r="I16" s="11">
        <v>0.13839403447248808</v>
      </c>
      <c r="J16" s="11">
        <v>0.13894829216885951</v>
      </c>
      <c r="K16" s="11">
        <v>0.14601282066140792</v>
      </c>
      <c r="L16" s="11">
        <v>9.8790199347767879E-2</v>
      </c>
      <c r="M16" s="11">
        <v>0.10731732893706786</v>
      </c>
      <c r="N16" s="1">
        <f t="shared" si="2"/>
        <v>0.12589253511751824</v>
      </c>
      <c r="O16" s="1">
        <f t="shared" si="3"/>
        <v>2.12787514759218E-2</v>
      </c>
    </row>
    <row r="17" spans="1:15" x14ac:dyDescent="0.25">
      <c r="A17" s="8" t="s">
        <v>204</v>
      </c>
      <c r="B17" s="11">
        <v>0.85544200695489891</v>
      </c>
      <c r="C17" s="11">
        <v>1.3369684864569014</v>
      </c>
      <c r="D17" s="11">
        <v>1.1483165982795698</v>
      </c>
      <c r="E17" s="11">
        <v>0.79907696250568305</v>
      </c>
      <c r="F17" s="11">
        <v>0.52167335971966733</v>
      </c>
      <c r="G17" s="1">
        <f t="shared" si="0"/>
        <v>0.93229548278334406</v>
      </c>
      <c r="H17" s="1">
        <f t="shared" si="1"/>
        <v>0.31728911149124611</v>
      </c>
      <c r="I17" s="11">
        <v>1.0062876657867632</v>
      </c>
      <c r="J17" s="11">
        <v>1.0392269229380495</v>
      </c>
      <c r="K17" s="11">
        <v>1.1487091701857286</v>
      </c>
      <c r="L17" s="11">
        <v>0.56559312676249307</v>
      </c>
      <c r="M17" s="11">
        <v>1.1407027309154048</v>
      </c>
      <c r="N17" s="1">
        <f t="shared" si="2"/>
        <v>0.98010392331768803</v>
      </c>
      <c r="O17" s="1">
        <f t="shared" si="3"/>
        <v>0.23990624428506385</v>
      </c>
    </row>
    <row r="18" spans="1:15" x14ac:dyDescent="0.25">
      <c r="A18" s="8" t="s">
        <v>203</v>
      </c>
      <c r="B18" s="11">
        <v>3.2114343233216082E-2</v>
      </c>
      <c r="C18" s="11">
        <v>4.5894229548498512E-2</v>
      </c>
      <c r="D18" s="11">
        <v>3.7442567357995081E-2</v>
      </c>
      <c r="E18" s="11">
        <v>4.1906017816606383E-2</v>
      </c>
      <c r="F18" s="11">
        <v>1.9546106800039008E-2</v>
      </c>
      <c r="G18" s="1">
        <f t="shared" si="0"/>
        <v>3.5380652951271012E-2</v>
      </c>
      <c r="H18" s="1">
        <f t="shared" si="1"/>
        <v>1.023192065916677E-2</v>
      </c>
      <c r="I18" s="11">
        <v>3.1851614806100444E-2</v>
      </c>
      <c r="J18" s="11">
        <v>4.0228907111113155E-2</v>
      </c>
      <c r="K18" s="11">
        <v>4.1240631758282846E-2</v>
      </c>
      <c r="L18" s="11">
        <v>2.4222548358152896E-2</v>
      </c>
      <c r="M18" s="11">
        <v>3.606907453143364E-2</v>
      </c>
      <c r="N18" s="1">
        <f t="shared" si="2"/>
        <v>3.4722555313016601E-2</v>
      </c>
      <c r="O18" s="1">
        <f t="shared" si="3"/>
        <v>6.9482154205727153E-3</v>
      </c>
    </row>
    <row r="19" spans="1:15" x14ac:dyDescent="0.25">
      <c r="A19" s="8" t="s">
        <v>209</v>
      </c>
      <c r="B19" s="11">
        <v>5.1704175112140304E-3</v>
      </c>
      <c r="C19" s="11">
        <v>6.9338238941572426E-3</v>
      </c>
      <c r="D19" s="11">
        <v>6.4266661152581625E-3</v>
      </c>
      <c r="E19" s="11">
        <v>7.0235226994656806E-3</v>
      </c>
      <c r="F19" s="11">
        <v>3.1517681944687056E-3</v>
      </c>
      <c r="G19" s="1">
        <f t="shared" si="0"/>
        <v>5.7412396829127641E-3</v>
      </c>
      <c r="H19" s="1">
        <f t="shared" si="1"/>
        <v>1.6253858596326405E-3</v>
      </c>
      <c r="I19" s="11">
        <v>4.7859722884851744E-3</v>
      </c>
      <c r="J19" s="11">
        <v>6.0706680954198651E-3</v>
      </c>
      <c r="K19" s="11">
        <v>7.6665915306297037E-3</v>
      </c>
      <c r="L19" s="11">
        <v>4.3089357380834796E-3</v>
      </c>
      <c r="M19" s="11">
        <v>5.2319761311647971E-3</v>
      </c>
      <c r="N19" s="1">
        <f t="shared" si="2"/>
        <v>5.6128287567566038E-3</v>
      </c>
      <c r="O19" s="1">
        <f t="shared" si="3"/>
        <v>1.3187527949791735E-3</v>
      </c>
    </row>
    <row r="20" spans="1:15" x14ac:dyDescent="0.25">
      <c r="A20" s="9" t="s">
        <v>208</v>
      </c>
      <c r="B20" s="12">
        <v>1.425577615392443E-2</v>
      </c>
      <c r="C20" s="12">
        <v>2.9434490203777239E-2</v>
      </c>
      <c r="D20" s="12">
        <v>2.0476830503918447E-2</v>
      </c>
      <c r="E20" s="12">
        <v>1.4429751675378187E-2</v>
      </c>
      <c r="F20" s="12">
        <v>9.0094917412099317E-3</v>
      </c>
      <c r="G20" s="2">
        <f t="shared" si="0"/>
        <v>1.7521268055641647E-2</v>
      </c>
      <c r="H20" s="2">
        <f t="shared" si="1"/>
        <v>7.7995425867968511E-3</v>
      </c>
      <c r="I20" s="12">
        <v>1.5510961865125485E-2</v>
      </c>
      <c r="J20" s="12">
        <v>1.3348571323451635E-2</v>
      </c>
      <c r="K20" s="12">
        <v>1.9509117260196097E-2</v>
      </c>
      <c r="L20" s="12">
        <v>7.6032370923204261E-3</v>
      </c>
      <c r="M20" s="12">
        <v>1.9299190799545524E-2</v>
      </c>
      <c r="N20" s="2">
        <f t="shared" si="2"/>
        <v>1.5054215668127832E-2</v>
      </c>
      <c r="O20" s="2">
        <f t="shared" si="3"/>
        <v>4.9117431609741651E-3</v>
      </c>
    </row>
  </sheetData>
  <sortState ref="A3:H18">
    <sortCondition ref="A2:A18"/>
  </sortState>
  <mergeCells count="3">
    <mergeCell ref="I1:O1"/>
    <mergeCell ref="B1:H1"/>
    <mergeCell ref="A1: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 sqref="A1:A2"/>
    </sheetView>
  </sheetViews>
  <sheetFormatPr defaultColWidth="8.85546875" defaultRowHeight="15" x14ac:dyDescent="0.25"/>
  <cols>
    <col min="1" max="1" width="23.42578125" style="4" bestFit="1" customWidth="1"/>
    <col min="2" max="15" width="10.42578125" customWidth="1"/>
  </cols>
  <sheetData>
    <row r="1" spans="1:16" s="17" customFormat="1" x14ac:dyDescent="0.25">
      <c r="A1" s="42" t="s">
        <v>398</v>
      </c>
      <c r="B1" s="45" t="s">
        <v>407</v>
      </c>
      <c r="C1" s="46"/>
      <c r="D1" s="46"/>
      <c r="E1" s="46"/>
      <c r="F1" s="46"/>
      <c r="G1" s="46"/>
      <c r="H1" s="46"/>
      <c r="I1" s="44" t="s">
        <v>408</v>
      </c>
      <c r="J1" s="44"/>
      <c r="K1" s="44"/>
      <c r="L1" s="44"/>
      <c r="M1" s="44"/>
      <c r="N1" s="44"/>
      <c r="O1" s="44"/>
    </row>
    <row r="2" spans="1:16" s="17" customFormat="1" x14ac:dyDescent="0.25">
      <c r="A2" s="43"/>
      <c r="B2" s="22" t="s">
        <v>409</v>
      </c>
      <c r="C2" s="22" t="s">
        <v>410</v>
      </c>
      <c r="D2" s="22" t="s">
        <v>411</v>
      </c>
      <c r="E2" s="22" t="s">
        <v>412</v>
      </c>
      <c r="F2" s="22" t="s">
        <v>413</v>
      </c>
      <c r="G2" s="23" t="s">
        <v>210</v>
      </c>
      <c r="H2" s="23" t="s">
        <v>211</v>
      </c>
      <c r="I2" s="22" t="s">
        <v>392</v>
      </c>
      <c r="J2" s="22" t="s">
        <v>393</v>
      </c>
      <c r="K2" s="22" t="s">
        <v>394</v>
      </c>
      <c r="L2" s="22" t="s">
        <v>395</v>
      </c>
      <c r="M2" s="22" t="s">
        <v>396</v>
      </c>
      <c r="N2" s="23" t="s">
        <v>210</v>
      </c>
      <c r="O2" s="23" t="s">
        <v>211</v>
      </c>
    </row>
    <row r="3" spans="1:16" x14ac:dyDescent="0.25">
      <c r="A3" s="5" t="s">
        <v>2</v>
      </c>
      <c r="B3" s="13">
        <v>1</v>
      </c>
      <c r="C3" s="13">
        <v>1</v>
      </c>
      <c r="D3" s="13">
        <v>1</v>
      </c>
      <c r="E3" s="13">
        <v>1</v>
      </c>
      <c r="F3" s="13">
        <v>1</v>
      </c>
      <c r="G3" s="3">
        <f t="shared" ref="G3:G9" si="0">AVERAGE(B3:F3)</f>
        <v>1</v>
      </c>
      <c r="H3" s="3">
        <f t="shared" ref="H3:H9" si="1">STDEV(B3:F3)</f>
        <v>0</v>
      </c>
      <c r="I3" s="13">
        <v>1</v>
      </c>
      <c r="J3" s="13">
        <v>1</v>
      </c>
      <c r="K3" s="13">
        <v>1</v>
      </c>
      <c r="L3" s="13">
        <v>1</v>
      </c>
      <c r="M3" s="13">
        <v>1</v>
      </c>
      <c r="N3" s="3">
        <f t="shared" ref="N3:N9" si="2">AVERAGE(I3:M3)</f>
        <v>1</v>
      </c>
      <c r="O3" s="3">
        <f t="shared" ref="O3:O9" si="3">STDEV(I3:M3)</f>
        <v>0</v>
      </c>
    </row>
    <row r="4" spans="1:16" x14ac:dyDescent="0.25">
      <c r="A4" s="6" t="s">
        <v>1</v>
      </c>
      <c r="B4" s="14">
        <v>4.1456826609255906</v>
      </c>
      <c r="C4" s="14">
        <v>8.3443116341399381</v>
      </c>
      <c r="D4" s="14">
        <v>5.7789799441404401</v>
      </c>
      <c r="E4" s="14">
        <v>8.6744579523214682</v>
      </c>
      <c r="F4" s="14">
        <v>1.9052650130627455</v>
      </c>
      <c r="G4" s="1">
        <f t="shared" si="0"/>
        <v>5.7697394409180358</v>
      </c>
      <c r="H4" s="1">
        <f t="shared" si="1"/>
        <v>2.8564672247239202</v>
      </c>
      <c r="I4" s="14">
        <v>6.3872252290737368</v>
      </c>
      <c r="J4" s="14">
        <v>14.667585085515533</v>
      </c>
      <c r="K4" s="14">
        <v>13.102271650351321</v>
      </c>
      <c r="L4" s="14">
        <v>5.3699521119747544</v>
      </c>
      <c r="M4" s="14">
        <v>12.364166672800053</v>
      </c>
      <c r="N4" s="1">
        <f t="shared" si="2"/>
        <v>10.378240149943078</v>
      </c>
      <c r="O4" s="1">
        <f t="shared" si="3"/>
        <v>4.2063606869710632</v>
      </c>
      <c r="P4" s="39"/>
    </row>
    <row r="5" spans="1:16" x14ac:dyDescent="0.25">
      <c r="A5" s="6" t="s">
        <v>0</v>
      </c>
      <c r="B5" s="14">
        <v>10.738846417161113</v>
      </c>
      <c r="C5" s="14">
        <v>21.730469671937691</v>
      </c>
      <c r="D5" s="14">
        <v>15.660191009512122</v>
      </c>
      <c r="E5" s="14">
        <v>21.639070753664164</v>
      </c>
      <c r="F5" s="14">
        <v>4.9550750079795716</v>
      </c>
      <c r="G5" s="1">
        <f t="shared" si="0"/>
        <v>14.944730572050933</v>
      </c>
      <c r="H5" s="1">
        <f t="shared" si="1"/>
        <v>7.2259084039586501</v>
      </c>
      <c r="I5" s="14">
        <v>10.776535714285714</v>
      </c>
      <c r="J5" s="14">
        <v>45.37629395785919</v>
      </c>
      <c r="K5" s="14">
        <v>21.922506683950417</v>
      </c>
      <c r="L5" s="14">
        <v>13.43881431767338</v>
      </c>
      <c r="M5" s="14">
        <v>40.089630786941861</v>
      </c>
      <c r="N5" s="1">
        <f t="shared" si="2"/>
        <v>26.320756292142114</v>
      </c>
      <c r="O5" s="1">
        <f t="shared" si="3"/>
        <v>15.649338984488304</v>
      </c>
      <c r="P5" s="39"/>
    </row>
    <row r="6" spans="1:16" x14ac:dyDescent="0.25">
      <c r="A6" s="6" t="s">
        <v>5</v>
      </c>
      <c r="B6" s="14">
        <v>1.4033904871920422</v>
      </c>
      <c r="C6" s="14">
        <v>2.6054372812462825</v>
      </c>
      <c r="D6" s="14">
        <v>1.9448012834422403</v>
      </c>
      <c r="E6" s="14">
        <v>2.5487997350026479</v>
      </c>
      <c r="F6" s="14">
        <v>0.64550299669936673</v>
      </c>
      <c r="G6" s="1">
        <f t="shared" si="0"/>
        <v>1.829586356716516</v>
      </c>
      <c r="H6" s="1">
        <f t="shared" si="1"/>
        <v>0.82404237491300802</v>
      </c>
      <c r="I6" s="14">
        <v>3.4236660382937476</v>
      </c>
      <c r="J6" s="14">
        <v>4.0544027260170363</v>
      </c>
      <c r="K6" s="14">
        <v>3.7423691587114982</v>
      </c>
      <c r="L6" s="14">
        <v>3.1143995536948363</v>
      </c>
      <c r="M6" s="14">
        <v>3.3892936509523306</v>
      </c>
      <c r="N6" s="1">
        <f t="shared" si="2"/>
        <v>3.5448262255338898</v>
      </c>
      <c r="O6" s="1">
        <f t="shared" si="3"/>
        <v>0.36153447721190513</v>
      </c>
      <c r="P6" s="39"/>
    </row>
    <row r="7" spans="1:16" x14ac:dyDescent="0.25">
      <c r="A7" s="6" t="s">
        <v>4</v>
      </c>
      <c r="B7" s="14">
        <v>27.699256031964552</v>
      </c>
      <c r="C7" s="14">
        <v>44.487981140567257</v>
      </c>
      <c r="D7" s="14">
        <v>38.758269832309274</v>
      </c>
      <c r="E7" s="14">
        <v>41.383105117409343</v>
      </c>
      <c r="F7" s="14">
        <v>13.191734571710938</v>
      </c>
      <c r="G7" s="1">
        <f t="shared" si="0"/>
        <v>33.104069338792272</v>
      </c>
      <c r="H7" s="1">
        <f t="shared" si="1"/>
        <v>12.804481122961217</v>
      </c>
      <c r="I7" s="14">
        <v>24.312958573964345</v>
      </c>
      <c r="J7" s="14">
        <v>70.857106696859148</v>
      </c>
      <c r="K7" s="14">
        <v>49.914407825891018</v>
      </c>
      <c r="L7" s="14">
        <v>25.649418994903463</v>
      </c>
      <c r="M7" s="14">
        <v>75.950688895362376</v>
      </c>
      <c r="N7" s="1">
        <f t="shared" si="2"/>
        <v>49.336916197396079</v>
      </c>
      <c r="O7" s="1">
        <f t="shared" si="3"/>
        <v>24.284979780671925</v>
      </c>
      <c r="P7" s="39"/>
    </row>
    <row r="8" spans="1:16" x14ac:dyDescent="0.25">
      <c r="A8" s="6" t="s">
        <v>3</v>
      </c>
      <c r="B8" s="14">
        <v>8.4167047010497491</v>
      </c>
      <c r="C8" s="14">
        <v>14.725395326882227</v>
      </c>
      <c r="D8" s="14">
        <v>12.975644369438477</v>
      </c>
      <c r="E8" s="14">
        <v>10.803772040770776</v>
      </c>
      <c r="F8" s="14">
        <v>4.9879308969039258</v>
      </c>
      <c r="G8" s="1">
        <f t="shared" si="0"/>
        <v>10.38188946700903</v>
      </c>
      <c r="H8" s="1">
        <f t="shared" si="1"/>
        <v>3.8317206570626396</v>
      </c>
      <c r="I8" s="14">
        <v>7.5661071428571436</v>
      </c>
      <c r="J8" s="14">
        <v>25.748109536744728</v>
      </c>
      <c r="K8" s="14">
        <v>17.573320910637609</v>
      </c>
      <c r="L8" s="14">
        <v>5.9145413870246077</v>
      </c>
      <c r="M8" s="14">
        <v>29.182345201874845</v>
      </c>
      <c r="N8" s="1">
        <f t="shared" si="2"/>
        <v>17.196884835827785</v>
      </c>
      <c r="O8" s="1">
        <f t="shared" si="3"/>
        <v>10.451788852371736</v>
      </c>
      <c r="P8" s="39"/>
    </row>
    <row r="9" spans="1:16" x14ac:dyDescent="0.25">
      <c r="A9" s="15" t="s">
        <v>6</v>
      </c>
      <c r="B9" s="16">
        <v>1.1653925148334094</v>
      </c>
      <c r="C9" s="16">
        <v>1.0733419872551333</v>
      </c>
      <c r="D9" s="16">
        <v>1.2150966554157716</v>
      </c>
      <c r="E9" s="16">
        <v>1.3501227587233093</v>
      </c>
      <c r="F9" s="16">
        <v>0.72025614427066709</v>
      </c>
      <c r="G9" s="2">
        <f t="shared" si="0"/>
        <v>1.1048420120996583</v>
      </c>
      <c r="H9" s="2">
        <f t="shared" si="1"/>
        <v>0.23710948721915032</v>
      </c>
      <c r="I9" s="16">
        <v>1.0067142857142857</v>
      </c>
      <c r="J9" s="16">
        <v>2.109426620659276</v>
      </c>
      <c r="K9" s="16">
        <v>1.4279348618650247</v>
      </c>
      <c r="L9" s="16">
        <v>1.2395973154362416</v>
      </c>
      <c r="M9" s="16">
        <v>2.5155003700353591</v>
      </c>
      <c r="N9" s="2">
        <f t="shared" si="2"/>
        <v>1.6598346907420374</v>
      </c>
      <c r="O9" s="2">
        <f t="shared" si="3"/>
        <v>0.63072178967194281</v>
      </c>
      <c r="P9" s="39"/>
    </row>
  </sheetData>
  <mergeCells count="3">
    <mergeCell ref="A1:A2"/>
    <mergeCell ref="I1:O1"/>
    <mergeCell ref="B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Normal="100" workbookViewId="0">
      <selection sqref="A1:A2"/>
    </sheetView>
  </sheetViews>
  <sheetFormatPr defaultColWidth="8.85546875" defaultRowHeight="15" x14ac:dyDescent="0.25"/>
  <cols>
    <col min="1" max="1" width="29.5703125" style="4" customWidth="1"/>
    <col min="2" max="15" width="10.42578125" customWidth="1"/>
  </cols>
  <sheetData>
    <row r="1" spans="1:15" s="17" customFormat="1" x14ac:dyDescent="0.25">
      <c r="A1" s="47" t="s">
        <v>399</v>
      </c>
      <c r="B1" s="45" t="s">
        <v>407</v>
      </c>
      <c r="C1" s="46"/>
      <c r="D1" s="46"/>
      <c r="E1" s="46"/>
      <c r="F1" s="46"/>
      <c r="G1" s="46"/>
      <c r="H1" s="46"/>
      <c r="I1" s="44" t="s">
        <v>408</v>
      </c>
      <c r="J1" s="44"/>
      <c r="K1" s="44"/>
      <c r="L1" s="44"/>
      <c r="M1" s="44"/>
      <c r="N1" s="44"/>
      <c r="O1" s="44"/>
    </row>
    <row r="2" spans="1:15" s="17" customFormat="1" x14ac:dyDescent="0.25">
      <c r="A2" s="48"/>
      <c r="B2" s="22" t="s">
        <v>409</v>
      </c>
      <c r="C2" s="22" t="s">
        <v>410</v>
      </c>
      <c r="D2" s="22" t="s">
        <v>411</v>
      </c>
      <c r="E2" s="22" t="s">
        <v>412</v>
      </c>
      <c r="F2" s="22" t="s">
        <v>413</v>
      </c>
      <c r="G2" s="23" t="s">
        <v>210</v>
      </c>
      <c r="H2" s="23" t="s">
        <v>211</v>
      </c>
      <c r="I2" s="22" t="s">
        <v>392</v>
      </c>
      <c r="J2" s="22" t="s">
        <v>393</v>
      </c>
      <c r="K2" s="22" t="s">
        <v>394</v>
      </c>
      <c r="L2" s="22" t="s">
        <v>395</v>
      </c>
      <c r="M2" s="22" t="s">
        <v>396</v>
      </c>
      <c r="N2" s="23" t="s">
        <v>210</v>
      </c>
      <c r="O2" s="23" t="s">
        <v>211</v>
      </c>
    </row>
    <row r="3" spans="1:15" x14ac:dyDescent="0.25">
      <c r="A3" s="7" t="s">
        <v>21</v>
      </c>
      <c r="B3" s="10">
        <v>1</v>
      </c>
      <c r="C3" s="10">
        <v>1</v>
      </c>
      <c r="D3" s="10">
        <v>1</v>
      </c>
      <c r="E3" s="10">
        <v>1</v>
      </c>
      <c r="F3" s="10">
        <v>1</v>
      </c>
      <c r="G3" s="3">
        <f t="shared" ref="G3:G23" si="0">AVERAGE(B3:F3)</f>
        <v>1</v>
      </c>
      <c r="H3" s="3">
        <f t="shared" ref="H3:H23" si="1">STDEV(B3:F3)</f>
        <v>0</v>
      </c>
      <c r="I3" s="10">
        <v>1</v>
      </c>
      <c r="J3" s="10">
        <v>1</v>
      </c>
      <c r="K3" s="10">
        <v>1</v>
      </c>
      <c r="L3" s="10">
        <v>1</v>
      </c>
      <c r="M3" s="10">
        <v>1</v>
      </c>
      <c r="N3" s="3">
        <f t="shared" ref="N3:N23" si="2">AVERAGE(I3:M3)</f>
        <v>1</v>
      </c>
      <c r="O3" s="3">
        <f t="shared" ref="O3:O23" si="3">STDEV(I3:M3)</f>
        <v>0</v>
      </c>
    </row>
    <row r="4" spans="1:15" x14ac:dyDescent="0.25">
      <c r="A4" s="8" t="s">
        <v>7</v>
      </c>
      <c r="B4" s="11">
        <v>2.64535707196072E-3</v>
      </c>
      <c r="C4" s="11">
        <v>3.0255687732177682E-3</v>
      </c>
      <c r="D4" s="11">
        <v>2.4070223269600215E-3</v>
      </c>
      <c r="E4" s="11">
        <v>4.5043444735600067E-3</v>
      </c>
      <c r="F4" s="11">
        <v>1.6456926896348358E-3</v>
      </c>
      <c r="G4" s="1">
        <f t="shared" si="0"/>
        <v>2.8455970670666709E-3</v>
      </c>
      <c r="H4" s="1">
        <f t="shared" si="1"/>
        <v>1.0554675678156849E-3</v>
      </c>
      <c r="I4" s="11">
        <v>2.2280020730162282E-3</v>
      </c>
      <c r="J4" s="11">
        <v>2.530991602034436E-3</v>
      </c>
      <c r="K4" s="11">
        <v>2.4773903322381943E-3</v>
      </c>
      <c r="L4" s="11">
        <v>1.0689980866212883E-3</v>
      </c>
      <c r="M4" s="11">
        <v>2.0299273375187477E-3</v>
      </c>
      <c r="N4" s="1">
        <f t="shared" si="2"/>
        <v>2.067061886285779E-3</v>
      </c>
      <c r="O4" s="1">
        <f t="shared" si="3"/>
        <v>5.9308774252424853E-4</v>
      </c>
    </row>
    <row r="5" spans="1:15" x14ac:dyDescent="0.25">
      <c r="A5" s="8" t="s">
        <v>9</v>
      </c>
      <c r="B5" s="11">
        <v>0.61698456719268291</v>
      </c>
      <c r="C5" s="11">
        <v>0.68455080448520689</v>
      </c>
      <c r="D5" s="11">
        <v>0.58003691734721086</v>
      </c>
      <c r="E5" s="11">
        <v>0.94220719461167635</v>
      </c>
      <c r="F5" s="11">
        <v>0.41491975800454822</v>
      </c>
      <c r="G5" s="1">
        <f t="shared" si="0"/>
        <v>0.64773984832826503</v>
      </c>
      <c r="H5" s="1">
        <f t="shared" si="1"/>
        <v>0.19222436965684161</v>
      </c>
      <c r="I5" s="11">
        <v>0.50420849913667143</v>
      </c>
      <c r="J5" s="11">
        <v>0.66126113517488994</v>
      </c>
      <c r="K5" s="11">
        <v>0.58437030189427186</v>
      </c>
      <c r="L5" s="11">
        <v>0.43349457308670908</v>
      </c>
      <c r="M5" s="11">
        <v>0.50330237403064793</v>
      </c>
      <c r="N5" s="1">
        <f t="shared" si="2"/>
        <v>0.53732737666463803</v>
      </c>
      <c r="O5" s="1">
        <f t="shared" si="3"/>
        <v>8.7476318601731454E-2</v>
      </c>
    </row>
    <row r="6" spans="1:15" x14ac:dyDescent="0.25">
      <c r="A6" s="8" t="s">
        <v>8</v>
      </c>
      <c r="B6" s="11">
        <v>3.9838309083707536E-2</v>
      </c>
      <c r="C6" s="11">
        <v>6.5934960609231111E-2</v>
      </c>
      <c r="D6" s="11">
        <v>6.2166262994942434E-2</v>
      </c>
      <c r="E6" s="11">
        <v>0.1134325917083171</v>
      </c>
      <c r="F6" s="11">
        <v>2.0229535191746729E-2</v>
      </c>
      <c r="G6" s="1">
        <f t="shared" si="0"/>
        <v>6.0320331917588989E-2</v>
      </c>
      <c r="H6" s="1">
        <f t="shared" si="1"/>
        <v>3.4937905269368928E-2</v>
      </c>
      <c r="I6" s="11">
        <v>2.6702302751061849E-2</v>
      </c>
      <c r="J6" s="11">
        <v>9.2082566605511701E-2</v>
      </c>
      <c r="K6" s="11">
        <v>4.2758842133236247E-2</v>
      </c>
      <c r="L6" s="11">
        <v>2.9152238476959788E-2</v>
      </c>
      <c r="M6" s="11">
        <v>3.7082513835171464E-2</v>
      </c>
      <c r="N6" s="1">
        <f t="shared" si="2"/>
        <v>4.5555692760388213E-2</v>
      </c>
      <c r="O6" s="1">
        <f t="shared" si="3"/>
        <v>2.6781013571192881E-2</v>
      </c>
    </row>
    <row r="7" spans="1:15" x14ac:dyDescent="0.25">
      <c r="A7" s="8" t="s">
        <v>11</v>
      </c>
      <c r="B7" s="11">
        <v>8.9968683168118076E-3</v>
      </c>
      <c r="C7" s="11">
        <v>7.6807931379579393E-3</v>
      </c>
      <c r="D7" s="11">
        <v>7.5421429270055729E-3</v>
      </c>
      <c r="E7" s="11">
        <v>1.1863905221219396E-2</v>
      </c>
      <c r="F7" s="11">
        <v>7.0278222157975738E-3</v>
      </c>
      <c r="G7" s="1">
        <f t="shared" si="0"/>
        <v>8.6223063637584588E-3</v>
      </c>
      <c r="H7" s="1">
        <f t="shared" si="1"/>
        <v>1.9521680071090737E-3</v>
      </c>
      <c r="I7" s="11">
        <v>8.3123457852492411E-3</v>
      </c>
      <c r="J7" s="11">
        <v>1.0118183960700427E-2</v>
      </c>
      <c r="K7" s="11">
        <v>8.1273095697783921E-3</v>
      </c>
      <c r="L7" s="11">
        <v>4.1799813431214281E-3</v>
      </c>
      <c r="M7" s="11">
        <v>9.0773246957629519E-3</v>
      </c>
      <c r="N7" s="1">
        <f t="shared" si="2"/>
        <v>7.9630290709224883E-3</v>
      </c>
      <c r="O7" s="1">
        <f t="shared" si="3"/>
        <v>2.2553717929925379E-3</v>
      </c>
    </row>
    <row r="8" spans="1:15" ht="15" customHeight="1" x14ac:dyDescent="0.25">
      <c r="A8" s="8" t="s">
        <v>10</v>
      </c>
      <c r="B8" s="11">
        <v>4.7215141284376915E-3</v>
      </c>
      <c r="C8" s="11">
        <v>5.6634779960533987E-3</v>
      </c>
      <c r="D8" s="11">
        <v>5.0946605805243612E-3</v>
      </c>
      <c r="E8" s="11">
        <v>8.8554783430117318E-3</v>
      </c>
      <c r="F8" s="11">
        <v>2.6376396815372045E-3</v>
      </c>
      <c r="G8" s="1">
        <f t="shared" si="0"/>
        <v>5.3945541459128775E-3</v>
      </c>
      <c r="H8" s="1">
        <f t="shared" si="1"/>
        <v>2.2468763158442315E-3</v>
      </c>
      <c r="I8" s="11">
        <v>3.4567520075459899E-3</v>
      </c>
      <c r="J8" s="11">
        <v>7.4121330369827029E-3</v>
      </c>
      <c r="K8" s="11">
        <v>4.0801182318474152E-3</v>
      </c>
      <c r="L8" s="11">
        <v>2.3979739825390001E-3</v>
      </c>
      <c r="M8" s="11">
        <v>4.2021957249001119E-3</v>
      </c>
      <c r="N8" s="1">
        <f t="shared" si="2"/>
        <v>4.3098345967630437E-3</v>
      </c>
      <c r="O8" s="1">
        <f t="shared" si="3"/>
        <v>1.8756047197825104E-3</v>
      </c>
    </row>
    <row r="9" spans="1:15" x14ac:dyDescent="0.25">
      <c r="A9" s="8" t="s">
        <v>15</v>
      </c>
      <c r="B9" s="11">
        <v>0.27118672608580485</v>
      </c>
      <c r="C9" s="11">
        <v>0.22991522002829065</v>
      </c>
      <c r="D9" s="11">
        <v>0.22873812656966663</v>
      </c>
      <c r="E9" s="11">
        <v>0.3221816918201621</v>
      </c>
      <c r="F9" s="11">
        <v>0.20946224702600807</v>
      </c>
      <c r="G9" s="1">
        <f t="shared" si="0"/>
        <v>0.2522968023059865</v>
      </c>
      <c r="H9" s="1">
        <f t="shared" si="1"/>
        <v>4.5087339011499854E-2</v>
      </c>
      <c r="I9" s="11">
        <v>0.25697753325567274</v>
      </c>
      <c r="J9" s="11">
        <v>0.27945799868695598</v>
      </c>
      <c r="K9" s="11">
        <v>0.26734447563429381</v>
      </c>
      <c r="L9" s="11">
        <v>0.22071249369036203</v>
      </c>
      <c r="M9" s="11">
        <v>0.22650732550280434</v>
      </c>
      <c r="N9" s="1">
        <f t="shared" si="2"/>
        <v>0.25019996535401778</v>
      </c>
      <c r="O9" s="1">
        <f t="shared" si="3"/>
        <v>2.5625935798315565E-2</v>
      </c>
    </row>
    <row r="10" spans="1:15" x14ac:dyDescent="0.25">
      <c r="A10" s="8" t="s">
        <v>14</v>
      </c>
      <c r="B10" s="11">
        <v>0.41551390226934859</v>
      </c>
      <c r="C10" s="11">
        <v>0.47490829287831887</v>
      </c>
      <c r="D10" s="11">
        <v>0.47011651858780107</v>
      </c>
      <c r="E10" s="11">
        <v>0.73397748972462773</v>
      </c>
      <c r="F10" s="11">
        <v>0.1996682149229223</v>
      </c>
      <c r="G10" s="1">
        <f t="shared" si="0"/>
        <v>0.45883688367660369</v>
      </c>
      <c r="H10" s="1">
        <f t="shared" si="1"/>
        <v>0.19048172683718351</v>
      </c>
      <c r="I10" s="11">
        <v>0.26462108636761306</v>
      </c>
      <c r="J10" s="11">
        <v>0.65731149486764551</v>
      </c>
      <c r="K10" s="11">
        <v>0.3902061472589971</v>
      </c>
      <c r="L10" s="11">
        <v>0.33055240782154666</v>
      </c>
      <c r="M10" s="11">
        <v>0.34056538106796969</v>
      </c>
      <c r="N10" s="1">
        <f t="shared" si="2"/>
        <v>0.39665130347675437</v>
      </c>
      <c r="O10" s="1">
        <f t="shared" si="3"/>
        <v>0.15242370906766489</v>
      </c>
    </row>
    <row r="11" spans="1:15" x14ac:dyDescent="0.25">
      <c r="A11" s="8" t="s">
        <v>13</v>
      </c>
      <c r="B11" s="11">
        <v>1.385018277895375</v>
      </c>
      <c r="C11" s="11">
        <v>1.6708207447831722</v>
      </c>
      <c r="D11" s="11">
        <v>1.7887001676884757</v>
      </c>
      <c r="E11" s="11">
        <v>2.5639732127214923</v>
      </c>
      <c r="F11" s="11">
        <v>0.85604368101338446</v>
      </c>
      <c r="G11" s="1">
        <f t="shared" si="0"/>
        <v>1.6529112168203799</v>
      </c>
      <c r="H11" s="1">
        <f t="shared" si="1"/>
        <v>0.62361002379171604</v>
      </c>
      <c r="I11" s="11">
        <v>0.85780146815702185</v>
      </c>
      <c r="J11" s="11">
        <v>3.1492323164377845</v>
      </c>
      <c r="K11" s="11">
        <v>1.5281419745316984</v>
      </c>
      <c r="L11" s="11">
        <v>0.69816437564741496</v>
      </c>
      <c r="M11" s="11">
        <v>1.9877602990959677</v>
      </c>
      <c r="N11" s="1">
        <f t="shared" si="2"/>
        <v>1.6442200867739776</v>
      </c>
      <c r="O11" s="1">
        <f t="shared" si="3"/>
        <v>0.9886899753365791</v>
      </c>
    </row>
    <row r="12" spans="1:15" x14ac:dyDescent="0.25">
      <c r="A12" s="8" t="s">
        <v>12</v>
      </c>
      <c r="B12" s="11">
        <v>2.8426560273277741E-2</v>
      </c>
      <c r="C12" s="11">
        <v>3.5638226571718848E-2</v>
      </c>
      <c r="D12" s="11">
        <v>3.8612203714562053E-2</v>
      </c>
      <c r="E12" s="11">
        <v>4.93167911224104E-2</v>
      </c>
      <c r="F12" s="11">
        <v>1.4954019819395164E-2</v>
      </c>
      <c r="G12" s="1">
        <f t="shared" si="0"/>
        <v>3.338956030027284E-2</v>
      </c>
      <c r="H12" s="1">
        <f t="shared" si="1"/>
        <v>1.2752545902532941E-2</v>
      </c>
      <c r="I12" s="11">
        <v>1.5072150664431098E-2</v>
      </c>
      <c r="J12" s="11">
        <v>6.9534189003975413E-2</v>
      </c>
      <c r="K12" s="11">
        <v>3.3202736911057323E-2</v>
      </c>
      <c r="L12" s="11">
        <v>1.7681196785592688E-2</v>
      </c>
      <c r="M12" s="11">
        <v>3.6900001493912059E-2</v>
      </c>
      <c r="N12" s="1">
        <f t="shared" si="2"/>
        <v>3.4478054971793723E-2</v>
      </c>
      <c r="O12" s="1">
        <f t="shared" si="3"/>
        <v>2.1766650875296542E-2</v>
      </c>
    </row>
    <row r="13" spans="1:15" x14ac:dyDescent="0.25">
      <c r="A13" s="8" t="s">
        <v>20</v>
      </c>
      <c r="B13" s="11">
        <v>1.0829205515038567E-2</v>
      </c>
      <c r="C13" s="11">
        <v>1.0043218724119769E-2</v>
      </c>
      <c r="D13" s="11">
        <v>1.028743191777157E-2</v>
      </c>
      <c r="E13" s="11">
        <v>1.92109540445006E-2</v>
      </c>
      <c r="F13" s="11">
        <v>6.1942509512812336E-3</v>
      </c>
      <c r="G13" s="1">
        <f t="shared" si="0"/>
        <v>1.1313012230542348E-2</v>
      </c>
      <c r="H13" s="1">
        <f t="shared" si="1"/>
        <v>4.7821925252857483E-3</v>
      </c>
      <c r="I13" s="11">
        <v>7.1989492813941741E-3</v>
      </c>
      <c r="J13" s="11">
        <v>1.5166592296524721E-2</v>
      </c>
      <c r="K13" s="11">
        <v>9.6728559298160863E-3</v>
      </c>
      <c r="L13" s="11">
        <v>7.4386853124015929E-3</v>
      </c>
      <c r="M13" s="11">
        <v>8.5778198055026286E-3</v>
      </c>
      <c r="N13" s="1">
        <f t="shared" si="2"/>
        <v>9.6109805251278404E-3</v>
      </c>
      <c r="O13" s="1">
        <f t="shared" si="3"/>
        <v>3.258559229350685E-3</v>
      </c>
    </row>
    <row r="14" spans="1:15" x14ac:dyDescent="0.25">
      <c r="A14" s="8" t="s">
        <v>19</v>
      </c>
      <c r="B14" s="11">
        <v>2.111483184106476E-2</v>
      </c>
      <c r="C14" s="11">
        <v>1.3670088909186029E-2</v>
      </c>
      <c r="D14" s="11">
        <v>1.6821434244056903E-2</v>
      </c>
      <c r="E14" s="11">
        <v>2.3018837756372954E-2</v>
      </c>
      <c r="F14" s="11">
        <v>9.0070115106201457E-3</v>
      </c>
      <c r="G14" s="1">
        <f t="shared" si="0"/>
        <v>1.672644085226016E-2</v>
      </c>
      <c r="H14" s="1">
        <f t="shared" si="1"/>
        <v>5.6522591628149063E-3</v>
      </c>
      <c r="I14" s="11">
        <v>1.0369075403412148E-2</v>
      </c>
      <c r="J14" s="11">
        <v>2.4795569568857631E-2</v>
      </c>
      <c r="K14" s="11">
        <v>1.4345970309325941E-2</v>
      </c>
      <c r="L14" s="11">
        <v>1.1128420180796489E-2</v>
      </c>
      <c r="M14" s="11">
        <v>1.5037325295350994E-2</v>
      </c>
      <c r="N14" s="1">
        <f t="shared" si="2"/>
        <v>1.513527215154864E-2</v>
      </c>
      <c r="O14" s="1">
        <f t="shared" si="3"/>
        <v>5.7603261915691326E-3</v>
      </c>
    </row>
    <row r="15" spans="1:15" x14ac:dyDescent="0.25">
      <c r="A15" s="8" t="s">
        <v>18</v>
      </c>
      <c r="B15" s="11">
        <v>0.20084995452537913</v>
      </c>
      <c r="C15" s="11">
        <v>0.21881864553378166</v>
      </c>
      <c r="D15" s="11">
        <v>0.22135494599083019</v>
      </c>
      <c r="E15" s="11">
        <v>0.29001403615339583</v>
      </c>
      <c r="F15" s="11">
        <v>0.12716479975280809</v>
      </c>
      <c r="G15" s="1">
        <f t="shared" si="0"/>
        <v>0.21164047639123901</v>
      </c>
      <c r="H15" s="1">
        <f t="shared" si="1"/>
        <v>5.8182658944248684E-2</v>
      </c>
      <c r="I15" s="11">
        <v>0.10977141860398811</v>
      </c>
      <c r="J15" s="11">
        <v>0.40129313694838298</v>
      </c>
      <c r="K15" s="11">
        <v>0.19037975755678385</v>
      </c>
      <c r="L15" s="11">
        <v>0.15639934924487534</v>
      </c>
      <c r="M15" s="11">
        <v>0.25048895187972403</v>
      </c>
      <c r="N15" s="1">
        <f t="shared" si="2"/>
        <v>0.22166652284675084</v>
      </c>
      <c r="O15" s="1">
        <f t="shared" si="3"/>
        <v>0.11275596757462895</v>
      </c>
    </row>
    <row r="16" spans="1:15" x14ac:dyDescent="0.25">
      <c r="A16" s="8" t="s">
        <v>17</v>
      </c>
      <c r="B16" s="11">
        <v>1.0320832061955756</v>
      </c>
      <c r="C16" s="11">
        <v>0.73994377764981756</v>
      </c>
      <c r="D16" s="11">
        <v>1.0318118295113994</v>
      </c>
      <c r="E16" s="11">
        <v>1.3605610054224657</v>
      </c>
      <c r="F16" s="11">
        <v>0.51984889721555394</v>
      </c>
      <c r="G16" s="1">
        <f t="shared" si="0"/>
        <v>0.93684974319896241</v>
      </c>
      <c r="H16" s="1">
        <f t="shared" si="1"/>
        <v>0.32026555733714623</v>
      </c>
      <c r="I16" s="11">
        <v>0.49779200975413307</v>
      </c>
      <c r="J16" s="11">
        <v>1.9941670941667884</v>
      </c>
      <c r="K16" s="11">
        <v>0.93052339818074625</v>
      </c>
      <c r="L16" s="11">
        <v>0.54110750158557297</v>
      </c>
      <c r="M16" s="11">
        <v>1.305817280776169</v>
      </c>
      <c r="N16" s="1">
        <f t="shared" si="2"/>
        <v>1.053881456892682</v>
      </c>
      <c r="O16" s="1">
        <f t="shared" si="3"/>
        <v>0.61947529251156486</v>
      </c>
    </row>
    <row r="17" spans="1:15" x14ac:dyDescent="0.25">
      <c r="A17" s="8" t="s">
        <v>16</v>
      </c>
      <c r="B17" s="11">
        <v>1.7061058964106E-2</v>
      </c>
      <c r="C17" s="11">
        <v>2.3900351456206986E-2</v>
      </c>
      <c r="D17" s="11">
        <v>2.6483719433376306E-2</v>
      </c>
      <c r="E17" s="11">
        <v>4.087507598493801E-2</v>
      </c>
      <c r="F17" s="11">
        <v>1.0979859601302376E-2</v>
      </c>
      <c r="G17" s="1">
        <f t="shared" si="0"/>
        <v>2.3860013087985937E-2</v>
      </c>
      <c r="H17" s="1">
        <f t="shared" si="1"/>
        <v>1.1275215724955977E-2</v>
      </c>
      <c r="I17" s="11">
        <v>9.6234514597991257E-3</v>
      </c>
      <c r="J17" s="11">
        <v>4.7779505833579566E-2</v>
      </c>
      <c r="K17" s="11">
        <v>2.0023030182272656E-2</v>
      </c>
      <c r="L17" s="11">
        <v>1.2060670460933577E-2</v>
      </c>
      <c r="M17" s="11">
        <v>2.8572701770954233E-2</v>
      </c>
      <c r="N17" s="1">
        <f t="shared" si="2"/>
        <v>2.3611871941507833E-2</v>
      </c>
      <c r="O17" s="1">
        <f t="shared" si="3"/>
        <v>1.5416470972053543E-2</v>
      </c>
    </row>
    <row r="18" spans="1:15" x14ac:dyDescent="0.25">
      <c r="A18" s="8" t="s">
        <v>27</v>
      </c>
      <c r="B18" s="11">
        <v>3.9445665668594804E-3</v>
      </c>
      <c r="C18" s="11">
        <v>5.7705085097624325E-3</v>
      </c>
      <c r="D18" s="11">
        <v>4.464430359261278E-3</v>
      </c>
      <c r="E18" s="11">
        <v>3.1283578738259245E-2</v>
      </c>
      <c r="F18" s="11">
        <v>2.9383408580132158E-3</v>
      </c>
      <c r="G18" s="1">
        <f t="shared" si="0"/>
        <v>9.6802850064311302E-3</v>
      </c>
      <c r="H18" s="1">
        <f t="shared" si="1"/>
        <v>1.2119674799023891E-2</v>
      </c>
      <c r="I18" s="11">
        <v>3.2635981277898468E-3</v>
      </c>
      <c r="J18" s="11">
        <v>8.9584517177889785E-3</v>
      </c>
      <c r="K18" s="11">
        <v>4.3711022976667974E-3</v>
      </c>
      <c r="L18" s="11">
        <v>2.359438075674914E-3</v>
      </c>
      <c r="M18" s="11">
        <v>5.9539673091549882E-3</v>
      </c>
      <c r="N18" s="1">
        <f t="shared" si="2"/>
        <v>4.9813115056151049E-3</v>
      </c>
      <c r="O18" s="1">
        <f t="shared" si="3"/>
        <v>2.596190400755565E-3</v>
      </c>
    </row>
    <row r="19" spans="1:15" x14ac:dyDescent="0.25">
      <c r="A19" s="8" t="s">
        <v>26</v>
      </c>
      <c r="B19" s="11">
        <v>2.9928942301984105E-3</v>
      </c>
      <c r="C19" s="11">
        <v>3.516397483606562E-3</v>
      </c>
      <c r="D19" s="11">
        <v>3.0124612147320595E-3</v>
      </c>
      <c r="E19" s="11">
        <v>8.8496538039149128E-3</v>
      </c>
      <c r="F19" s="11">
        <v>1.5725575340827073E-3</v>
      </c>
      <c r="G19" s="1">
        <f t="shared" si="0"/>
        <v>3.9887928533069309E-3</v>
      </c>
      <c r="H19" s="1">
        <f t="shared" si="1"/>
        <v>2.8122214182171989E-3</v>
      </c>
      <c r="I19" s="11">
        <v>1.6963453896423598E-3</v>
      </c>
      <c r="J19" s="11">
        <v>1.1512595137304465E-2</v>
      </c>
      <c r="K19" s="11">
        <v>4.1675268601668045E-3</v>
      </c>
      <c r="L19" s="11">
        <v>1.5550204841082334E-3</v>
      </c>
      <c r="M19" s="11">
        <v>5.1893727785792699E-3</v>
      </c>
      <c r="N19" s="1">
        <f t="shared" si="2"/>
        <v>4.8241721299602264E-3</v>
      </c>
      <c r="O19" s="1">
        <f t="shared" si="3"/>
        <v>4.0549417212300942E-3</v>
      </c>
    </row>
    <row r="20" spans="1:15" x14ac:dyDescent="0.25">
      <c r="A20" s="8" t="s">
        <v>25</v>
      </c>
      <c r="B20" s="11">
        <v>1.711157546548018E-3</v>
      </c>
      <c r="C20" s="11">
        <v>2.7227382538604276E-3</v>
      </c>
      <c r="D20" s="11">
        <v>1.8042085218943121E-3</v>
      </c>
      <c r="E20" s="11">
        <v>5.5936056666570071E-3</v>
      </c>
      <c r="F20" s="11">
        <v>9.1925613453716995E-4</v>
      </c>
      <c r="G20" s="1">
        <f t="shared" si="0"/>
        <v>2.5501932246993868E-3</v>
      </c>
      <c r="H20" s="1">
        <f t="shared" si="1"/>
        <v>1.8174543265958257E-3</v>
      </c>
      <c r="I20" s="11">
        <v>1.0236070066380002E-3</v>
      </c>
      <c r="J20" s="11">
        <v>1.2753574939824206E-2</v>
      </c>
      <c r="K20" s="11">
        <v>2.558313825020796E-3</v>
      </c>
      <c r="L20" s="11">
        <v>9.3934740115255994E-4</v>
      </c>
      <c r="M20" s="11">
        <v>4.0628733269921675E-3</v>
      </c>
      <c r="N20" s="1">
        <f t="shared" si="2"/>
        <v>4.2675432999255457E-3</v>
      </c>
      <c r="O20" s="1">
        <f t="shared" si="3"/>
        <v>4.9136569580248059E-3</v>
      </c>
    </row>
    <row r="21" spans="1:15" x14ac:dyDescent="0.25">
      <c r="A21" s="8" t="s">
        <v>24</v>
      </c>
      <c r="B21" s="11">
        <v>9.1794074600367471E-3</v>
      </c>
      <c r="C21" s="11">
        <v>8.0031886216873748E-3</v>
      </c>
      <c r="D21" s="11">
        <v>7.3666964783235993E-3</v>
      </c>
      <c r="E21" s="11">
        <v>1.2346816198706426E-2</v>
      </c>
      <c r="F21" s="11">
        <v>4.1423890623707308E-3</v>
      </c>
      <c r="G21" s="1">
        <f t="shared" si="0"/>
        <v>8.2076995642249746E-3</v>
      </c>
      <c r="H21" s="1">
        <f t="shared" si="1"/>
        <v>2.972892662930487E-3</v>
      </c>
      <c r="I21" s="11">
        <v>5.0790578254147354E-3</v>
      </c>
      <c r="J21" s="11">
        <v>1.8400748562840453E-2</v>
      </c>
      <c r="K21" s="11">
        <v>9.4350206076357739E-3</v>
      </c>
      <c r="L21" s="11">
        <v>6.6182310759240193E-3</v>
      </c>
      <c r="M21" s="11">
        <v>8.578001114370442E-3</v>
      </c>
      <c r="N21" s="1">
        <f t="shared" si="2"/>
        <v>9.6222118372370855E-3</v>
      </c>
      <c r="O21" s="1">
        <f t="shared" si="3"/>
        <v>5.1925974334246471E-3</v>
      </c>
    </row>
    <row r="22" spans="1:15" x14ac:dyDescent="0.25">
      <c r="A22" s="8" t="s">
        <v>23</v>
      </c>
      <c r="B22" s="11">
        <v>4.9900596503882656E-2</v>
      </c>
      <c r="C22" s="11">
        <v>4.5753747196637141E-2</v>
      </c>
      <c r="D22" s="11">
        <v>5.1835071885717128E-2</v>
      </c>
      <c r="E22" s="11">
        <v>4.6507151664430937E-2</v>
      </c>
      <c r="F22" s="11">
        <v>3.3293728749726074E-2</v>
      </c>
      <c r="G22" s="1">
        <f t="shared" si="0"/>
        <v>4.5458059200078796E-2</v>
      </c>
      <c r="H22" s="1">
        <f t="shared" si="1"/>
        <v>7.238117679754995E-3</v>
      </c>
      <c r="I22" s="11">
        <v>2.3842592466859831E-2</v>
      </c>
      <c r="J22" s="11">
        <v>8.9655537758250761E-2</v>
      </c>
      <c r="K22" s="11">
        <v>4.6253393488713698E-2</v>
      </c>
      <c r="L22" s="11">
        <v>2.7030285530287027E-2</v>
      </c>
      <c r="M22" s="11">
        <v>5.5259000203869604E-2</v>
      </c>
      <c r="N22" s="1">
        <f t="shared" si="2"/>
        <v>4.840816188959618E-2</v>
      </c>
      <c r="O22" s="1">
        <f t="shared" si="3"/>
        <v>2.6520764634607615E-2</v>
      </c>
    </row>
    <row r="23" spans="1:15" x14ac:dyDescent="0.25">
      <c r="A23" s="9" t="s">
        <v>22</v>
      </c>
      <c r="B23" s="12">
        <v>0.56494595686802662</v>
      </c>
      <c r="C23" s="12">
        <v>0.60545443897783069</v>
      </c>
      <c r="D23" s="12">
        <v>0.58245956412853395</v>
      </c>
      <c r="E23" s="12">
        <v>0.61571511526015921</v>
      </c>
      <c r="F23" s="12">
        <v>0.35847213098515068</v>
      </c>
      <c r="G23" s="2">
        <f t="shared" si="0"/>
        <v>0.5454094412439402</v>
      </c>
      <c r="H23" s="2">
        <f t="shared" si="1"/>
        <v>0.10635816208338532</v>
      </c>
      <c r="I23" s="12">
        <v>0.3994488761817882</v>
      </c>
      <c r="J23" s="12">
        <v>0.95614612579507174</v>
      </c>
      <c r="K23" s="12">
        <v>0.62834534077833382</v>
      </c>
      <c r="L23" s="12">
        <v>0.32600901614537364</v>
      </c>
      <c r="M23" s="12">
        <v>0.60298037202568733</v>
      </c>
      <c r="N23" s="2">
        <f t="shared" si="2"/>
        <v>0.58258594618525084</v>
      </c>
      <c r="O23" s="2">
        <f t="shared" si="3"/>
        <v>0.24567660146376882</v>
      </c>
    </row>
  </sheetData>
  <sortState ref="A3:O21">
    <sortCondition ref="A2:A21"/>
  </sortState>
  <mergeCells count="3">
    <mergeCell ref="I1:O1"/>
    <mergeCell ref="B1:H1"/>
    <mergeCell ref="A1:A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sqref="A1:A2"/>
    </sheetView>
  </sheetViews>
  <sheetFormatPr defaultColWidth="8.85546875" defaultRowHeight="15" x14ac:dyDescent="0.25"/>
  <cols>
    <col min="1" max="1" width="23.42578125" style="4" bestFit="1" customWidth="1"/>
    <col min="2" max="15" width="10.42578125" customWidth="1"/>
  </cols>
  <sheetData>
    <row r="1" spans="1:15" s="17" customFormat="1" x14ac:dyDescent="0.25">
      <c r="A1" s="42" t="s">
        <v>400</v>
      </c>
      <c r="B1" s="45" t="s">
        <v>407</v>
      </c>
      <c r="C1" s="46"/>
      <c r="D1" s="46"/>
      <c r="E1" s="46"/>
      <c r="F1" s="46"/>
      <c r="G1" s="46"/>
      <c r="H1" s="46"/>
      <c r="I1" s="44" t="s">
        <v>408</v>
      </c>
      <c r="J1" s="44"/>
      <c r="K1" s="44"/>
      <c r="L1" s="44"/>
      <c r="M1" s="44"/>
      <c r="N1" s="44"/>
      <c r="O1" s="44"/>
    </row>
    <row r="2" spans="1:15" s="17" customFormat="1" x14ac:dyDescent="0.25">
      <c r="A2" s="43"/>
      <c r="B2" s="22" t="s">
        <v>409</v>
      </c>
      <c r="C2" s="22" t="s">
        <v>410</v>
      </c>
      <c r="D2" s="22" t="s">
        <v>411</v>
      </c>
      <c r="E2" s="22" t="s">
        <v>412</v>
      </c>
      <c r="F2" s="22" t="s">
        <v>413</v>
      </c>
      <c r="G2" s="23" t="s">
        <v>210</v>
      </c>
      <c r="H2" s="23" t="s">
        <v>211</v>
      </c>
      <c r="I2" s="22" t="s">
        <v>392</v>
      </c>
      <c r="J2" s="22" t="s">
        <v>393</v>
      </c>
      <c r="K2" s="22" t="s">
        <v>394</v>
      </c>
      <c r="L2" s="22" t="s">
        <v>395</v>
      </c>
      <c r="M2" s="22" t="s">
        <v>396</v>
      </c>
      <c r="N2" s="23" t="s">
        <v>210</v>
      </c>
      <c r="O2" s="23" t="s">
        <v>211</v>
      </c>
    </row>
    <row r="3" spans="1:15" x14ac:dyDescent="0.25">
      <c r="A3" s="7" t="s">
        <v>28</v>
      </c>
      <c r="B3" s="10">
        <v>1</v>
      </c>
      <c r="C3" s="10">
        <v>1</v>
      </c>
      <c r="D3" s="10">
        <v>1</v>
      </c>
      <c r="E3" s="10">
        <v>1</v>
      </c>
      <c r="F3" s="10">
        <v>1</v>
      </c>
      <c r="G3" s="3">
        <f t="shared" ref="G3:G15" si="0">AVERAGE(B3:F3)</f>
        <v>1</v>
      </c>
      <c r="H3" s="3">
        <f t="shared" ref="H3:H15" si="1">STDEV(B3:F3)</f>
        <v>0</v>
      </c>
      <c r="I3" s="10">
        <v>1</v>
      </c>
      <c r="J3" s="10">
        <v>1</v>
      </c>
      <c r="K3" s="10">
        <v>1</v>
      </c>
      <c r="L3" s="10">
        <v>1</v>
      </c>
      <c r="M3" s="10">
        <v>1</v>
      </c>
      <c r="N3" s="3">
        <f t="shared" ref="N3:N15" si="2">AVERAGE(I3:M3)</f>
        <v>1</v>
      </c>
      <c r="O3" s="3">
        <f t="shared" ref="O3:O15" si="3">STDEV(I3:M3)</f>
        <v>0</v>
      </c>
    </row>
    <row r="4" spans="1:15" x14ac:dyDescent="0.25">
      <c r="A4" s="8" t="s">
        <v>30</v>
      </c>
      <c r="B4" s="11">
        <v>1.1318339547171985</v>
      </c>
      <c r="C4" s="11">
        <v>1.2424076595903144</v>
      </c>
      <c r="D4" s="11">
        <v>0.95305715702158145</v>
      </c>
      <c r="E4" s="11">
        <v>1.3304251871303394</v>
      </c>
      <c r="F4" s="11">
        <v>0.61934307669225674</v>
      </c>
      <c r="G4" s="1">
        <f t="shared" si="0"/>
        <v>1.055413407030338</v>
      </c>
      <c r="H4" s="1">
        <f t="shared" si="1"/>
        <v>0.2815459841260457</v>
      </c>
      <c r="I4" s="11">
        <v>1.0145485274913344</v>
      </c>
      <c r="J4" s="11">
        <v>0.8981086103216237</v>
      </c>
      <c r="K4" s="11">
        <v>0.7405832103892549</v>
      </c>
      <c r="L4" s="11">
        <v>0.56807215786761778</v>
      </c>
      <c r="M4" s="11">
        <v>0.84655814774354565</v>
      </c>
      <c r="N4" s="1">
        <f t="shared" si="2"/>
        <v>0.81357413076267515</v>
      </c>
      <c r="O4" s="1">
        <f t="shared" si="3"/>
        <v>0.16898492899018455</v>
      </c>
    </row>
    <row r="5" spans="1:15" x14ac:dyDescent="0.25">
      <c r="A5" s="8" t="s">
        <v>29</v>
      </c>
      <c r="B5" s="11">
        <v>8.3842941487063796E-2</v>
      </c>
      <c r="C5" s="11">
        <v>0.10531734920079337</v>
      </c>
      <c r="D5" s="11">
        <v>9.1216373506653139E-2</v>
      </c>
      <c r="E5" s="11">
        <v>0.15477054315700051</v>
      </c>
      <c r="F5" s="11">
        <v>4.0474302004135043E-2</v>
      </c>
      <c r="G5" s="1">
        <f t="shared" si="0"/>
        <v>9.5124301871129163E-2</v>
      </c>
      <c r="H5" s="1">
        <f t="shared" si="1"/>
        <v>4.1202960436953609E-2</v>
      </c>
      <c r="I5" s="11">
        <v>6.237116228954491E-2</v>
      </c>
      <c r="J5" s="11">
        <v>9.9651925752120979E-2</v>
      </c>
      <c r="K5" s="11">
        <v>6.5436882769491653E-2</v>
      </c>
      <c r="L5" s="11">
        <v>4.449632712226391E-2</v>
      </c>
      <c r="M5" s="11">
        <v>6.666250526677174E-2</v>
      </c>
      <c r="N5" s="1">
        <f t="shared" si="2"/>
        <v>6.7723760640038641E-2</v>
      </c>
      <c r="O5" s="1">
        <f t="shared" si="3"/>
        <v>1.9962012534504265E-2</v>
      </c>
    </row>
    <row r="6" spans="1:15" x14ac:dyDescent="0.25">
      <c r="A6" s="8" t="s">
        <v>33</v>
      </c>
      <c r="B6" s="11">
        <v>0.92656407436777799</v>
      </c>
      <c r="C6" s="11">
        <v>0.83294295334737434</v>
      </c>
      <c r="D6" s="11">
        <v>0.760651548863018</v>
      </c>
      <c r="E6" s="11">
        <v>0.72024329137633547</v>
      </c>
      <c r="F6" s="11">
        <v>0.70055408986946133</v>
      </c>
      <c r="G6" s="1">
        <f t="shared" si="0"/>
        <v>0.78819119156479345</v>
      </c>
      <c r="H6" s="1">
        <f t="shared" si="1"/>
        <v>9.2473490162819749E-2</v>
      </c>
      <c r="I6" s="11">
        <v>1.1825976435208949</v>
      </c>
      <c r="J6" s="11">
        <v>0.59078352574643411</v>
      </c>
      <c r="K6" s="11">
        <v>0.63826843485705853</v>
      </c>
      <c r="L6" s="11">
        <v>0.63420575864630224</v>
      </c>
      <c r="M6" s="11">
        <v>0.73792429309007812</v>
      </c>
      <c r="N6" s="1">
        <f t="shared" si="2"/>
        <v>0.75675593117215356</v>
      </c>
      <c r="O6" s="1">
        <f t="shared" si="3"/>
        <v>0.24408014334481284</v>
      </c>
    </row>
    <row r="7" spans="1:15" x14ac:dyDescent="0.25">
      <c r="A7" s="8" t="s">
        <v>32</v>
      </c>
      <c r="B7" s="11">
        <v>0.69105062849456633</v>
      </c>
      <c r="C7" s="11">
        <v>0.66431442947655162</v>
      </c>
      <c r="D7" s="11">
        <v>0.61217982399485238</v>
      </c>
      <c r="E7" s="11">
        <v>0.85307859744680736</v>
      </c>
      <c r="F7" s="11">
        <v>0.3745112691833602</v>
      </c>
      <c r="G7" s="1">
        <f t="shared" si="0"/>
        <v>0.63902694971922758</v>
      </c>
      <c r="H7" s="1">
        <f t="shared" si="1"/>
        <v>0.17309920644655066</v>
      </c>
      <c r="I7" s="11">
        <v>0.68149668269586794</v>
      </c>
      <c r="J7" s="11">
        <v>0.60912807139864678</v>
      </c>
      <c r="K7" s="11">
        <v>0.43308245961350761</v>
      </c>
      <c r="L7" s="11">
        <v>0.40617780022417466</v>
      </c>
      <c r="M7" s="11">
        <v>0.53781230663084933</v>
      </c>
      <c r="N7" s="1">
        <f t="shared" si="2"/>
        <v>0.53353946411260922</v>
      </c>
      <c r="O7" s="1">
        <f t="shared" si="3"/>
        <v>0.11612045087632693</v>
      </c>
    </row>
    <row r="8" spans="1:15" x14ac:dyDescent="0.25">
      <c r="A8" s="8" t="s">
        <v>31</v>
      </c>
      <c r="B8" s="11">
        <v>0.77379638074209189</v>
      </c>
      <c r="C8" s="11">
        <v>1.1790864543227162</v>
      </c>
      <c r="D8" s="11">
        <v>1.0677542608301596</v>
      </c>
      <c r="E8" s="11">
        <v>1.1343232512727939</v>
      </c>
      <c r="F8" s="11">
        <v>0.59168942710079087</v>
      </c>
      <c r="G8" s="1">
        <f t="shared" si="0"/>
        <v>0.94932995485371063</v>
      </c>
      <c r="H8" s="1">
        <f t="shared" si="1"/>
        <v>0.25483017273570546</v>
      </c>
      <c r="I8" s="11">
        <v>0.73096589167793069</v>
      </c>
      <c r="J8" s="11">
        <v>1.0972428698512773</v>
      </c>
      <c r="K8" s="11">
        <v>0.75789637095329643</v>
      </c>
      <c r="L8" s="11">
        <v>0.32673314382294144</v>
      </c>
      <c r="M8" s="11">
        <v>1.0512257923565487</v>
      </c>
      <c r="N8" s="1">
        <f t="shared" si="2"/>
        <v>0.79281281373239898</v>
      </c>
      <c r="O8" s="1">
        <f t="shared" si="3"/>
        <v>0.30892126223230992</v>
      </c>
    </row>
    <row r="9" spans="1:15" x14ac:dyDescent="0.25">
      <c r="A9" s="8" t="s">
        <v>39</v>
      </c>
      <c r="B9" s="11">
        <v>1.1667194557955247E-2</v>
      </c>
      <c r="C9" s="11">
        <v>1.5062092684422297E-2</v>
      </c>
      <c r="D9" s="11">
        <v>1.1155223325443346E-2</v>
      </c>
      <c r="E9" s="11">
        <v>1.0414318673218454E-2</v>
      </c>
      <c r="F9" s="11">
        <v>1.1960093861656836E-2</v>
      </c>
      <c r="G9" s="1">
        <f t="shared" si="0"/>
        <v>1.2051784620539236E-2</v>
      </c>
      <c r="H9" s="1">
        <f t="shared" si="1"/>
        <v>1.7820906427200426E-3</v>
      </c>
      <c r="I9" s="11">
        <v>1.5313099572449642E-2</v>
      </c>
      <c r="J9" s="11">
        <v>7.5702264588278466E-3</v>
      </c>
      <c r="K9" s="11">
        <v>1.006160961834012E-2</v>
      </c>
      <c r="L9" s="11">
        <v>5.1788784906245033E-3</v>
      </c>
      <c r="M9" s="11">
        <v>1.1846310186023695E-2</v>
      </c>
      <c r="N9" s="1">
        <f t="shared" si="2"/>
        <v>9.9940248652531614E-3</v>
      </c>
      <c r="O9" s="1">
        <f t="shared" si="3"/>
        <v>3.8983495762058848E-3</v>
      </c>
    </row>
    <row r="10" spans="1:15" x14ac:dyDescent="0.25">
      <c r="A10" s="8" t="s">
        <v>38</v>
      </c>
      <c r="B10" s="11">
        <v>4.0701385190008404E-2</v>
      </c>
      <c r="C10" s="11">
        <v>3.7730350061310189E-2</v>
      </c>
      <c r="D10" s="11">
        <v>3.0044637838577793E-2</v>
      </c>
      <c r="E10" s="11">
        <v>4.3568148299990256E-2</v>
      </c>
      <c r="F10" s="11">
        <v>2.0352827722775822E-2</v>
      </c>
      <c r="G10" s="1">
        <f t="shared" si="0"/>
        <v>3.4479469822532492E-2</v>
      </c>
      <c r="H10" s="1">
        <f t="shared" si="1"/>
        <v>9.369021845609558E-3</v>
      </c>
      <c r="I10" s="11">
        <v>3.1936054904366025E-2</v>
      </c>
      <c r="J10" s="11">
        <v>2.8258613371816513E-2</v>
      </c>
      <c r="K10" s="11">
        <v>2.4860583569883819E-2</v>
      </c>
      <c r="L10" s="11">
        <v>2.0883850994756106E-2</v>
      </c>
      <c r="M10" s="11">
        <v>2.7556075310495462E-2</v>
      </c>
      <c r="N10" s="1">
        <f t="shared" si="2"/>
        <v>2.6699035630263584E-2</v>
      </c>
      <c r="O10" s="1">
        <f t="shared" si="3"/>
        <v>4.116717410331823E-3</v>
      </c>
    </row>
    <row r="11" spans="1:15" x14ac:dyDescent="0.25">
      <c r="A11" s="8" t="s">
        <v>37</v>
      </c>
      <c r="B11" s="11">
        <v>2.0122294992092504E-2</v>
      </c>
      <c r="C11" s="11">
        <v>2.0383840933994951E-2</v>
      </c>
      <c r="D11" s="11">
        <v>1.8742515665749096E-2</v>
      </c>
      <c r="E11" s="11">
        <v>2.4115354007891592E-2</v>
      </c>
      <c r="F11" s="11">
        <v>1.3059805845303958E-2</v>
      </c>
      <c r="G11" s="1">
        <f t="shared" si="0"/>
        <v>1.928476228900642E-2</v>
      </c>
      <c r="H11" s="1">
        <f t="shared" si="1"/>
        <v>4.0089950541749636E-3</v>
      </c>
      <c r="I11" s="11">
        <v>1.7579024086660785E-2</v>
      </c>
      <c r="J11" s="11">
        <v>1.9433604707282615E-2</v>
      </c>
      <c r="K11" s="11">
        <v>1.3714339722298088E-2</v>
      </c>
      <c r="L11" s="11">
        <v>1.0102515074947369E-2</v>
      </c>
      <c r="M11" s="11">
        <v>1.7219830013268864E-2</v>
      </c>
      <c r="N11" s="1">
        <f t="shared" si="2"/>
        <v>1.5609862720891543E-2</v>
      </c>
      <c r="O11" s="1">
        <f t="shared" si="3"/>
        <v>3.7085873144951176E-3</v>
      </c>
    </row>
    <row r="12" spans="1:15" x14ac:dyDescent="0.25">
      <c r="A12" s="8" t="s">
        <v>36</v>
      </c>
      <c r="B12" s="11">
        <v>0.11144681847068719</v>
      </c>
      <c r="C12" s="11">
        <v>0.13566050693980014</v>
      </c>
      <c r="D12" s="11">
        <v>0.12711267239749657</v>
      </c>
      <c r="E12" s="11">
        <v>0.14131505723773286</v>
      </c>
      <c r="F12" s="11">
        <v>7.6407670299407288E-2</v>
      </c>
      <c r="G12" s="1">
        <f t="shared" si="0"/>
        <v>0.11838854506902481</v>
      </c>
      <c r="H12" s="1">
        <f t="shared" si="1"/>
        <v>2.603189120732104E-2</v>
      </c>
      <c r="I12" s="11">
        <v>9.22893818426965E-2</v>
      </c>
      <c r="J12" s="11">
        <v>0.12977702812418659</v>
      </c>
      <c r="K12" s="11">
        <v>8.6323515992422398E-2</v>
      </c>
      <c r="L12" s="11">
        <v>6.8484476354494048E-2</v>
      </c>
      <c r="M12" s="11">
        <v>0.11772663557935885</v>
      </c>
      <c r="N12" s="1">
        <f t="shared" si="2"/>
        <v>9.892020757863168E-2</v>
      </c>
      <c r="O12" s="1">
        <f t="shared" si="3"/>
        <v>2.4671863186297223E-2</v>
      </c>
    </row>
    <row r="13" spans="1:15" x14ac:dyDescent="0.25">
      <c r="A13" s="8" t="s">
        <v>35</v>
      </c>
      <c r="B13" s="11">
        <v>1.7649311075447172</v>
      </c>
      <c r="C13" s="11">
        <v>1.8759610326719527</v>
      </c>
      <c r="D13" s="11">
        <v>1.7890116035361445</v>
      </c>
      <c r="E13" s="11">
        <v>1.8286339148709494</v>
      </c>
      <c r="F13" s="11">
        <v>0.97355536825898625</v>
      </c>
      <c r="G13" s="1">
        <f t="shared" si="0"/>
        <v>1.6464186053765502</v>
      </c>
      <c r="H13" s="1">
        <f t="shared" si="1"/>
        <v>0.37848879015811987</v>
      </c>
      <c r="I13" s="11">
        <v>1.1898654471161589</v>
      </c>
      <c r="J13" s="11">
        <v>2.260710591220223</v>
      </c>
      <c r="K13" s="11">
        <v>1.4834836319319453</v>
      </c>
      <c r="L13" s="11">
        <v>1.0135452055403138</v>
      </c>
      <c r="M13" s="11">
        <v>1.6141213954123064</v>
      </c>
      <c r="N13" s="1">
        <f t="shared" si="2"/>
        <v>1.5123452542441895</v>
      </c>
      <c r="O13" s="1">
        <f t="shared" si="3"/>
        <v>0.48063415617627991</v>
      </c>
    </row>
    <row r="14" spans="1:15" x14ac:dyDescent="0.25">
      <c r="A14" s="8" t="s">
        <v>34</v>
      </c>
      <c r="B14" s="11">
        <v>3.4915758652138432E-2</v>
      </c>
      <c r="C14" s="11">
        <v>6.063761521409404E-2</v>
      </c>
      <c r="D14" s="11">
        <v>4.9959804953147162E-2</v>
      </c>
      <c r="E14" s="11">
        <v>7.0710109787680886E-2</v>
      </c>
      <c r="F14" s="11">
        <v>2.8321391710666485E-2</v>
      </c>
      <c r="G14" s="1">
        <f t="shared" si="0"/>
        <v>4.8908936063545405E-2</v>
      </c>
      <c r="H14" s="1">
        <f t="shared" si="1"/>
        <v>1.7561416602444448E-2</v>
      </c>
      <c r="I14" s="11">
        <v>3.036295538787611E-2</v>
      </c>
      <c r="J14" s="11">
        <v>7.6036013445338016E-2</v>
      </c>
      <c r="K14" s="11">
        <v>4.3801721976092951E-2</v>
      </c>
      <c r="L14" s="11">
        <v>2.1205559367546197E-2</v>
      </c>
      <c r="M14" s="11">
        <v>5.3731995443267115E-2</v>
      </c>
      <c r="N14" s="1">
        <f t="shared" si="2"/>
        <v>4.5027649124024079E-2</v>
      </c>
      <c r="O14" s="1">
        <f t="shared" si="3"/>
        <v>2.1338535580267673E-2</v>
      </c>
    </row>
    <row r="15" spans="1:15" x14ac:dyDescent="0.25">
      <c r="A15" s="9" t="s">
        <v>40</v>
      </c>
      <c r="B15" s="12">
        <v>1.6082465319445112</v>
      </c>
      <c r="C15" s="12">
        <v>2.0277038851942599</v>
      </c>
      <c r="D15" s="12">
        <v>1.729460951831125</v>
      </c>
      <c r="E15" s="12">
        <v>1.4471001539741253</v>
      </c>
      <c r="F15" s="12">
        <v>1.1735954627364955</v>
      </c>
      <c r="G15" s="2">
        <f t="shared" si="0"/>
        <v>1.5972213971361033</v>
      </c>
      <c r="H15" s="2">
        <f t="shared" si="1"/>
        <v>0.31816636603067561</v>
      </c>
      <c r="I15" s="12">
        <v>1.5887935790027194</v>
      </c>
      <c r="J15" s="12">
        <v>1.3590926187960093</v>
      </c>
      <c r="K15" s="12">
        <v>1.4073661647221791</v>
      </c>
      <c r="L15" s="12">
        <v>1.029486985269874</v>
      </c>
      <c r="M15" s="12">
        <v>1.36106178118319</v>
      </c>
      <c r="N15" s="2">
        <f t="shared" si="2"/>
        <v>1.3491602257947943</v>
      </c>
      <c r="O15" s="2">
        <f t="shared" si="3"/>
        <v>0.20201692717145647</v>
      </c>
    </row>
  </sheetData>
  <sortState ref="A3:O13">
    <sortCondition ref="A2:A13"/>
  </sortState>
  <mergeCells count="3">
    <mergeCell ref="B1:H1"/>
    <mergeCell ref="I1:O1"/>
    <mergeCell ref="A1:A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sqref="A1:A2"/>
    </sheetView>
  </sheetViews>
  <sheetFormatPr defaultColWidth="8.85546875" defaultRowHeight="15" x14ac:dyDescent="0.25"/>
  <cols>
    <col min="1" max="1" width="17.28515625" style="4" customWidth="1"/>
    <col min="2" max="15" width="10.42578125" customWidth="1"/>
  </cols>
  <sheetData>
    <row r="1" spans="1:15" s="17" customFormat="1" x14ac:dyDescent="0.25">
      <c r="A1" s="42" t="s">
        <v>401</v>
      </c>
      <c r="B1" s="45" t="s">
        <v>407</v>
      </c>
      <c r="C1" s="46"/>
      <c r="D1" s="46"/>
      <c r="E1" s="46"/>
      <c r="F1" s="46"/>
      <c r="G1" s="46"/>
      <c r="H1" s="46"/>
      <c r="I1" s="44" t="s">
        <v>408</v>
      </c>
      <c r="J1" s="44"/>
      <c r="K1" s="44"/>
      <c r="L1" s="44"/>
      <c r="M1" s="44"/>
      <c r="N1" s="44"/>
      <c r="O1" s="44"/>
    </row>
    <row r="2" spans="1:15" s="17" customFormat="1" x14ac:dyDescent="0.25">
      <c r="A2" s="43"/>
      <c r="B2" s="22" t="s">
        <v>409</v>
      </c>
      <c r="C2" s="22" t="s">
        <v>410</v>
      </c>
      <c r="D2" s="22" t="s">
        <v>411</v>
      </c>
      <c r="E2" s="22" t="s">
        <v>412</v>
      </c>
      <c r="F2" s="22" t="s">
        <v>413</v>
      </c>
      <c r="G2" s="23" t="s">
        <v>210</v>
      </c>
      <c r="H2" s="23" t="s">
        <v>211</v>
      </c>
      <c r="I2" s="22" t="s">
        <v>392</v>
      </c>
      <c r="J2" s="22" t="s">
        <v>393</v>
      </c>
      <c r="K2" s="22" t="s">
        <v>394</v>
      </c>
      <c r="L2" s="22" t="s">
        <v>395</v>
      </c>
      <c r="M2" s="22" t="s">
        <v>396</v>
      </c>
      <c r="N2" s="23" t="s">
        <v>210</v>
      </c>
      <c r="O2" s="23" t="s">
        <v>211</v>
      </c>
    </row>
    <row r="3" spans="1:15" x14ac:dyDescent="0.25">
      <c r="A3" s="7" t="s">
        <v>41</v>
      </c>
      <c r="B3" s="10">
        <v>1</v>
      </c>
      <c r="C3" s="10">
        <v>1</v>
      </c>
      <c r="D3" s="10">
        <v>1</v>
      </c>
      <c r="E3" s="10">
        <v>1</v>
      </c>
      <c r="F3" s="10">
        <v>1</v>
      </c>
      <c r="G3" s="3">
        <f t="shared" ref="G3:G21" si="0">AVERAGE(B3:F3)</f>
        <v>1</v>
      </c>
      <c r="H3" s="3">
        <f t="shared" ref="H3:H21" si="1">STDEV(B3:F3)</f>
        <v>0</v>
      </c>
      <c r="I3" s="10">
        <v>1</v>
      </c>
      <c r="J3" s="10">
        <v>1</v>
      </c>
      <c r="K3" s="10">
        <v>1</v>
      </c>
      <c r="L3" s="10">
        <v>1</v>
      </c>
      <c r="M3" s="10">
        <v>1</v>
      </c>
      <c r="N3" s="3">
        <f t="shared" ref="N3:N21" si="2">AVERAGE(I3:M3)</f>
        <v>1</v>
      </c>
      <c r="O3" s="3">
        <f t="shared" ref="O3:O21" si="3">STDEV(I3:M3)</f>
        <v>0</v>
      </c>
    </row>
    <row r="4" spans="1:15" x14ac:dyDescent="0.25">
      <c r="A4" s="8" t="s">
        <v>44</v>
      </c>
      <c r="B4" s="11">
        <v>0.12158639573520165</v>
      </c>
      <c r="C4" s="11">
        <v>0.12153594594006294</v>
      </c>
      <c r="D4" s="11">
        <v>0.10436875060908916</v>
      </c>
      <c r="E4" s="11">
        <v>0.16034818041407234</v>
      </c>
      <c r="F4" s="11">
        <v>7.6064271718851093E-2</v>
      </c>
      <c r="G4" s="1">
        <f t="shared" si="0"/>
        <v>0.11678070888345544</v>
      </c>
      <c r="H4" s="1">
        <f t="shared" si="1"/>
        <v>3.0641950185719559E-2</v>
      </c>
      <c r="I4" s="11">
        <v>8.2429487696548759E-2</v>
      </c>
      <c r="J4" s="11">
        <v>9.177477743474223E-2</v>
      </c>
      <c r="K4" s="11">
        <v>8.4074461111925458E-2</v>
      </c>
      <c r="L4" s="11">
        <v>0.1075991734430127</v>
      </c>
      <c r="M4" s="11">
        <v>0.1169462546220988</v>
      </c>
      <c r="N4" s="1">
        <f t="shared" si="2"/>
        <v>9.656483086166559E-2</v>
      </c>
      <c r="O4" s="1">
        <f t="shared" si="3"/>
        <v>1.5132093587954766E-2</v>
      </c>
    </row>
    <row r="5" spans="1:15" x14ac:dyDescent="0.25">
      <c r="A5" s="8" t="s">
        <v>43</v>
      </c>
      <c r="B5" s="11">
        <v>0.16495355080197233</v>
      </c>
      <c r="C5" s="11">
        <v>0.23754254701349811</v>
      </c>
      <c r="D5" s="11">
        <v>0.19471142467883487</v>
      </c>
      <c r="E5" s="11">
        <v>0.27458560620459288</v>
      </c>
      <c r="F5" s="11">
        <v>6.6131535132390645E-2</v>
      </c>
      <c r="G5" s="1">
        <f t="shared" si="0"/>
        <v>0.18758493276625779</v>
      </c>
      <c r="H5" s="1">
        <f t="shared" si="1"/>
        <v>7.965358518830698E-2</v>
      </c>
      <c r="I5" s="11">
        <v>0.12564543059183492</v>
      </c>
      <c r="J5" s="11">
        <v>0.12717970050249963</v>
      </c>
      <c r="K5" s="11">
        <v>0.10956850387839508</v>
      </c>
      <c r="L5" s="11">
        <v>0.15307820276852283</v>
      </c>
      <c r="M5" s="11">
        <v>0.12131844723375833</v>
      </c>
      <c r="N5" s="1">
        <f t="shared" si="2"/>
        <v>0.12735805699500216</v>
      </c>
      <c r="O5" s="1">
        <f t="shared" si="3"/>
        <v>1.5948635404032969E-2</v>
      </c>
    </row>
    <row r="6" spans="1:15" x14ac:dyDescent="0.25">
      <c r="A6" s="8" t="s">
        <v>42</v>
      </c>
      <c r="B6" s="11">
        <v>3.2305716120745023E-2</v>
      </c>
      <c r="C6" s="11">
        <v>4.7861592860750965E-2</v>
      </c>
      <c r="D6" s="11">
        <v>3.3321111009258407E-2</v>
      </c>
      <c r="E6" s="11">
        <v>4.4105954722350085E-2</v>
      </c>
      <c r="F6" s="11">
        <v>2.389801210025929E-2</v>
      </c>
      <c r="G6" s="1">
        <f t="shared" si="0"/>
        <v>3.6298477362672762E-2</v>
      </c>
      <c r="H6" s="1">
        <f t="shared" si="1"/>
        <v>9.6597196414489068E-3</v>
      </c>
      <c r="I6" s="11">
        <v>3.3188560190117185E-2</v>
      </c>
      <c r="J6" s="11">
        <v>1.8485628330131575E-2</v>
      </c>
      <c r="K6" s="11">
        <v>2.3130589502270919E-2</v>
      </c>
      <c r="L6" s="11">
        <v>1.7063802304633061E-2</v>
      </c>
      <c r="M6" s="11">
        <v>2.4353120243531201E-2</v>
      </c>
      <c r="N6" s="1">
        <f t="shared" si="2"/>
        <v>2.3244340114136786E-2</v>
      </c>
      <c r="O6" s="1">
        <f t="shared" si="3"/>
        <v>6.3437810285843568E-3</v>
      </c>
    </row>
    <row r="7" spans="1:15" x14ac:dyDescent="0.25">
      <c r="A7" s="8" t="s">
        <v>48</v>
      </c>
      <c r="B7" s="11">
        <v>7.5508737715355975E-2</v>
      </c>
      <c r="C7" s="11">
        <v>2.9285332133643521E-2</v>
      </c>
      <c r="D7" s="11">
        <v>8.5308375910441402E-3</v>
      </c>
      <c r="E7" s="11">
        <v>1.8487092322401227E-2</v>
      </c>
      <c r="F7" s="11">
        <v>2.6631362734336295E-2</v>
      </c>
      <c r="G7" s="1">
        <f t="shared" si="0"/>
        <v>3.1688672499356238E-2</v>
      </c>
      <c r="H7" s="1">
        <f t="shared" si="1"/>
        <v>2.5797856399885771E-2</v>
      </c>
      <c r="I7" s="11">
        <v>3.2475735501957016E-2</v>
      </c>
      <c r="J7" s="11">
        <v>4.0425650613631375E-2</v>
      </c>
      <c r="K7" s="11">
        <v>8.3326999220254785E-2</v>
      </c>
      <c r="L7" s="11">
        <v>2.4219751634328365E-2</v>
      </c>
      <c r="M7" s="11">
        <v>4.1606629467031579E-2</v>
      </c>
      <c r="N7" s="1">
        <f t="shared" si="2"/>
        <v>4.4410953287440623E-2</v>
      </c>
      <c r="O7" s="1">
        <f t="shared" si="3"/>
        <v>2.2849176945352188E-2</v>
      </c>
    </row>
    <row r="8" spans="1:15" x14ac:dyDescent="0.25">
      <c r="A8" s="8" t="s">
        <v>47</v>
      </c>
      <c r="B8" s="11">
        <v>4.1814110717026258</v>
      </c>
      <c r="C8" s="11">
        <v>4.4033781972351758</v>
      </c>
      <c r="D8" s="11">
        <v>4.110993896130978</v>
      </c>
      <c r="E8" s="11">
        <v>5.8604141928616151</v>
      </c>
      <c r="F8" s="11">
        <v>2.3970613817448299</v>
      </c>
      <c r="G8" s="1">
        <f t="shared" si="0"/>
        <v>4.1906517479350445</v>
      </c>
      <c r="H8" s="1">
        <f t="shared" si="1"/>
        <v>1.2305239056861721</v>
      </c>
      <c r="I8" s="11">
        <v>3.0223970324479503</v>
      </c>
      <c r="J8" s="11">
        <v>3.2453318447131232</v>
      </c>
      <c r="K8" s="11">
        <v>3.5003806323609079</v>
      </c>
      <c r="L8" s="11">
        <v>3.2527527540999444</v>
      </c>
      <c r="M8" s="11">
        <v>3.9162863497532885</v>
      </c>
      <c r="N8" s="1">
        <f t="shared" si="2"/>
        <v>3.3874297226750429</v>
      </c>
      <c r="O8" s="1">
        <f t="shared" si="3"/>
        <v>0.34059719527754856</v>
      </c>
    </row>
    <row r="9" spans="1:15" x14ac:dyDescent="0.25">
      <c r="A9" s="8" t="s">
        <v>46</v>
      </c>
      <c r="B9" s="11">
        <v>3.1010052926678662</v>
      </c>
      <c r="C9" s="11">
        <v>3.4016469918572758</v>
      </c>
      <c r="D9" s="11">
        <v>3.4913250901684494</v>
      </c>
      <c r="E9" s="11">
        <v>4.7513125966101262</v>
      </c>
      <c r="F9" s="11">
        <v>1.6736075652008628</v>
      </c>
      <c r="G9" s="1">
        <f t="shared" si="0"/>
        <v>3.2837795073009168</v>
      </c>
      <c r="H9" s="1">
        <f t="shared" si="1"/>
        <v>1.0996228191704951</v>
      </c>
      <c r="I9" s="11">
        <v>2.8996068502306134</v>
      </c>
      <c r="J9" s="11">
        <v>2.128677132067089</v>
      </c>
      <c r="K9" s="11">
        <v>2.694821822861448</v>
      </c>
      <c r="L9" s="11">
        <v>1.4691426021634053</v>
      </c>
      <c r="M9" s="11">
        <v>3.3051698824406324</v>
      </c>
      <c r="N9" s="1">
        <f t="shared" si="2"/>
        <v>2.4994836579526374</v>
      </c>
      <c r="O9" s="1">
        <f t="shared" si="3"/>
        <v>0.71527722438271479</v>
      </c>
    </row>
    <row r="10" spans="1:15" x14ac:dyDescent="0.25">
      <c r="A10" s="8" t="s">
        <v>45</v>
      </c>
      <c r="B10" s="11">
        <v>0.30905587668593448</v>
      </c>
      <c r="C10" s="11">
        <v>0.35182690688668128</v>
      </c>
      <c r="D10" s="11">
        <v>0.32454853790448251</v>
      </c>
      <c r="E10" s="11">
        <v>0.42574381721555005</v>
      </c>
      <c r="F10" s="11">
        <v>0.18638720829732067</v>
      </c>
      <c r="G10" s="1">
        <f t="shared" si="0"/>
        <v>0.31951246939799377</v>
      </c>
      <c r="H10" s="1">
        <f t="shared" si="1"/>
        <v>8.6871110833255785E-2</v>
      </c>
      <c r="I10" s="11">
        <v>0.26444316971236581</v>
      </c>
      <c r="J10" s="11">
        <v>0.22490847801660083</v>
      </c>
      <c r="K10" s="11">
        <v>0.27208877651355529</v>
      </c>
      <c r="L10" s="11">
        <v>0.24640538427546824</v>
      </c>
      <c r="M10" s="11">
        <v>0.30032615786040445</v>
      </c>
      <c r="N10" s="1">
        <f t="shared" si="2"/>
        <v>0.26163439327567894</v>
      </c>
      <c r="O10" s="1">
        <f t="shared" si="3"/>
        <v>2.8261951309936927E-2</v>
      </c>
    </row>
    <row r="11" spans="1:15" x14ac:dyDescent="0.25">
      <c r="A11" s="8" t="s">
        <v>53</v>
      </c>
      <c r="B11" s="11">
        <v>0.25769096763418442</v>
      </c>
      <c r="C11" s="11">
        <v>0.17165409942430238</v>
      </c>
      <c r="D11" s="11">
        <v>0.22181870913376722</v>
      </c>
      <c r="E11" s="11">
        <v>0.21643384781355246</v>
      </c>
      <c r="F11" s="11">
        <v>9.9634332744211906E-2</v>
      </c>
      <c r="G11" s="1">
        <f t="shared" si="0"/>
        <v>0.19344639135000366</v>
      </c>
      <c r="H11" s="1">
        <f t="shared" si="1"/>
        <v>6.0696753373330969E-2</v>
      </c>
      <c r="I11" s="11">
        <v>0.22714451703450275</v>
      </c>
      <c r="J11" s="11">
        <v>0.17713515502203175</v>
      </c>
      <c r="K11" s="11">
        <v>0.21557765101482437</v>
      </c>
      <c r="L11" s="11">
        <v>0.20580526131211518</v>
      </c>
      <c r="M11" s="11">
        <v>0.1701275416714769</v>
      </c>
      <c r="N11" s="1">
        <f t="shared" si="2"/>
        <v>0.19915802521099019</v>
      </c>
      <c r="O11" s="1">
        <f t="shared" si="3"/>
        <v>2.4621176707294273E-2</v>
      </c>
    </row>
    <row r="12" spans="1:15" x14ac:dyDescent="0.25">
      <c r="A12" s="8" t="s">
        <v>52</v>
      </c>
      <c r="B12" s="11">
        <v>1.43766338029757</v>
      </c>
      <c r="C12" s="11">
        <v>1.0926136171544762</v>
      </c>
      <c r="D12" s="11">
        <v>1.3676495383632226</v>
      </c>
      <c r="E12" s="11">
        <v>1.6895141802690523</v>
      </c>
      <c r="F12" s="11">
        <v>0.72458987442401968</v>
      </c>
      <c r="G12" s="1">
        <f t="shared" si="0"/>
        <v>1.2624061181016679</v>
      </c>
      <c r="H12" s="1">
        <f t="shared" si="1"/>
        <v>0.36820116362206551</v>
      </c>
      <c r="I12" s="11">
        <v>1.2159606451909741</v>
      </c>
      <c r="J12" s="11">
        <v>1.0351583154247583</v>
      </c>
      <c r="K12" s="11">
        <v>1.0031013067252312</v>
      </c>
      <c r="L12" s="11">
        <v>0.85550063493914097</v>
      </c>
      <c r="M12" s="11">
        <v>1.4014620256255079</v>
      </c>
      <c r="N12" s="1">
        <f t="shared" si="2"/>
        <v>1.1022365855811223</v>
      </c>
      <c r="O12" s="1">
        <f t="shared" si="3"/>
        <v>0.21075753419754112</v>
      </c>
    </row>
    <row r="13" spans="1:15" x14ac:dyDescent="0.25">
      <c r="A13" s="8" t="s">
        <v>51</v>
      </c>
      <c r="B13" s="11">
        <v>1.1112367175213329</v>
      </c>
      <c r="C13" s="11">
        <v>1.0235148102121299</v>
      </c>
      <c r="D13" s="11">
        <v>1.0938558362503681</v>
      </c>
      <c r="E13" s="11">
        <v>1.1078134048683252</v>
      </c>
      <c r="F13" s="11">
        <v>0.5646405224018225</v>
      </c>
      <c r="G13" s="1">
        <f t="shared" si="0"/>
        <v>0.9802122582507955</v>
      </c>
      <c r="H13" s="1">
        <f t="shared" si="1"/>
        <v>0.23502090492586206</v>
      </c>
      <c r="I13" s="11">
        <v>0.90289843397133929</v>
      </c>
      <c r="J13" s="11">
        <v>0.6030249151859518</v>
      </c>
      <c r="K13" s="11">
        <v>0.68909602150170102</v>
      </c>
      <c r="L13" s="11">
        <v>0.7186181812479413</v>
      </c>
      <c r="M13" s="11">
        <v>0.97643988755295374</v>
      </c>
      <c r="N13" s="1">
        <f t="shared" si="2"/>
        <v>0.7780154878919775</v>
      </c>
      <c r="O13" s="1">
        <f t="shared" si="3"/>
        <v>0.15574370346659233</v>
      </c>
    </row>
    <row r="14" spans="1:15" x14ac:dyDescent="0.25">
      <c r="A14" s="8" t="s">
        <v>50</v>
      </c>
      <c r="B14" s="11">
        <v>2.4436965409839515</v>
      </c>
      <c r="C14" s="11">
        <v>1.9745022594986268</v>
      </c>
      <c r="D14" s="11">
        <v>2.1600678734866712</v>
      </c>
      <c r="E14" s="11">
        <v>1.7989196248709298</v>
      </c>
      <c r="F14" s="11">
        <v>1.114252827470348</v>
      </c>
      <c r="G14" s="1">
        <f t="shared" si="0"/>
        <v>1.8982878252621056</v>
      </c>
      <c r="H14" s="1">
        <f t="shared" si="1"/>
        <v>0.49909743984293864</v>
      </c>
      <c r="I14" s="11">
        <v>1.7398829240966975</v>
      </c>
      <c r="J14" s="11">
        <v>1.3607478438121665</v>
      </c>
      <c r="K14" s="11">
        <v>1.3521746153338561</v>
      </c>
      <c r="L14" s="11">
        <v>1.401335618747181</v>
      </c>
      <c r="M14" s="11">
        <v>1.7781561910008037</v>
      </c>
      <c r="N14" s="1">
        <f t="shared" si="2"/>
        <v>1.5264594385981411</v>
      </c>
      <c r="O14" s="1">
        <f t="shared" si="3"/>
        <v>0.21353708219725523</v>
      </c>
    </row>
    <row r="15" spans="1:15" x14ac:dyDescent="0.25">
      <c r="A15" s="8" t="s">
        <v>49</v>
      </c>
      <c r="B15" s="11">
        <v>0.10160565189466923</v>
      </c>
      <c r="C15" s="11">
        <v>0.11925408317898636</v>
      </c>
      <c r="D15" s="11">
        <v>0.12375103125859382</v>
      </c>
      <c r="E15" s="11">
        <v>0.1213122986148889</v>
      </c>
      <c r="F15" s="11">
        <v>4.5764909248055319E-2</v>
      </c>
      <c r="G15" s="1">
        <f t="shared" si="0"/>
        <v>0.10233759483903873</v>
      </c>
      <c r="H15" s="1">
        <f t="shared" si="1"/>
        <v>3.2809094455201172E-2</v>
      </c>
      <c r="I15" s="11">
        <v>9.5960009833647469E-2</v>
      </c>
      <c r="J15" s="11">
        <v>7.3435064699699154E-2</v>
      </c>
      <c r="K15" s="11">
        <v>9.5472210516458308E-2</v>
      </c>
      <c r="L15" s="11">
        <v>5.877154220061865E-2</v>
      </c>
      <c r="M15" s="11">
        <v>9.4281365514242224E-2</v>
      </c>
      <c r="N15" s="1">
        <f t="shared" si="2"/>
        <v>8.3584038552933157E-2</v>
      </c>
      <c r="O15" s="1">
        <f t="shared" si="3"/>
        <v>1.6789786682681589E-2</v>
      </c>
    </row>
    <row r="16" spans="1:15" x14ac:dyDescent="0.25">
      <c r="A16" s="8" t="s">
        <v>56</v>
      </c>
      <c r="B16" s="11">
        <v>0.77667910211487157</v>
      </c>
      <c r="C16" s="11">
        <v>0.48351821892782815</v>
      </c>
      <c r="D16" s="11">
        <v>0.55521999599461902</v>
      </c>
      <c r="E16" s="11">
        <v>0.67924514403659408</v>
      </c>
      <c r="F16" s="11">
        <v>0.26987679593441188</v>
      </c>
      <c r="G16" s="1">
        <f t="shared" si="0"/>
        <v>0.55290785140166487</v>
      </c>
      <c r="H16" s="1">
        <f t="shared" si="1"/>
        <v>0.194268840542209</v>
      </c>
      <c r="I16" s="11">
        <v>0.59771122549315647</v>
      </c>
      <c r="J16" s="11">
        <v>0.31457665039593713</v>
      </c>
      <c r="K16" s="11">
        <v>0.39588710932765164</v>
      </c>
      <c r="L16" s="11">
        <v>0.44228803369141745</v>
      </c>
      <c r="M16" s="11">
        <v>0.54089189852906538</v>
      </c>
      <c r="N16" s="1">
        <f t="shared" si="2"/>
        <v>0.4582709834874456</v>
      </c>
      <c r="O16" s="1">
        <f t="shared" si="3"/>
        <v>0.11298789812951933</v>
      </c>
    </row>
    <row r="17" spans="1:15" x14ac:dyDescent="0.25">
      <c r="A17" s="8" t="s">
        <v>55</v>
      </c>
      <c r="B17" s="11">
        <v>0.52751022649207902</v>
      </c>
      <c r="C17" s="11">
        <v>0.31589704760966902</v>
      </c>
      <c r="D17" s="11">
        <v>0.43717434772835634</v>
      </c>
      <c r="E17" s="11">
        <v>0.53236812745124884</v>
      </c>
      <c r="F17" s="11">
        <v>0.17886997780171215</v>
      </c>
      <c r="G17" s="1">
        <f t="shared" si="0"/>
        <v>0.39836394541661307</v>
      </c>
      <c r="H17" s="1">
        <f t="shared" si="1"/>
        <v>0.15093087912950967</v>
      </c>
      <c r="I17" s="11">
        <v>0.29978996636758942</v>
      </c>
      <c r="J17" s="11">
        <v>0.21516119769753214</v>
      </c>
      <c r="K17" s="11">
        <v>0.2267449501295527</v>
      </c>
      <c r="L17" s="11">
        <v>0.33212646773421689</v>
      </c>
      <c r="M17" s="11">
        <v>0.31453392589720425</v>
      </c>
      <c r="N17" s="1">
        <f t="shared" si="2"/>
        <v>0.27767130156521908</v>
      </c>
      <c r="O17" s="1">
        <f t="shared" si="3"/>
        <v>5.3184724977835315E-2</v>
      </c>
    </row>
    <row r="18" spans="1:15" x14ac:dyDescent="0.25">
      <c r="A18" s="8" t="s">
        <v>54</v>
      </c>
      <c r="B18" s="11">
        <v>1.1157996146435454</v>
      </c>
      <c r="C18" s="11">
        <v>0.64817309311331872</v>
      </c>
      <c r="D18" s="11">
        <v>0.75084792373269782</v>
      </c>
      <c r="E18" s="11">
        <v>1.0230154412687784</v>
      </c>
      <c r="F18" s="11">
        <v>0.37082973206568715</v>
      </c>
      <c r="G18" s="1">
        <f t="shared" si="0"/>
        <v>0.7817331609648055</v>
      </c>
      <c r="H18" s="1">
        <f t="shared" si="1"/>
        <v>0.29893617702889563</v>
      </c>
      <c r="I18" s="11">
        <v>0.7644841432434647</v>
      </c>
      <c r="J18" s="11">
        <v>0.39936206459096019</v>
      </c>
      <c r="K18" s="11">
        <v>0.45839771503488319</v>
      </c>
      <c r="L18" s="11">
        <v>0.43665658248070977</v>
      </c>
      <c r="M18" s="11">
        <v>0.88875842574472708</v>
      </c>
      <c r="N18" s="1">
        <f t="shared" si="2"/>
        <v>0.58953178621894897</v>
      </c>
      <c r="O18" s="1">
        <f t="shared" si="3"/>
        <v>0.22185378326597568</v>
      </c>
    </row>
    <row r="19" spans="1:15" x14ac:dyDescent="0.25">
      <c r="A19" s="8" t="s">
        <v>59</v>
      </c>
      <c r="B19" s="11">
        <v>3.9201339251372959E-2</v>
      </c>
      <c r="C19" s="11">
        <v>4.3232484454503804E-2</v>
      </c>
      <c r="D19" s="11">
        <v>4.1119186450513136E-2</v>
      </c>
      <c r="E19" s="11">
        <v>4.9478711981792177E-2</v>
      </c>
      <c r="F19" s="11">
        <v>2.7146099170966522E-2</v>
      </c>
      <c r="G19" s="1">
        <f t="shared" si="0"/>
        <v>4.003556426182972E-2</v>
      </c>
      <c r="H19" s="1">
        <f t="shared" si="1"/>
        <v>8.1762126978788246E-3</v>
      </c>
      <c r="I19" s="11">
        <v>5.3272404904054112E-2</v>
      </c>
      <c r="J19" s="11">
        <v>2.4034663790251862E-2</v>
      </c>
      <c r="K19" s="11">
        <v>2.1265448782608859E-2</v>
      </c>
      <c r="L19" s="11">
        <v>3.7360888251154092E-2</v>
      </c>
      <c r="M19" s="11">
        <v>3.3833851134258942E-2</v>
      </c>
      <c r="N19" s="1">
        <f t="shared" si="2"/>
        <v>3.3953451372465575E-2</v>
      </c>
      <c r="O19" s="1">
        <f t="shared" si="3"/>
        <v>1.2690691989369517E-2</v>
      </c>
    </row>
    <row r="20" spans="1:15" x14ac:dyDescent="0.25">
      <c r="A20" s="8" t="s">
        <v>58</v>
      </c>
      <c r="B20" s="11">
        <v>0.24524857898491656</v>
      </c>
      <c r="C20" s="11">
        <v>0.15158425233897441</v>
      </c>
      <c r="D20" s="11">
        <v>0.20034951949664576</v>
      </c>
      <c r="E20" s="11">
        <v>0.20339546975087161</v>
      </c>
      <c r="F20" s="11">
        <v>0.10869962439536233</v>
      </c>
      <c r="G20" s="1">
        <f t="shared" si="0"/>
        <v>0.18185548899335413</v>
      </c>
      <c r="H20" s="1">
        <f t="shared" si="1"/>
        <v>5.2661209840912396E-2</v>
      </c>
      <c r="I20" s="11">
        <v>0.21659192712307357</v>
      </c>
      <c r="J20" s="11">
        <v>0.1019415816255438</v>
      </c>
      <c r="K20" s="11">
        <v>0.11221763894762422</v>
      </c>
      <c r="L20" s="11">
        <v>0.12554780222791348</v>
      </c>
      <c r="M20" s="11">
        <v>0.16618970605303923</v>
      </c>
      <c r="N20" s="1">
        <f t="shared" si="2"/>
        <v>0.14449773119543888</v>
      </c>
      <c r="O20" s="1">
        <f t="shared" si="3"/>
        <v>4.7117525638799992E-2</v>
      </c>
    </row>
    <row r="21" spans="1:15" x14ac:dyDescent="0.25">
      <c r="A21" s="9" t="s">
        <v>57</v>
      </c>
      <c r="B21" s="12">
        <v>0.17675016056518947</v>
      </c>
      <c r="C21" s="12">
        <v>0.11815962283212662</v>
      </c>
      <c r="D21" s="12">
        <v>0.15734714455953799</v>
      </c>
      <c r="E21" s="12">
        <v>0.18755492321211867</v>
      </c>
      <c r="F21" s="12">
        <v>7.5756266205704414E-2</v>
      </c>
      <c r="G21" s="2">
        <f t="shared" si="0"/>
        <v>0.14311362347493545</v>
      </c>
      <c r="H21" s="2">
        <f t="shared" si="1"/>
        <v>4.6012918290943526E-2</v>
      </c>
      <c r="I21" s="12">
        <v>0.14451364418585594</v>
      </c>
      <c r="J21" s="12">
        <v>6.6258291348001014E-2</v>
      </c>
      <c r="K21" s="12">
        <v>8.7512291052114055E-2</v>
      </c>
      <c r="L21" s="12">
        <v>8.2021822631632615E-2</v>
      </c>
      <c r="M21" s="12">
        <v>0.13737769080234832</v>
      </c>
      <c r="N21" s="2">
        <f t="shared" si="2"/>
        <v>0.10353674800399038</v>
      </c>
      <c r="O21" s="2">
        <f t="shared" si="3"/>
        <v>3.5120058354216464E-2</v>
      </c>
    </row>
  </sheetData>
  <sortState ref="A3:H19">
    <sortCondition ref="A2:A19"/>
  </sortState>
  <mergeCells count="3">
    <mergeCell ref="I1:O1"/>
    <mergeCell ref="B1:H1"/>
    <mergeCell ref="A1:A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sqref="A1:A2"/>
    </sheetView>
  </sheetViews>
  <sheetFormatPr defaultColWidth="8.85546875" defaultRowHeight="15" x14ac:dyDescent="0.25"/>
  <cols>
    <col min="1" max="1" width="23.42578125" style="4" bestFit="1" customWidth="1"/>
    <col min="2" max="15" width="10.42578125" customWidth="1"/>
  </cols>
  <sheetData>
    <row r="1" spans="1:15" s="17" customFormat="1" x14ac:dyDescent="0.25">
      <c r="A1" s="42" t="s">
        <v>402</v>
      </c>
      <c r="B1" s="45" t="s">
        <v>407</v>
      </c>
      <c r="C1" s="46"/>
      <c r="D1" s="46"/>
      <c r="E1" s="46"/>
      <c r="F1" s="46"/>
      <c r="G1" s="46"/>
      <c r="H1" s="46"/>
      <c r="I1" s="44" t="s">
        <v>408</v>
      </c>
      <c r="J1" s="44"/>
      <c r="K1" s="44"/>
      <c r="L1" s="44"/>
      <c r="M1" s="44"/>
      <c r="N1" s="44"/>
      <c r="O1" s="44"/>
    </row>
    <row r="2" spans="1:15" s="17" customFormat="1" x14ac:dyDescent="0.25">
      <c r="A2" s="43"/>
      <c r="B2" s="22" t="s">
        <v>409</v>
      </c>
      <c r="C2" s="22" t="s">
        <v>410</v>
      </c>
      <c r="D2" s="22" t="s">
        <v>411</v>
      </c>
      <c r="E2" s="22" t="s">
        <v>412</v>
      </c>
      <c r="F2" s="22" t="s">
        <v>413</v>
      </c>
      <c r="G2" s="23" t="s">
        <v>210</v>
      </c>
      <c r="H2" s="23" t="s">
        <v>211</v>
      </c>
      <c r="I2" s="22" t="s">
        <v>392</v>
      </c>
      <c r="J2" s="22" t="s">
        <v>393</v>
      </c>
      <c r="K2" s="22" t="s">
        <v>394</v>
      </c>
      <c r="L2" s="22" t="s">
        <v>395</v>
      </c>
      <c r="M2" s="22" t="s">
        <v>396</v>
      </c>
      <c r="N2" s="23" t="s">
        <v>210</v>
      </c>
      <c r="O2" s="23" t="s">
        <v>211</v>
      </c>
    </row>
    <row r="3" spans="1:15" x14ac:dyDescent="0.25">
      <c r="A3" s="7" t="s">
        <v>60</v>
      </c>
      <c r="B3" s="10">
        <v>1</v>
      </c>
      <c r="C3" s="10">
        <v>1</v>
      </c>
      <c r="D3" s="10">
        <v>1</v>
      </c>
      <c r="E3" s="10">
        <v>1</v>
      </c>
      <c r="F3" s="10">
        <v>1</v>
      </c>
      <c r="G3" s="3">
        <f t="shared" ref="G3:G23" si="0">AVERAGE(B3:F3)</f>
        <v>1</v>
      </c>
      <c r="H3" s="3">
        <f t="shared" ref="H3:H23" si="1">STDEV(B3:F3)</f>
        <v>0</v>
      </c>
      <c r="I3" s="10">
        <v>1</v>
      </c>
      <c r="J3" s="10">
        <v>1</v>
      </c>
      <c r="K3" s="10">
        <v>1</v>
      </c>
      <c r="L3" s="10">
        <v>1</v>
      </c>
      <c r="M3" s="10">
        <v>1</v>
      </c>
      <c r="N3" s="3">
        <f t="shared" ref="N3:N23" si="2">AVERAGE(I3:M3)</f>
        <v>1</v>
      </c>
      <c r="O3" s="3">
        <f t="shared" ref="O3:O23" si="3">STDEV(I3:M3)</f>
        <v>0</v>
      </c>
    </row>
    <row r="4" spans="1:15" x14ac:dyDescent="0.25">
      <c r="A4" s="8" t="s">
        <v>61</v>
      </c>
      <c r="B4" s="11">
        <v>6.0947922761849037E-2</v>
      </c>
      <c r="C4" s="11">
        <v>8.9459950079419107E-2</v>
      </c>
      <c r="D4" s="11">
        <v>6.977433213174658E-2</v>
      </c>
      <c r="E4" s="11">
        <v>0.12533941718220754</v>
      </c>
      <c r="F4" s="11">
        <v>2.2657685241886098E-2</v>
      </c>
      <c r="G4" s="1">
        <f t="shared" si="0"/>
        <v>7.3635861479421666E-2</v>
      </c>
      <c r="H4" s="1">
        <f t="shared" si="1"/>
        <v>3.7743638876772082E-2</v>
      </c>
      <c r="I4" s="11">
        <v>4.6557850990784799E-2</v>
      </c>
      <c r="J4" s="11">
        <v>3.5268597055669301E-2</v>
      </c>
      <c r="K4" s="11">
        <v>4.6891989157567496E-2</v>
      </c>
      <c r="L4" s="11">
        <v>6.2536596791193347E-2</v>
      </c>
      <c r="M4" s="11">
        <v>3.9378006488421526E-2</v>
      </c>
      <c r="N4" s="1">
        <f t="shared" si="2"/>
        <v>4.6126608096727292E-2</v>
      </c>
      <c r="O4" s="1">
        <f t="shared" si="3"/>
        <v>1.0410325823309249E-2</v>
      </c>
    </row>
    <row r="5" spans="1:15" x14ac:dyDescent="0.25">
      <c r="A5" s="8" t="s">
        <v>65</v>
      </c>
      <c r="B5" s="11">
        <v>8.988751132052426E-3</v>
      </c>
      <c r="C5" s="11">
        <v>2.0699301232294885E-2</v>
      </c>
      <c r="D5" s="11">
        <v>1.7068418255575247E-2</v>
      </c>
      <c r="E5" s="11">
        <v>7.8576213641547172E-3</v>
      </c>
      <c r="F5" s="11">
        <v>7.5397858095137644E-3</v>
      </c>
      <c r="G5" s="1">
        <f t="shared" si="0"/>
        <v>1.2430775558718205E-2</v>
      </c>
      <c r="H5" s="1">
        <f t="shared" si="1"/>
        <v>6.0530838992646704E-3</v>
      </c>
      <c r="I5" s="11">
        <v>6.7865560104123637E-3</v>
      </c>
      <c r="J5" s="11">
        <v>5.3523402531974193E-3</v>
      </c>
      <c r="K5" s="11">
        <v>9.1294458135991186E-3</v>
      </c>
      <c r="L5" s="11">
        <v>5.3150947317916388E-3</v>
      </c>
      <c r="M5" s="11">
        <v>9.6716532254614174E-3</v>
      </c>
      <c r="N5" s="1">
        <f t="shared" si="2"/>
        <v>7.2510180068923917E-3</v>
      </c>
      <c r="O5" s="1">
        <f t="shared" si="3"/>
        <v>2.0589115432682499E-3</v>
      </c>
    </row>
    <row r="6" spans="1:15" x14ac:dyDescent="0.25">
      <c r="A6" s="8" t="s">
        <v>64</v>
      </c>
      <c r="B6" s="11">
        <v>0.33821539702200876</v>
      </c>
      <c r="C6" s="11">
        <v>0.30550356733721329</v>
      </c>
      <c r="D6" s="11">
        <v>0.27184853063560432</v>
      </c>
      <c r="E6" s="11">
        <v>0.4878638849137823</v>
      </c>
      <c r="F6" s="11">
        <v>0.17040714963382347</v>
      </c>
      <c r="G6" s="1">
        <f t="shared" si="0"/>
        <v>0.31476770590848646</v>
      </c>
      <c r="H6" s="1">
        <f t="shared" si="1"/>
        <v>0.11541223016029413</v>
      </c>
      <c r="I6" s="11">
        <v>0.20134293328676847</v>
      </c>
      <c r="J6" s="11">
        <v>0.1374608583641852</v>
      </c>
      <c r="K6" s="11">
        <v>0.16881374971878468</v>
      </c>
      <c r="L6" s="11">
        <v>0.27458030416658225</v>
      </c>
      <c r="M6" s="11">
        <v>0.22003099370734347</v>
      </c>
      <c r="N6" s="1">
        <f t="shared" si="2"/>
        <v>0.2004457678487328</v>
      </c>
      <c r="O6" s="1">
        <f t="shared" si="3"/>
        <v>5.2076863496586925E-2</v>
      </c>
    </row>
    <row r="7" spans="1:15" x14ac:dyDescent="0.25">
      <c r="A7" s="8" t="s">
        <v>63</v>
      </c>
      <c r="B7" s="11">
        <v>1.753448653399849</v>
      </c>
      <c r="C7" s="11">
        <v>2.5464379813303095</v>
      </c>
      <c r="D7" s="11">
        <v>2.2409990330088894</v>
      </c>
      <c r="E7" s="11">
        <v>2.7015051994899277</v>
      </c>
      <c r="F7" s="11">
        <v>1.8094769449386436</v>
      </c>
      <c r="G7" s="1">
        <f t="shared" si="0"/>
        <v>2.2103735624335239</v>
      </c>
      <c r="H7" s="1">
        <f t="shared" si="1"/>
        <v>0.42561307793239989</v>
      </c>
      <c r="I7" s="11">
        <v>1.8677220293134622</v>
      </c>
      <c r="J7" s="11">
        <v>1.4720399830314832</v>
      </c>
      <c r="K7" s="11">
        <v>2.0008634326718524</v>
      </c>
      <c r="L7" s="11">
        <v>1.1760019282789738</v>
      </c>
      <c r="M7" s="11">
        <v>2.4303117084407431</v>
      </c>
      <c r="N7" s="1">
        <f t="shared" si="2"/>
        <v>1.7893878163473029</v>
      </c>
      <c r="O7" s="1">
        <f t="shared" si="3"/>
        <v>0.4844051805226427</v>
      </c>
    </row>
    <row r="8" spans="1:15" x14ac:dyDescent="0.25">
      <c r="A8" s="8" t="s">
        <v>62</v>
      </c>
      <c r="B8" s="11">
        <v>7.0637799882972502E-2</v>
      </c>
      <c r="C8" s="11">
        <v>0.13599103698661222</v>
      </c>
      <c r="D8" s="11">
        <v>0.10998633812322026</v>
      </c>
      <c r="E8" s="11">
        <v>0.17157013688659967</v>
      </c>
      <c r="F8" s="11">
        <v>7.9403959991835069E-2</v>
      </c>
      <c r="G8" s="1">
        <f t="shared" si="0"/>
        <v>0.11351785437424795</v>
      </c>
      <c r="H8" s="1">
        <f t="shared" si="1"/>
        <v>4.1503132146149521E-2</v>
      </c>
      <c r="I8" s="11">
        <v>8.4999698849605496E-2</v>
      </c>
      <c r="J8" s="11">
        <v>0.10264941015891586</v>
      </c>
      <c r="K8" s="11">
        <v>0.1076433023476623</v>
      </c>
      <c r="L8" s="11">
        <v>5.8101065698559551E-2</v>
      </c>
      <c r="M8" s="11">
        <v>9.9196138909753415E-2</v>
      </c>
      <c r="N8" s="1">
        <f t="shared" si="2"/>
        <v>9.0517923192899336E-2</v>
      </c>
      <c r="O8" s="1">
        <f t="shared" si="3"/>
        <v>1.9981656994231763E-2</v>
      </c>
    </row>
    <row r="9" spans="1:15" x14ac:dyDescent="0.25">
      <c r="A9" s="8" t="s">
        <v>71</v>
      </c>
      <c r="B9" s="11">
        <v>7.8026945237403729E-3</v>
      </c>
      <c r="C9" s="11">
        <v>5.7142740704212635E-3</v>
      </c>
      <c r="D9" s="11">
        <v>2.9948258510745971E-3</v>
      </c>
      <c r="E9" s="11">
        <v>1.0608262703258782E-3</v>
      </c>
      <c r="F9" s="11">
        <v>2.32587233128206E-3</v>
      </c>
      <c r="G9" s="1">
        <f t="shared" si="0"/>
        <v>3.9796986093688343E-3</v>
      </c>
      <c r="H9" s="1">
        <f t="shared" si="1"/>
        <v>2.7317110586195467E-3</v>
      </c>
      <c r="I9" s="11">
        <v>3.9776399938508573E-3</v>
      </c>
      <c r="J9" s="11">
        <v>3.2757245672309942E-3</v>
      </c>
      <c r="K9" s="11">
        <v>6.6778320684823707E-3</v>
      </c>
      <c r="L9" s="11">
        <v>9.5898809441668491E-3</v>
      </c>
      <c r="M9" s="11">
        <v>3.8365430100225991E-3</v>
      </c>
      <c r="N9" s="1">
        <f t="shared" si="2"/>
        <v>5.4715241167507343E-3</v>
      </c>
      <c r="O9" s="1">
        <f t="shared" si="3"/>
        <v>2.6524719831704782E-3</v>
      </c>
    </row>
    <row r="10" spans="1:15" x14ac:dyDescent="0.25">
      <c r="A10" s="8" t="s">
        <v>70</v>
      </c>
      <c r="B10" s="11">
        <v>9.0434837346432762E-2</v>
      </c>
      <c r="C10" s="11">
        <v>0.1302433870783497</v>
      </c>
      <c r="D10" s="11">
        <v>0.10866562878226707</v>
      </c>
      <c r="E10" s="11">
        <v>0.20494077242389924</v>
      </c>
      <c r="F10" s="11">
        <v>0.10596199663469548</v>
      </c>
      <c r="G10" s="1">
        <f t="shared" si="0"/>
        <v>0.12804932445312886</v>
      </c>
      <c r="H10" s="1">
        <f t="shared" si="1"/>
        <v>4.5264599937932741E-2</v>
      </c>
      <c r="I10" s="11">
        <v>0.1037939498468224</v>
      </c>
      <c r="J10" s="11">
        <v>5.8263648646727353E-2</v>
      </c>
      <c r="K10" s="11">
        <v>7.7050702090599943E-2</v>
      </c>
      <c r="L10" s="11">
        <v>6.0009776465659664E-2</v>
      </c>
      <c r="M10" s="11">
        <v>0.101925984171193</v>
      </c>
      <c r="N10" s="1">
        <f t="shared" si="2"/>
        <v>8.020881224420047E-2</v>
      </c>
      <c r="O10" s="1">
        <f t="shared" si="3"/>
        <v>2.1951418995625731E-2</v>
      </c>
    </row>
    <row r="11" spans="1:15" x14ac:dyDescent="0.25">
      <c r="A11" s="8" t="s">
        <v>69</v>
      </c>
      <c r="B11" s="11">
        <v>1.9543413226443072</v>
      </c>
      <c r="C11" s="11">
        <v>2.2259274670481339</v>
      </c>
      <c r="D11" s="11">
        <v>2.7049205489011658</v>
      </c>
      <c r="E11" s="11">
        <v>2.7105315760938988</v>
      </c>
      <c r="F11" s="11">
        <v>1.8820954930343472</v>
      </c>
      <c r="G11" s="1">
        <f t="shared" si="0"/>
        <v>2.2955632815443705</v>
      </c>
      <c r="H11" s="1">
        <f t="shared" si="1"/>
        <v>0.3974950445762454</v>
      </c>
      <c r="I11" s="11">
        <v>2.3982247131922203</v>
      </c>
      <c r="J11" s="11">
        <v>1.498761754859409</v>
      </c>
      <c r="K11" s="11">
        <v>2.0683018907929771</v>
      </c>
      <c r="L11" s="11">
        <v>1.2725309209298574</v>
      </c>
      <c r="M11" s="11">
        <v>2.5726275103843519</v>
      </c>
      <c r="N11" s="1">
        <f t="shared" si="2"/>
        <v>1.9620893580317631</v>
      </c>
      <c r="O11" s="1">
        <f t="shared" si="3"/>
        <v>0.56223111165571082</v>
      </c>
    </row>
    <row r="12" spans="1:15" x14ac:dyDescent="0.25">
      <c r="A12" s="8" t="s">
        <v>68</v>
      </c>
      <c r="B12" s="11">
        <v>1.5055061218518513</v>
      </c>
      <c r="C12" s="11">
        <v>1.7861608732840344</v>
      </c>
      <c r="D12" s="11">
        <v>1.5378462148081327</v>
      </c>
      <c r="E12" s="11">
        <v>2.5856125051270209</v>
      </c>
      <c r="F12" s="11">
        <v>1.160686359852416</v>
      </c>
      <c r="G12" s="1">
        <f t="shared" si="0"/>
        <v>1.7151624149846909</v>
      </c>
      <c r="H12" s="1">
        <f t="shared" si="1"/>
        <v>0.53515526539500236</v>
      </c>
      <c r="I12" s="11">
        <v>1.6852867724445286</v>
      </c>
      <c r="J12" s="11">
        <v>1.4261094376176726</v>
      </c>
      <c r="K12" s="11">
        <v>1.7806352454377878</v>
      </c>
      <c r="L12" s="11">
        <v>1.3024719053049707</v>
      </c>
      <c r="M12" s="11">
        <v>1.5175991939661861</v>
      </c>
      <c r="N12" s="1">
        <f t="shared" si="2"/>
        <v>1.5424205109542293</v>
      </c>
      <c r="O12" s="1">
        <f t="shared" si="3"/>
        <v>0.19292273408545704</v>
      </c>
    </row>
    <row r="13" spans="1:15" x14ac:dyDescent="0.25">
      <c r="A13" s="8" t="s">
        <v>67</v>
      </c>
      <c r="B13" s="11">
        <v>6.3768456890565428</v>
      </c>
      <c r="C13" s="11">
        <v>5.0767160315231168</v>
      </c>
      <c r="D13" s="11">
        <v>4.5323624930327302</v>
      </c>
      <c r="E13" s="11">
        <v>7.3311159023715629</v>
      </c>
      <c r="F13" s="11">
        <v>3.272742973540443</v>
      </c>
      <c r="G13" s="1">
        <f t="shared" si="0"/>
        <v>5.3179566179048789</v>
      </c>
      <c r="H13" s="1">
        <f t="shared" si="1"/>
        <v>1.5836911291571925</v>
      </c>
      <c r="I13" s="11">
        <v>4.5063086670340624</v>
      </c>
      <c r="J13" s="11">
        <v>4.9007957140129657</v>
      </c>
      <c r="K13" s="11">
        <v>4.5094962390036581</v>
      </c>
      <c r="L13" s="11">
        <v>5.6497760862367521</v>
      </c>
      <c r="M13" s="11">
        <v>4.7087062624577998</v>
      </c>
      <c r="N13" s="1">
        <f t="shared" si="2"/>
        <v>4.8550165937490473</v>
      </c>
      <c r="O13" s="1">
        <f t="shared" si="3"/>
        <v>0.47331982461419514</v>
      </c>
    </row>
    <row r="14" spans="1:15" x14ac:dyDescent="0.25">
      <c r="A14" s="8" t="s">
        <v>66</v>
      </c>
      <c r="B14" s="11">
        <v>0.11639555295494441</v>
      </c>
      <c r="C14" s="11">
        <v>0.15893748581801678</v>
      </c>
      <c r="D14" s="11">
        <v>0.13675044853752077</v>
      </c>
      <c r="E14" s="11">
        <v>0.22450522072614282</v>
      </c>
      <c r="F14" s="11">
        <v>9.3879703340817855E-2</v>
      </c>
      <c r="G14" s="1">
        <f t="shared" si="0"/>
        <v>0.14609368227548852</v>
      </c>
      <c r="H14" s="1">
        <f t="shared" si="1"/>
        <v>5.0022262917749444E-2</v>
      </c>
      <c r="I14" s="11">
        <v>9.9485032825393005E-2</v>
      </c>
      <c r="J14" s="11">
        <v>0.12972847811250854</v>
      </c>
      <c r="K14" s="11">
        <v>0.14217675615246789</v>
      </c>
      <c r="L14" s="11">
        <v>0.12148670804543858</v>
      </c>
      <c r="M14" s="11">
        <v>0.13532993463634474</v>
      </c>
      <c r="N14" s="1">
        <f t="shared" si="2"/>
        <v>0.12564138195443056</v>
      </c>
      <c r="O14" s="1">
        <f t="shared" si="3"/>
        <v>1.6472757229702772E-2</v>
      </c>
    </row>
    <row r="15" spans="1:15" x14ac:dyDescent="0.25">
      <c r="A15" s="8" t="s">
        <v>76</v>
      </c>
      <c r="B15" s="11">
        <v>0.15393418512799889</v>
      </c>
      <c r="C15" s="11">
        <v>0.19604088182740231</v>
      </c>
      <c r="D15" s="11">
        <v>0.26308816946291258</v>
      </c>
      <c r="E15" s="11">
        <v>0.27502380050729874</v>
      </c>
      <c r="F15" s="11">
        <v>0.14649857212688955</v>
      </c>
      <c r="G15" s="1">
        <f t="shared" si="0"/>
        <v>0.20691712181050043</v>
      </c>
      <c r="H15" s="1">
        <f t="shared" si="1"/>
        <v>5.99366156848661E-2</v>
      </c>
      <c r="I15" s="11">
        <v>0.25067528512179449</v>
      </c>
      <c r="J15" s="11">
        <v>0.18225299222583435</v>
      </c>
      <c r="K15" s="11">
        <v>0.18769416832052011</v>
      </c>
      <c r="L15" s="11">
        <v>0.219803156087401</v>
      </c>
      <c r="M15" s="11">
        <v>0.18912966438428225</v>
      </c>
      <c r="N15" s="1">
        <f t="shared" si="2"/>
        <v>0.20591105322796643</v>
      </c>
      <c r="O15" s="1">
        <f t="shared" si="3"/>
        <v>2.902585371929765E-2</v>
      </c>
    </row>
    <row r="16" spans="1:15" x14ac:dyDescent="0.25">
      <c r="A16" s="8" t="s">
        <v>75</v>
      </c>
      <c r="B16" s="11">
        <v>4.220402235557021</v>
      </c>
      <c r="C16" s="11">
        <v>3.4082946303269051</v>
      </c>
      <c r="D16" s="11">
        <v>3.5156989748598431</v>
      </c>
      <c r="E16" s="11">
        <v>3.8710182113752434</v>
      </c>
      <c r="F16" s="11">
        <v>3.1474817430002764</v>
      </c>
      <c r="G16" s="1">
        <f t="shared" si="0"/>
        <v>3.6325791590238579</v>
      </c>
      <c r="H16" s="1">
        <f t="shared" si="1"/>
        <v>0.41882967340164273</v>
      </c>
      <c r="I16" s="11">
        <v>4.0153406578293209</v>
      </c>
      <c r="J16" s="11">
        <v>2.524184594789793</v>
      </c>
      <c r="K16" s="11">
        <v>2.5906677706538961</v>
      </c>
      <c r="L16" s="11">
        <v>3.4078117864621271</v>
      </c>
      <c r="M16" s="11">
        <v>4.061934578243946</v>
      </c>
      <c r="N16" s="1">
        <f t="shared" si="2"/>
        <v>3.3199878775958167</v>
      </c>
      <c r="O16" s="1">
        <f t="shared" si="3"/>
        <v>0.7427859917002142</v>
      </c>
    </row>
    <row r="17" spans="1:15" x14ac:dyDescent="0.25">
      <c r="A17" s="8" t="s">
        <v>74</v>
      </c>
      <c r="B17" s="11">
        <v>44.002523764908169</v>
      </c>
      <c r="C17" s="11">
        <v>34.295716614417749</v>
      </c>
      <c r="D17" s="11">
        <v>40.439129774505602</v>
      </c>
      <c r="E17" s="11">
        <v>41.431798118108851</v>
      </c>
      <c r="F17" s="11">
        <v>28.375268573069881</v>
      </c>
      <c r="G17" s="1">
        <f t="shared" si="0"/>
        <v>37.708887369002056</v>
      </c>
      <c r="H17" s="1">
        <f t="shared" si="1"/>
        <v>6.3184317981249176</v>
      </c>
      <c r="I17" s="11">
        <v>37.103246999468006</v>
      </c>
      <c r="J17" s="11">
        <v>30.577050915848535</v>
      </c>
      <c r="K17" s="11">
        <v>37.034439874372076</v>
      </c>
      <c r="L17" s="11">
        <v>32.75724535120812</v>
      </c>
      <c r="M17" s="11">
        <v>38.981726108210296</v>
      </c>
      <c r="N17" s="1">
        <f t="shared" si="2"/>
        <v>35.290741849821408</v>
      </c>
      <c r="O17" s="1">
        <f t="shared" si="3"/>
        <v>3.4852011865707175</v>
      </c>
    </row>
    <row r="18" spans="1:15" x14ac:dyDescent="0.25">
      <c r="A18" s="8" t="s">
        <v>73</v>
      </c>
      <c r="B18" s="11">
        <v>2.4422621089768271</v>
      </c>
      <c r="C18" s="11">
        <v>1.9801335747229571</v>
      </c>
      <c r="D18" s="11">
        <v>1.822293085143734</v>
      </c>
      <c r="E18" s="11">
        <v>3.6972522976771258</v>
      </c>
      <c r="F18" s="11">
        <v>1.5838391842363253</v>
      </c>
      <c r="G18" s="1">
        <f t="shared" si="0"/>
        <v>2.3051560501513939</v>
      </c>
      <c r="H18" s="1">
        <f t="shared" si="1"/>
        <v>0.83902090368849291</v>
      </c>
      <c r="I18" s="11">
        <v>1.9963887445501622</v>
      </c>
      <c r="J18" s="11">
        <v>2.1733205293315221</v>
      </c>
      <c r="K18" s="11">
        <v>2.0170814940820825</v>
      </c>
      <c r="L18" s="11">
        <v>2.5741961214019455</v>
      </c>
      <c r="M18" s="11">
        <v>2.0561782213715993</v>
      </c>
      <c r="N18" s="1">
        <f t="shared" si="2"/>
        <v>2.1634330221474625</v>
      </c>
      <c r="O18" s="1">
        <f t="shared" si="3"/>
        <v>0.23960918139858958</v>
      </c>
    </row>
    <row r="19" spans="1:15" x14ac:dyDescent="0.25">
      <c r="A19" s="8" t="s">
        <v>72</v>
      </c>
      <c r="B19" s="11">
        <v>0.39918080748976009</v>
      </c>
      <c r="C19" s="11">
        <v>0.43158611300204219</v>
      </c>
      <c r="D19" s="11">
        <v>0.33501226276891677</v>
      </c>
      <c r="E19" s="11">
        <v>0.44894045852811915</v>
      </c>
      <c r="F19" s="11">
        <v>0.29766278832414778</v>
      </c>
      <c r="G19" s="1">
        <f t="shared" si="0"/>
        <v>0.38247648602259721</v>
      </c>
      <c r="H19" s="1">
        <f t="shared" si="1"/>
        <v>6.4332078439361132E-2</v>
      </c>
      <c r="I19" s="11">
        <v>0.34227248087694995</v>
      </c>
      <c r="J19" s="11">
        <v>0.3283123720386078</v>
      </c>
      <c r="K19" s="11">
        <v>0.32692690546562736</v>
      </c>
      <c r="L19" s="11">
        <v>0.31643049537416557</v>
      </c>
      <c r="M19" s="11">
        <v>0.34311923673149763</v>
      </c>
      <c r="N19" s="1">
        <f t="shared" si="2"/>
        <v>0.33141229809736972</v>
      </c>
      <c r="O19" s="1">
        <f t="shared" si="3"/>
        <v>1.1282494002400521E-2</v>
      </c>
    </row>
    <row r="20" spans="1:15" x14ac:dyDescent="0.25">
      <c r="A20" s="8" t="s">
        <v>80</v>
      </c>
      <c r="B20" s="11">
        <v>0.67987313593583121</v>
      </c>
      <c r="C20" s="11">
        <v>0.56167631784249417</v>
      </c>
      <c r="D20" s="11">
        <v>0.5595650464814631</v>
      </c>
      <c r="E20" s="11">
        <v>0.60679317180888404</v>
      </c>
      <c r="F20" s="11">
        <v>0.48779443474144635</v>
      </c>
      <c r="G20" s="1">
        <f t="shared" si="0"/>
        <v>0.57914042136202382</v>
      </c>
      <c r="H20" s="1">
        <f t="shared" si="1"/>
        <v>7.0611673747734624E-2</v>
      </c>
      <c r="I20" s="11">
        <v>0.57037016847617006</v>
      </c>
      <c r="J20" s="11">
        <v>0.37320888553666121</v>
      </c>
      <c r="K20" s="11">
        <v>0.51636685652515046</v>
      </c>
      <c r="L20" s="11">
        <v>0.47909366848194074</v>
      </c>
      <c r="M20" s="11">
        <v>0.5641126306944455</v>
      </c>
      <c r="N20" s="1">
        <f t="shared" si="2"/>
        <v>0.50063044194287354</v>
      </c>
      <c r="O20" s="1">
        <f t="shared" si="3"/>
        <v>8.0376206270300662E-2</v>
      </c>
    </row>
    <row r="21" spans="1:15" x14ac:dyDescent="0.25">
      <c r="A21" s="8" t="s">
        <v>79</v>
      </c>
      <c r="B21" s="11">
        <v>0.45008533352536123</v>
      </c>
      <c r="C21" s="11">
        <v>0.30857657650811754</v>
      </c>
      <c r="D21" s="11">
        <v>0.39572274243046474</v>
      </c>
      <c r="E21" s="11">
        <v>0.42125769457774498</v>
      </c>
      <c r="F21" s="11">
        <v>0.31877061191569506</v>
      </c>
      <c r="G21" s="1">
        <f t="shared" si="0"/>
        <v>0.37888259179147671</v>
      </c>
      <c r="H21" s="1">
        <f t="shared" si="1"/>
        <v>6.2660706087872969E-2</v>
      </c>
      <c r="I21" s="11">
        <v>0.3738369354390696</v>
      </c>
      <c r="J21" s="11">
        <v>0.29641517927295064</v>
      </c>
      <c r="K21" s="11">
        <v>0.29012592331637921</v>
      </c>
      <c r="L21" s="11">
        <v>0.34269017403894331</v>
      </c>
      <c r="M21" s="11">
        <v>0.38421756032323251</v>
      </c>
      <c r="N21" s="1">
        <f t="shared" si="2"/>
        <v>0.33745715447811503</v>
      </c>
      <c r="O21" s="1">
        <f t="shared" si="3"/>
        <v>4.319171703960778E-2</v>
      </c>
    </row>
    <row r="22" spans="1:15" x14ac:dyDescent="0.25">
      <c r="A22" s="8" t="s">
        <v>78</v>
      </c>
      <c r="B22" s="11">
        <v>0.54225433039640147</v>
      </c>
      <c r="C22" s="11">
        <v>0.56032459771523513</v>
      </c>
      <c r="D22" s="11">
        <v>0.5637177278937523</v>
      </c>
      <c r="E22" s="11">
        <v>0.57804528362051633</v>
      </c>
      <c r="F22" s="11">
        <v>0.47653970650789712</v>
      </c>
      <c r="G22" s="1">
        <f t="shared" si="0"/>
        <v>0.54417632922676051</v>
      </c>
      <c r="H22" s="1">
        <f t="shared" si="1"/>
        <v>3.9900331205023384E-2</v>
      </c>
      <c r="I22" s="11">
        <v>0.59569412126409516</v>
      </c>
      <c r="J22" s="11">
        <v>0.37489437872060127</v>
      </c>
      <c r="K22" s="11">
        <v>0.52128188260777253</v>
      </c>
      <c r="L22" s="11">
        <v>0.40812067239908945</v>
      </c>
      <c r="M22" s="11">
        <v>0.55269737490695725</v>
      </c>
      <c r="N22" s="1">
        <f t="shared" si="2"/>
        <v>0.49053768597970315</v>
      </c>
      <c r="O22" s="1">
        <f t="shared" si="3"/>
        <v>9.4911599761210552E-2</v>
      </c>
    </row>
    <row r="23" spans="1:15" x14ac:dyDescent="0.25">
      <c r="A23" s="9" t="s">
        <v>77</v>
      </c>
      <c r="B23" s="12">
        <v>3.7753071971913403E-2</v>
      </c>
      <c r="C23" s="12">
        <v>3.7454617653732696E-2</v>
      </c>
      <c r="D23" s="12">
        <v>4.012970552894507E-2</v>
      </c>
      <c r="E23" s="12">
        <v>5.5790387145536489E-2</v>
      </c>
      <c r="F23" s="12">
        <v>2.7437572293665374E-2</v>
      </c>
      <c r="G23" s="2">
        <f t="shared" si="0"/>
        <v>3.97130709187586E-2</v>
      </c>
      <c r="H23" s="2">
        <f t="shared" si="1"/>
        <v>1.0225993288806095E-2</v>
      </c>
      <c r="I23" s="12">
        <v>3.3939649460940795E-2</v>
      </c>
      <c r="J23" s="12">
        <v>3.1283513697962367E-2</v>
      </c>
      <c r="K23" s="12">
        <v>3.413528537956171E-2</v>
      </c>
      <c r="L23" s="12">
        <v>3.2585782878557207E-2</v>
      </c>
      <c r="M23" s="12">
        <v>3.3081360970386588E-2</v>
      </c>
      <c r="N23" s="2">
        <f t="shared" si="2"/>
        <v>3.3005118477481735E-2</v>
      </c>
      <c r="O23" s="2">
        <f t="shared" si="3"/>
        <v>1.1506741138041295E-3</v>
      </c>
    </row>
  </sheetData>
  <sortState ref="A3:H21">
    <sortCondition ref="A2:A21"/>
  </sortState>
  <mergeCells count="3">
    <mergeCell ref="I1:O1"/>
    <mergeCell ref="B1:H1"/>
    <mergeCell ref="A1:A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sqref="A1:A2"/>
    </sheetView>
  </sheetViews>
  <sheetFormatPr defaultColWidth="8.85546875" defaultRowHeight="15" x14ac:dyDescent="0.25"/>
  <cols>
    <col min="1" max="1" width="23.42578125" style="4" bestFit="1" customWidth="1"/>
    <col min="2" max="15" width="10.42578125" customWidth="1"/>
  </cols>
  <sheetData>
    <row r="1" spans="1:15" s="17" customFormat="1" x14ac:dyDescent="0.25">
      <c r="A1" s="42" t="s">
        <v>403</v>
      </c>
      <c r="B1" s="45" t="s">
        <v>407</v>
      </c>
      <c r="C1" s="46"/>
      <c r="D1" s="46"/>
      <c r="E1" s="46"/>
      <c r="F1" s="46"/>
      <c r="G1" s="46"/>
      <c r="H1" s="46"/>
      <c r="I1" s="44" t="s">
        <v>408</v>
      </c>
      <c r="J1" s="44"/>
      <c r="K1" s="44"/>
      <c r="L1" s="44"/>
      <c r="M1" s="44"/>
      <c r="N1" s="44"/>
      <c r="O1" s="44"/>
    </row>
    <row r="2" spans="1:15" s="17" customFormat="1" x14ac:dyDescent="0.25">
      <c r="A2" s="43"/>
      <c r="B2" s="22" t="s">
        <v>409</v>
      </c>
      <c r="C2" s="22" t="s">
        <v>410</v>
      </c>
      <c r="D2" s="22" t="s">
        <v>411</v>
      </c>
      <c r="E2" s="22" t="s">
        <v>412</v>
      </c>
      <c r="F2" s="22" t="s">
        <v>413</v>
      </c>
      <c r="G2" s="23" t="s">
        <v>210</v>
      </c>
      <c r="H2" s="23" t="s">
        <v>211</v>
      </c>
      <c r="I2" s="22" t="s">
        <v>392</v>
      </c>
      <c r="J2" s="22" t="s">
        <v>393</v>
      </c>
      <c r="K2" s="22" t="s">
        <v>394</v>
      </c>
      <c r="L2" s="22" t="s">
        <v>395</v>
      </c>
      <c r="M2" s="22" t="s">
        <v>396</v>
      </c>
      <c r="N2" s="23" t="s">
        <v>210</v>
      </c>
      <c r="O2" s="23" t="s">
        <v>211</v>
      </c>
    </row>
    <row r="3" spans="1:15" x14ac:dyDescent="0.25">
      <c r="A3" s="7" t="s">
        <v>81</v>
      </c>
      <c r="B3" s="10">
        <v>1</v>
      </c>
      <c r="C3" s="10">
        <v>1</v>
      </c>
      <c r="D3" s="10">
        <v>1</v>
      </c>
      <c r="E3" s="10">
        <v>1</v>
      </c>
      <c r="F3" s="10">
        <v>1</v>
      </c>
      <c r="G3" s="3">
        <f>AVERAGE(B3:F3)</f>
        <v>1</v>
      </c>
      <c r="H3" s="3">
        <f t="shared" ref="H3:H28" si="0">STDEV(B3:F3)</f>
        <v>0</v>
      </c>
      <c r="I3" s="10">
        <v>1</v>
      </c>
      <c r="J3" s="10">
        <v>1</v>
      </c>
      <c r="K3" s="10">
        <v>1</v>
      </c>
      <c r="L3" s="10">
        <v>1</v>
      </c>
      <c r="M3" s="10">
        <v>1</v>
      </c>
      <c r="N3" s="3">
        <f t="shared" ref="N3:N28" si="1">AVERAGE(I3:M3)</f>
        <v>1</v>
      </c>
      <c r="O3" s="3">
        <f t="shared" ref="O3:O28" si="2">STDEV(I3:M3)</f>
        <v>0</v>
      </c>
    </row>
    <row r="4" spans="1:15" x14ac:dyDescent="0.25">
      <c r="A4" s="8" t="s">
        <v>82</v>
      </c>
      <c r="B4" s="11">
        <v>9.9687414817882843E-3</v>
      </c>
      <c r="C4" s="11">
        <v>7.7599228375402644E-3</v>
      </c>
      <c r="D4" s="11">
        <v>8.7228199189276871E-3</v>
      </c>
      <c r="E4" s="11">
        <v>1.9370214436857835E-2</v>
      </c>
      <c r="F4" s="11">
        <v>6.7016373333127167E-3</v>
      </c>
      <c r="G4" s="1">
        <f t="shared" ref="G4:G28" si="3">AVERAGE(B4:F4)</f>
        <v>1.0504667201685356E-2</v>
      </c>
      <c r="H4" s="1">
        <f t="shared" si="0"/>
        <v>5.1004112995824448E-3</v>
      </c>
      <c r="I4" s="11">
        <v>1.0142060589312973E-2</v>
      </c>
      <c r="J4" s="11">
        <v>1.2008238403515408E-2</v>
      </c>
      <c r="K4" s="11">
        <v>1.042225187956683E-2</v>
      </c>
      <c r="L4" s="11">
        <v>6.1541851787663398E-3</v>
      </c>
      <c r="M4" s="11">
        <v>8.7549209706798293E-3</v>
      </c>
      <c r="N4" s="1">
        <f t="shared" si="1"/>
        <v>9.4963314043682752E-3</v>
      </c>
      <c r="O4" s="1">
        <f t="shared" si="2"/>
        <v>2.1967932597045273E-3</v>
      </c>
    </row>
    <row r="5" spans="1:15" x14ac:dyDescent="0.25">
      <c r="A5" s="8" t="s">
        <v>83</v>
      </c>
      <c r="B5" s="11">
        <v>3.897756679162994E-2</v>
      </c>
      <c r="C5" s="11">
        <v>4.0854853288200571E-2</v>
      </c>
      <c r="D5" s="11">
        <v>3.2973210009614118E-2</v>
      </c>
      <c r="E5" s="11">
        <v>6.0550598808926506E-2</v>
      </c>
      <c r="F5" s="11">
        <v>2.4528430739654081E-2</v>
      </c>
      <c r="G5" s="1">
        <f t="shared" si="3"/>
        <v>3.9576931927605044E-2</v>
      </c>
      <c r="H5" s="1">
        <f t="shared" si="0"/>
        <v>1.3341228908843473E-2</v>
      </c>
      <c r="I5" s="11">
        <v>3.9930544023105939E-2</v>
      </c>
      <c r="J5" s="11">
        <v>4.9347238504443613E-2</v>
      </c>
      <c r="K5" s="11">
        <v>4.1206314666165707E-2</v>
      </c>
      <c r="L5" s="11">
        <v>3.0183282698843194E-2</v>
      </c>
      <c r="M5" s="11">
        <v>3.0527587966851351E-2</v>
      </c>
      <c r="N5" s="1">
        <f t="shared" si="1"/>
        <v>3.8238993571881957E-2</v>
      </c>
      <c r="O5" s="1">
        <f t="shared" si="2"/>
        <v>8.0532555057363717E-3</v>
      </c>
    </row>
    <row r="6" spans="1:15" x14ac:dyDescent="0.25">
      <c r="A6" s="8" t="s">
        <v>86</v>
      </c>
      <c r="B6" s="11">
        <v>7.9924563311863067E-2</v>
      </c>
      <c r="C6" s="11">
        <v>9.5675713572131491E-2</v>
      </c>
      <c r="D6" s="11">
        <v>7.1301798606050529E-2</v>
      </c>
      <c r="E6" s="11">
        <v>0.12984041987716582</v>
      </c>
      <c r="F6" s="11">
        <v>4.5516358244621483E-2</v>
      </c>
      <c r="G6" s="1">
        <f t="shared" si="3"/>
        <v>8.4451770722366468E-2</v>
      </c>
      <c r="H6" s="1">
        <f t="shared" si="0"/>
        <v>3.1206930654912281E-2</v>
      </c>
      <c r="I6" s="11">
        <v>8.0995927025269782E-2</v>
      </c>
      <c r="J6" s="11">
        <v>6.8182815956790446E-2</v>
      </c>
      <c r="K6" s="11">
        <v>7.8603968316633369E-2</v>
      </c>
      <c r="L6" s="11">
        <v>5.1263873119374477E-2</v>
      </c>
      <c r="M6" s="11">
        <v>6.1910835423374187E-2</v>
      </c>
      <c r="N6" s="1">
        <f t="shared" si="1"/>
        <v>6.8191483968288447E-2</v>
      </c>
      <c r="O6" s="1">
        <f t="shared" si="2"/>
        <v>1.2230742236628926E-2</v>
      </c>
    </row>
    <row r="7" spans="1:15" x14ac:dyDescent="0.25">
      <c r="A7" s="8" t="s">
        <v>85</v>
      </c>
      <c r="B7" s="11">
        <v>1.1136745230435199</v>
      </c>
      <c r="C7" s="11">
        <v>0.93052184100675717</v>
      </c>
      <c r="D7" s="11">
        <v>0.96076681950307574</v>
      </c>
      <c r="E7" s="11">
        <v>1.3785349746037656</v>
      </c>
      <c r="F7" s="11">
        <v>0.71408537488468382</v>
      </c>
      <c r="G7" s="1">
        <f t="shared" si="3"/>
        <v>1.0195167066083604</v>
      </c>
      <c r="H7" s="1">
        <f t="shared" si="0"/>
        <v>0.24618069831278763</v>
      </c>
      <c r="I7" s="11">
        <v>1.0375015636230711</v>
      </c>
      <c r="J7" s="11">
        <v>1.2227111923039962</v>
      </c>
      <c r="K7" s="11">
        <v>1.2713062130595647</v>
      </c>
      <c r="L7" s="11">
        <v>0.9595124718392849</v>
      </c>
      <c r="M7" s="11">
        <v>0.97749196765726309</v>
      </c>
      <c r="N7" s="1">
        <f t="shared" si="1"/>
        <v>1.093704681696636</v>
      </c>
      <c r="O7" s="1">
        <f t="shared" si="2"/>
        <v>0.14392421468739355</v>
      </c>
    </row>
    <row r="8" spans="1:15" x14ac:dyDescent="0.25">
      <c r="A8" s="8" t="s">
        <v>84</v>
      </c>
      <c r="B8" s="11">
        <v>2.5840493056219313E-2</v>
      </c>
      <c r="C8" s="11">
        <v>2.9439419583007272E-2</v>
      </c>
      <c r="D8" s="11">
        <v>2.8005718557145759E-2</v>
      </c>
      <c r="E8" s="11">
        <v>4.5284788726249428E-2</v>
      </c>
      <c r="F8" s="11">
        <v>1.7115525610150513E-2</v>
      </c>
      <c r="G8" s="1">
        <f t="shared" si="3"/>
        <v>2.9137189106554457E-2</v>
      </c>
      <c r="H8" s="1">
        <f t="shared" si="0"/>
        <v>1.0216471264728789E-2</v>
      </c>
      <c r="I8" s="11">
        <v>2.8396175404240959E-2</v>
      </c>
      <c r="J8" s="11">
        <v>3.9337600415247483E-2</v>
      </c>
      <c r="K8" s="11">
        <v>3.8607600716472741E-2</v>
      </c>
      <c r="L8" s="11">
        <v>2.0106120097282496E-2</v>
      </c>
      <c r="M8" s="11">
        <v>2.748830891425846E-2</v>
      </c>
      <c r="N8" s="1">
        <f t="shared" si="1"/>
        <v>3.0787161109500426E-2</v>
      </c>
      <c r="O8" s="1">
        <f t="shared" si="2"/>
        <v>8.138690980757507E-3</v>
      </c>
    </row>
    <row r="9" spans="1:15" x14ac:dyDescent="0.25">
      <c r="A9" s="8" t="s">
        <v>87</v>
      </c>
      <c r="B9" s="11">
        <v>1.6438157340441725E-2</v>
      </c>
      <c r="C9" s="11">
        <v>1.8838074092946792E-2</v>
      </c>
      <c r="D9" s="11">
        <v>1.8786149492971239E-2</v>
      </c>
      <c r="E9" s="11">
        <v>2.7079470343142602E-2</v>
      </c>
      <c r="F9" s="11">
        <v>1.3212572431414844E-2</v>
      </c>
      <c r="G9" s="1">
        <f t="shared" si="3"/>
        <v>1.887088474018344E-2</v>
      </c>
      <c r="H9" s="1">
        <f t="shared" si="0"/>
        <v>5.1313690908669019E-3</v>
      </c>
      <c r="I9" s="11">
        <v>2.2207844486632912E-2</v>
      </c>
      <c r="J9" s="11">
        <v>1.998378494084609E-2</v>
      </c>
      <c r="K9" s="11">
        <v>2.4613421731354033E-2</v>
      </c>
      <c r="L9" s="11">
        <v>1.4227392666167018E-2</v>
      </c>
      <c r="M9" s="11">
        <v>1.9304836923899355E-2</v>
      </c>
      <c r="N9" s="1">
        <f t="shared" si="1"/>
        <v>2.006745614977988E-2</v>
      </c>
      <c r="O9" s="1">
        <f t="shared" si="2"/>
        <v>3.8711108143822484E-3</v>
      </c>
    </row>
    <row r="10" spans="1:15" x14ac:dyDescent="0.25">
      <c r="A10" s="8" t="s">
        <v>89</v>
      </c>
      <c r="B10" s="11">
        <v>0.17179909073808522</v>
      </c>
      <c r="C10" s="11">
        <v>0.18112106203652176</v>
      </c>
      <c r="D10" s="11">
        <v>0.16414081692148724</v>
      </c>
      <c r="E10" s="11">
        <v>0.19087731001120317</v>
      </c>
      <c r="F10" s="11">
        <v>0.11657602282916167</v>
      </c>
      <c r="G10" s="1">
        <f t="shared" si="3"/>
        <v>0.1649028605072918</v>
      </c>
      <c r="H10" s="1">
        <f t="shared" si="0"/>
        <v>2.8815464726710076E-2</v>
      </c>
      <c r="I10" s="11">
        <v>0.1807741323525402</v>
      </c>
      <c r="J10" s="11">
        <v>0.18582251457800081</v>
      </c>
      <c r="K10" s="11">
        <v>0.33342358088508595</v>
      </c>
      <c r="L10" s="11">
        <v>0.15002322601466422</v>
      </c>
      <c r="M10" s="11">
        <v>0.14295081935385529</v>
      </c>
      <c r="N10" s="1">
        <f t="shared" si="1"/>
        <v>0.19859885463682928</v>
      </c>
      <c r="O10" s="1">
        <f t="shared" si="2"/>
        <v>7.764495786047837E-2</v>
      </c>
    </row>
    <row r="11" spans="1:15" x14ac:dyDescent="0.25">
      <c r="A11" s="8" t="s">
        <v>88</v>
      </c>
      <c r="B11" s="11">
        <v>8.2429739134744391E-3</v>
      </c>
      <c r="C11" s="11">
        <v>1.0711750896285647E-2</v>
      </c>
      <c r="D11" s="11">
        <v>1.0990277739815157E-2</v>
      </c>
      <c r="E11" s="11">
        <v>1.8235858729085317E-2</v>
      </c>
      <c r="F11" s="11">
        <v>8.2401405011603198E-3</v>
      </c>
      <c r="G11" s="1">
        <f t="shared" si="3"/>
        <v>1.1284200355964176E-2</v>
      </c>
      <c r="H11" s="1">
        <f t="shared" si="0"/>
        <v>4.1004573433606941E-3</v>
      </c>
      <c r="I11" s="11">
        <v>1.3200355516821286E-2</v>
      </c>
      <c r="J11" s="11">
        <v>1.4670081219478923E-2</v>
      </c>
      <c r="K11" s="11">
        <v>2.2016012356937013E-2</v>
      </c>
      <c r="L11" s="11">
        <v>1.1879115367443419E-2</v>
      </c>
      <c r="M11" s="11">
        <v>1.1099474750826354E-2</v>
      </c>
      <c r="N11" s="1">
        <f t="shared" si="1"/>
        <v>1.4573007842301399E-2</v>
      </c>
      <c r="O11" s="1">
        <f t="shared" si="2"/>
        <v>4.3764826817821777E-3</v>
      </c>
    </row>
    <row r="12" spans="1:15" x14ac:dyDescent="0.25">
      <c r="A12" s="8" t="s">
        <v>90</v>
      </c>
      <c r="B12" s="11">
        <v>1.9546308981425432E-2</v>
      </c>
      <c r="C12" s="11">
        <v>2.2728954727717215E-2</v>
      </c>
      <c r="D12" s="11">
        <v>2.267695499904334E-2</v>
      </c>
      <c r="E12" s="11">
        <v>2.5348487162147423E-2</v>
      </c>
      <c r="F12" s="11">
        <v>1.7304939316744816E-2</v>
      </c>
      <c r="G12" s="1">
        <f t="shared" si="3"/>
        <v>2.1521129037415647E-2</v>
      </c>
      <c r="H12" s="1">
        <f t="shared" si="0"/>
        <v>3.1272838366906736E-3</v>
      </c>
      <c r="I12" s="11">
        <v>2.6428610335761459E-2</v>
      </c>
      <c r="J12" s="11">
        <v>2.5601382383702423E-2</v>
      </c>
      <c r="K12" s="11">
        <v>3.2480010645334255E-2</v>
      </c>
      <c r="L12" s="11">
        <v>1.6530908080897348E-2</v>
      </c>
      <c r="M12" s="11">
        <v>2.3241613467762098E-2</v>
      </c>
      <c r="N12" s="1">
        <f t="shared" si="1"/>
        <v>2.485650498269152E-2</v>
      </c>
      <c r="O12" s="1">
        <f t="shared" si="2"/>
        <v>5.7677472757608856E-3</v>
      </c>
    </row>
    <row r="13" spans="1:15" x14ac:dyDescent="0.25">
      <c r="A13" s="8" t="s">
        <v>91</v>
      </c>
      <c r="B13" s="11">
        <v>0.14691326557704357</v>
      </c>
      <c r="C13" s="11">
        <v>0.20519876006236085</v>
      </c>
      <c r="D13" s="11">
        <v>0.20730245011414536</v>
      </c>
      <c r="E13" s="11">
        <v>0.14823629501974214</v>
      </c>
      <c r="F13" s="11">
        <v>0.12336759530924042</v>
      </c>
      <c r="G13" s="1">
        <f t="shared" si="3"/>
        <v>0.16620367321650648</v>
      </c>
      <c r="H13" s="1">
        <f t="shared" si="0"/>
        <v>3.7880081630182708E-2</v>
      </c>
      <c r="I13" s="11">
        <v>0.16258119029051143</v>
      </c>
      <c r="J13" s="11">
        <v>0.13018296842056229</v>
      </c>
      <c r="K13" s="11">
        <v>0.1598952686968467</v>
      </c>
      <c r="L13" s="11">
        <v>9.1365891673945251E-2</v>
      </c>
      <c r="M13" s="11">
        <v>0.16416254497568461</v>
      </c>
      <c r="N13" s="1">
        <f t="shared" si="1"/>
        <v>0.14163757281151007</v>
      </c>
      <c r="O13" s="1">
        <f t="shared" si="2"/>
        <v>3.1375957472621945E-2</v>
      </c>
    </row>
    <row r="14" spans="1:15" x14ac:dyDescent="0.25">
      <c r="A14" s="8" t="s">
        <v>94</v>
      </c>
      <c r="B14" s="11">
        <v>0.10605667592804206</v>
      </c>
      <c r="C14" s="11">
        <v>7.017976484586097E-2</v>
      </c>
      <c r="D14" s="11">
        <v>4.9692301941308588E-2</v>
      </c>
      <c r="E14" s="11">
        <v>4.750384146681122E-2</v>
      </c>
      <c r="F14" s="11">
        <v>1.2747161253075895E-2</v>
      </c>
      <c r="G14" s="1">
        <f t="shared" si="3"/>
        <v>5.7235949087019754E-2</v>
      </c>
      <c r="H14" s="1">
        <f t="shared" si="0"/>
        <v>3.4212126905559838E-2</v>
      </c>
      <c r="I14" s="11">
        <v>5.0516042161908754E-2</v>
      </c>
      <c r="J14" s="11">
        <v>5.0722616541119814E-2</v>
      </c>
      <c r="K14" s="11">
        <v>3.4426737518401647E-2</v>
      </c>
      <c r="L14" s="11">
        <v>3.6484943740578854E-2</v>
      </c>
      <c r="M14" s="11">
        <v>3.8036308299084789E-2</v>
      </c>
      <c r="N14" s="1">
        <f t="shared" si="1"/>
        <v>4.203732965221877E-2</v>
      </c>
      <c r="O14" s="1">
        <f t="shared" si="2"/>
        <v>7.9385302161643946E-3</v>
      </c>
    </row>
    <row r="15" spans="1:15" x14ac:dyDescent="0.25">
      <c r="A15" s="8" t="s">
        <v>93</v>
      </c>
      <c r="B15" s="11">
        <v>2.172273269036145</v>
      </c>
      <c r="C15" s="11">
        <v>3.1685898805569312</v>
      </c>
      <c r="D15" s="11">
        <v>3.1595208352903397</v>
      </c>
      <c r="E15" s="11">
        <v>2.3730456423248341</v>
      </c>
      <c r="F15" s="11">
        <v>2.2105344173661283</v>
      </c>
      <c r="G15" s="1">
        <f t="shared" si="3"/>
        <v>2.6167928089148758</v>
      </c>
      <c r="H15" s="1">
        <f t="shared" si="0"/>
        <v>0.50524496586918</v>
      </c>
      <c r="I15" s="11">
        <v>2.7671256366400367</v>
      </c>
      <c r="J15" s="11">
        <v>2.0042329669662551</v>
      </c>
      <c r="K15" s="11">
        <v>2.8109669245184357</v>
      </c>
      <c r="L15" s="11">
        <v>1.7048164419777636</v>
      </c>
      <c r="M15" s="11">
        <v>2.7751112382070615</v>
      </c>
      <c r="N15" s="1">
        <f t="shared" si="1"/>
        <v>2.4124506416619105</v>
      </c>
      <c r="O15" s="1">
        <f t="shared" si="2"/>
        <v>0.52046136229011919</v>
      </c>
    </row>
    <row r="16" spans="1:15" x14ac:dyDescent="0.25">
      <c r="A16" s="8" t="s">
        <v>92</v>
      </c>
      <c r="B16" s="11">
        <v>0.53718630855662108</v>
      </c>
      <c r="C16" s="11">
        <v>0.60281594448185283</v>
      </c>
      <c r="D16" s="11">
        <v>0.54794045189911478</v>
      </c>
      <c r="E16" s="11">
        <v>0.64896926332322591</v>
      </c>
      <c r="F16" s="11">
        <v>0.35879723584841233</v>
      </c>
      <c r="G16" s="1">
        <f t="shared" si="3"/>
        <v>0.53914184082184546</v>
      </c>
      <c r="H16" s="1">
        <f t="shared" si="0"/>
        <v>0.11036515575188897</v>
      </c>
      <c r="I16" s="11">
        <v>0.5155804316952014</v>
      </c>
      <c r="J16" s="11">
        <v>0.42750304725547367</v>
      </c>
      <c r="K16" s="11">
        <v>0.51711667990810573</v>
      </c>
      <c r="L16" s="11">
        <v>0.42295618959297676</v>
      </c>
      <c r="M16" s="11">
        <v>0.41218983627295447</v>
      </c>
      <c r="N16" s="1">
        <f t="shared" si="1"/>
        <v>0.45906923694494239</v>
      </c>
      <c r="O16" s="1">
        <f t="shared" si="2"/>
        <v>5.2586299295979015E-2</v>
      </c>
    </row>
    <row r="17" spans="1:15" x14ac:dyDescent="0.25">
      <c r="A17" s="8" t="s">
        <v>97</v>
      </c>
      <c r="B17" s="11">
        <v>9.3740734116525178E-3</v>
      </c>
      <c r="C17" s="11">
        <v>7.0823195213732303E-3</v>
      </c>
      <c r="D17" s="11">
        <v>6.5002871882957293E-3</v>
      </c>
      <c r="E17" s="11">
        <v>2.4080723677136789E-2</v>
      </c>
      <c r="F17" s="11">
        <v>1.452643354367956E-2</v>
      </c>
      <c r="G17" s="1">
        <f t="shared" si="3"/>
        <v>1.2312767468427565E-2</v>
      </c>
      <c r="H17" s="1">
        <f t="shared" si="0"/>
        <v>7.300060724334952E-3</v>
      </c>
      <c r="I17" s="11">
        <v>1.9751124025470568E-2</v>
      </c>
      <c r="J17" s="11">
        <v>1.1559624334907443E-2</v>
      </c>
      <c r="K17" s="11">
        <v>2.3377407588711391E-2</v>
      </c>
      <c r="L17" s="11">
        <v>1.0000836175853815E-2</v>
      </c>
      <c r="M17" s="11">
        <v>1.1752839440138175E-2</v>
      </c>
      <c r="N17" s="1">
        <f t="shared" si="1"/>
        <v>1.5288366313016281E-2</v>
      </c>
      <c r="O17" s="1">
        <f t="shared" si="2"/>
        <v>5.9099542536200124E-3</v>
      </c>
    </row>
    <row r="18" spans="1:15" x14ac:dyDescent="0.25">
      <c r="A18" s="8" t="s">
        <v>96</v>
      </c>
      <c r="B18" s="11">
        <v>0.67451060708368094</v>
      </c>
      <c r="C18" s="11">
        <v>0.79779318952502343</v>
      </c>
      <c r="D18" s="11">
        <v>0.80571482980614939</v>
      </c>
      <c r="E18" s="11">
        <v>0.75943506070719147</v>
      </c>
      <c r="F18" s="11">
        <v>0.46537644893415286</v>
      </c>
      <c r="G18" s="1">
        <f t="shared" si="3"/>
        <v>0.70056602721123962</v>
      </c>
      <c r="H18" s="1">
        <f t="shared" si="0"/>
        <v>0.14139304927369933</v>
      </c>
      <c r="I18" s="11">
        <v>0.62820849083619845</v>
      </c>
      <c r="J18" s="11">
        <v>0.54845641461268912</v>
      </c>
      <c r="K18" s="11">
        <v>0.67596575066824238</v>
      </c>
      <c r="L18" s="11">
        <v>0.40393220446443301</v>
      </c>
      <c r="M18" s="11">
        <v>0.7243484369271137</v>
      </c>
      <c r="N18" s="1">
        <f t="shared" si="1"/>
        <v>0.59618225950173531</v>
      </c>
      <c r="O18" s="1">
        <f t="shared" si="2"/>
        <v>0.1255542650851188</v>
      </c>
    </row>
    <row r="19" spans="1:15" x14ac:dyDescent="0.25">
      <c r="A19" s="8" t="s">
        <v>95</v>
      </c>
      <c r="B19" s="11">
        <v>0.18024270487073557</v>
      </c>
      <c r="C19" s="11">
        <v>0.17741906131139784</v>
      </c>
      <c r="D19" s="11">
        <v>0.19464604246610995</v>
      </c>
      <c r="E19" s="11">
        <v>0.22747213193429464</v>
      </c>
      <c r="F19" s="11">
        <v>9.8801797239713995E-2</v>
      </c>
      <c r="G19" s="1">
        <f t="shared" si="3"/>
        <v>0.1757163475644504</v>
      </c>
      <c r="H19" s="1">
        <f t="shared" si="0"/>
        <v>4.7371483407827618E-2</v>
      </c>
      <c r="I19" s="11">
        <v>0.17628240470727655</v>
      </c>
      <c r="J19" s="11">
        <v>0.15941222074218833</v>
      </c>
      <c r="K19" s="11">
        <v>0.15625289452639352</v>
      </c>
      <c r="L19" s="11">
        <v>0.1055278631250452</v>
      </c>
      <c r="M19" s="11">
        <v>0.13755790817413985</v>
      </c>
      <c r="N19" s="1">
        <f t="shared" si="1"/>
        <v>0.14700665825500869</v>
      </c>
      <c r="O19" s="1">
        <f t="shared" si="2"/>
        <v>2.695472834064205E-2</v>
      </c>
    </row>
    <row r="20" spans="1:15" x14ac:dyDescent="0.25">
      <c r="A20" s="8" t="s">
        <v>101</v>
      </c>
      <c r="B20" s="11">
        <v>7.398825453640883E-3</v>
      </c>
      <c r="C20" s="11">
        <v>1.7301102970839508E-2</v>
      </c>
      <c r="D20" s="11">
        <v>1.1738728343973675E-2</v>
      </c>
      <c r="E20" s="11">
        <v>3.4492942379297565E-3</v>
      </c>
      <c r="F20" s="11">
        <v>9.8883767444079528E-3</v>
      </c>
      <c r="G20" s="1">
        <f t="shared" si="3"/>
        <v>9.9552655501583542E-3</v>
      </c>
      <c r="H20" s="1">
        <f t="shared" si="0"/>
        <v>5.148047924771134E-3</v>
      </c>
      <c r="I20" s="11">
        <v>5.7851128373472026E-2</v>
      </c>
      <c r="J20" s="11">
        <v>2.2246724589571568E-2</v>
      </c>
      <c r="K20" s="11">
        <v>2.0391585738510177E-2</v>
      </c>
      <c r="L20" s="11">
        <v>9.6798860449231264E-3</v>
      </c>
      <c r="M20" s="11">
        <v>0</v>
      </c>
      <c r="N20" s="1">
        <f t="shared" si="1"/>
        <v>2.2033864949295379E-2</v>
      </c>
      <c r="O20" s="1">
        <f t="shared" si="2"/>
        <v>2.1930177546037793E-2</v>
      </c>
    </row>
    <row r="21" spans="1:15" x14ac:dyDescent="0.25">
      <c r="A21" s="8" t="s">
        <v>100</v>
      </c>
      <c r="B21" s="11">
        <v>1.4531051425103643</v>
      </c>
      <c r="C21" s="11">
        <v>1.8356678846797139</v>
      </c>
      <c r="D21" s="11">
        <v>1.6592063081204105</v>
      </c>
      <c r="E21" s="11">
        <v>1.8141951825272351</v>
      </c>
      <c r="F21" s="11">
        <v>0.99412346186106193</v>
      </c>
      <c r="G21" s="1">
        <f t="shared" si="3"/>
        <v>1.5512595959397573</v>
      </c>
      <c r="H21" s="1">
        <f t="shared" si="0"/>
        <v>0.34702689329966901</v>
      </c>
      <c r="I21" s="11">
        <v>1.0976927729045081</v>
      </c>
      <c r="J21" s="11">
        <v>1.1224684175510689</v>
      </c>
      <c r="K21" s="11">
        <v>1.549206834492413</v>
      </c>
      <c r="L21" s="11">
        <v>0.86769157351951987</v>
      </c>
      <c r="M21" s="11">
        <v>1.5353637775121256</v>
      </c>
      <c r="N21" s="1">
        <f t="shared" si="1"/>
        <v>1.2344846751959271</v>
      </c>
      <c r="O21" s="1">
        <f t="shared" si="2"/>
        <v>0.29806673653290611</v>
      </c>
    </row>
    <row r="22" spans="1:15" x14ac:dyDescent="0.25">
      <c r="A22" s="8" t="s">
        <v>99</v>
      </c>
      <c r="B22" s="11">
        <v>2.1125032367800407</v>
      </c>
      <c r="C22" s="11">
        <v>2.4376522327455543</v>
      </c>
      <c r="D22" s="11">
        <v>2.298938967072937</v>
      </c>
      <c r="E22" s="11">
        <v>3.2939488194429374</v>
      </c>
      <c r="F22" s="11">
        <v>1.6800406771987493</v>
      </c>
      <c r="G22" s="1">
        <f t="shared" si="3"/>
        <v>2.3646167866480434</v>
      </c>
      <c r="H22" s="1">
        <f t="shared" si="0"/>
        <v>0.59277134529371289</v>
      </c>
      <c r="I22" s="11">
        <v>2.6902680623030251</v>
      </c>
      <c r="J22" s="11">
        <v>2.2242703551365337</v>
      </c>
      <c r="K22" s="11">
        <v>2.5994785490424959</v>
      </c>
      <c r="L22" s="11">
        <v>1.7675267795410972</v>
      </c>
      <c r="M22" s="11">
        <v>2.1761049010232125</v>
      </c>
      <c r="N22" s="1">
        <f t="shared" si="1"/>
        <v>2.2915297294092727</v>
      </c>
      <c r="O22" s="1">
        <f t="shared" si="2"/>
        <v>0.36954381997891828</v>
      </c>
    </row>
    <row r="23" spans="1:15" x14ac:dyDescent="0.25">
      <c r="A23" s="8" t="s">
        <v>98</v>
      </c>
      <c r="B23" s="11">
        <v>0.36007653557913222</v>
      </c>
      <c r="C23" s="11">
        <v>0.40496824328013248</v>
      </c>
      <c r="D23" s="11">
        <v>0.35023548048595854</v>
      </c>
      <c r="E23" s="11">
        <v>0.43703453240548856</v>
      </c>
      <c r="F23" s="11">
        <v>0.27557632663685011</v>
      </c>
      <c r="G23" s="1">
        <f t="shared" si="3"/>
        <v>0.36557822367751236</v>
      </c>
      <c r="H23" s="1">
        <f t="shared" si="0"/>
        <v>6.12853724652433E-2</v>
      </c>
      <c r="I23" s="11">
        <v>0.38803677925142188</v>
      </c>
      <c r="J23" s="11">
        <v>0.3342431659958453</v>
      </c>
      <c r="K23" s="11">
        <v>0.43558463888704074</v>
      </c>
      <c r="L23" s="11">
        <v>0.2798868786849647</v>
      </c>
      <c r="M23" s="11">
        <v>0.32552314656399017</v>
      </c>
      <c r="N23" s="1">
        <f t="shared" si="1"/>
        <v>0.35265492187665259</v>
      </c>
      <c r="O23" s="1">
        <f t="shared" si="2"/>
        <v>6.0206992722793506E-2</v>
      </c>
    </row>
    <row r="24" spans="1:15" x14ac:dyDescent="0.25">
      <c r="A24" s="8" t="s">
        <v>104</v>
      </c>
      <c r="B24" s="11">
        <v>2.1364137198928091E-2</v>
      </c>
      <c r="C24" s="11">
        <v>2.8371935673793244E-2</v>
      </c>
      <c r="D24" s="11">
        <v>2.2754918886675645E-2</v>
      </c>
      <c r="E24" s="11">
        <v>3.939354917030681E-2</v>
      </c>
      <c r="F24" s="11">
        <v>1.9421422055630733E-2</v>
      </c>
      <c r="G24" s="1">
        <f t="shared" si="3"/>
        <v>2.6261192597066906E-2</v>
      </c>
      <c r="H24" s="1">
        <f t="shared" si="0"/>
        <v>8.061817311667158E-3</v>
      </c>
      <c r="I24" s="11">
        <v>2.259334986744414E-2</v>
      </c>
      <c r="J24" s="11">
        <v>3.4157519293225289E-2</v>
      </c>
      <c r="K24" s="11">
        <v>3.1364034690459924E-2</v>
      </c>
      <c r="L24" s="11">
        <v>1.8335995044890117E-2</v>
      </c>
      <c r="M24" s="11">
        <v>2.6666002309413371E-2</v>
      </c>
      <c r="N24" s="1">
        <f t="shared" si="1"/>
        <v>2.6623380241086569E-2</v>
      </c>
      <c r="O24" s="1">
        <f t="shared" si="2"/>
        <v>6.4062619894258476E-3</v>
      </c>
    </row>
    <row r="25" spans="1:15" x14ac:dyDescent="0.25">
      <c r="A25" s="8" t="s">
        <v>103</v>
      </c>
      <c r="B25" s="11">
        <v>4.6259567554540297E-2</v>
      </c>
      <c r="C25" s="11">
        <v>6.2580346175281826E-2</v>
      </c>
      <c r="D25" s="11">
        <v>4.6019907051135352E-2</v>
      </c>
      <c r="E25" s="11">
        <v>9.5326446109142052E-2</v>
      </c>
      <c r="F25" s="11">
        <v>3.4789317220886122E-2</v>
      </c>
      <c r="G25" s="1">
        <f t="shared" si="3"/>
        <v>5.6995116822197135E-2</v>
      </c>
      <c r="H25" s="1">
        <f t="shared" si="0"/>
        <v>2.3607680822994036E-2</v>
      </c>
      <c r="I25" s="11">
        <v>5.2137547464737477E-2</v>
      </c>
      <c r="J25" s="11">
        <v>5.009695483229154E-2</v>
      </c>
      <c r="K25" s="11">
        <v>5.2528236886866503E-2</v>
      </c>
      <c r="L25" s="11">
        <v>3.0779089519759727E-2</v>
      </c>
      <c r="M25" s="11">
        <v>5.0743580808043705E-2</v>
      </c>
      <c r="N25" s="1">
        <f t="shared" si="1"/>
        <v>4.7257081902339786E-2</v>
      </c>
      <c r="O25" s="1">
        <f t="shared" si="2"/>
        <v>9.2648368147362076E-3</v>
      </c>
    </row>
    <row r="26" spans="1:15" x14ac:dyDescent="0.25">
      <c r="A26" s="8" t="s">
        <v>102</v>
      </c>
      <c r="B26" s="11">
        <v>1.9385237341716138E-2</v>
      </c>
      <c r="C26" s="11">
        <v>2.226306817837146E-2</v>
      </c>
      <c r="D26" s="11">
        <v>2.0215788779411294E-2</v>
      </c>
      <c r="E26" s="11">
        <v>4.1951528108025569E-2</v>
      </c>
      <c r="F26" s="11">
        <v>1.2556711365724366E-2</v>
      </c>
      <c r="G26" s="1">
        <f t="shared" si="3"/>
        <v>2.3274466754649763E-2</v>
      </c>
      <c r="H26" s="1">
        <f t="shared" si="0"/>
        <v>1.1059017190027992E-2</v>
      </c>
      <c r="I26" s="11">
        <v>2.2132117809453081E-2</v>
      </c>
      <c r="J26" s="11">
        <v>2.7256161334293077E-2</v>
      </c>
      <c r="K26" s="11">
        <v>2.5368770816129246E-2</v>
      </c>
      <c r="L26" s="11">
        <v>1.5228222482631814E-2</v>
      </c>
      <c r="M26" s="11">
        <v>2.0874017390021996E-2</v>
      </c>
      <c r="N26" s="1">
        <f t="shared" si="1"/>
        <v>2.2171857966505844E-2</v>
      </c>
      <c r="O26" s="1">
        <f t="shared" si="2"/>
        <v>4.6360121785524048E-3</v>
      </c>
    </row>
    <row r="27" spans="1:15" x14ac:dyDescent="0.25">
      <c r="A27" s="8" t="s">
        <v>106</v>
      </c>
      <c r="B27" s="11">
        <v>6.378953494853774E-3</v>
      </c>
      <c r="C27" s="11">
        <v>6.8191473969795554E-3</v>
      </c>
      <c r="D27" s="11">
        <v>6.9988712204418638E-3</v>
      </c>
      <c r="E27" s="11">
        <v>9.0871557826352478E-3</v>
      </c>
      <c r="F27" s="11">
        <v>4.6020858349458743E-3</v>
      </c>
      <c r="G27" s="1">
        <f t="shared" si="3"/>
        <v>6.7772427459712624E-3</v>
      </c>
      <c r="H27" s="1">
        <f t="shared" si="0"/>
        <v>1.6028502216800986E-3</v>
      </c>
      <c r="I27" s="11">
        <v>5.7337505390504459E-3</v>
      </c>
      <c r="J27" s="11">
        <v>7.4660048945267852E-3</v>
      </c>
      <c r="K27" s="11">
        <v>7.0043753558606519E-3</v>
      </c>
      <c r="L27" s="11">
        <v>4.5009277997456361E-3</v>
      </c>
      <c r="M27" s="11">
        <v>5.3659939487326657E-3</v>
      </c>
      <c r="N27" s="1">
        <f t="shared" si="1"/>
        <v>6.0142105075832366E-3</v>
      </c>
      <c r="O27" s="1">
        <f t="shared" si="2"/>
        <v>1.2121262747423246E-3</v>
      </c>
    </row>
    <row r="28" spans="1:15" x14ac:dyDescent="0.25">
      <c r="A28" s="9" t="s">
        <v>105</v>
      </c>
      <c r="B28" s="12">
        <v>7.7420588141587279E-3</v>
      </c>
      <c r="C28" s="12">
        <v>7.7878275006521202E-3</v>
      </c>
      <c r="D28" s="12">
        <v>6.5539988900389914E-3</v>
      </c>
      <c r="E28" s="12">
        <v>1.1791845727623743E-2</v>
      </c>
      <c r="F28" s="12">
        <v>4.9389301862310412E-3</v>
      </c>
      <c r="G28" s="2">
        <f t="shared" si="3"/>
        <v>7.7629322237409244E-3</v>
      </c>
      <c r="H28" s="2">
        <f t="shared" si="0"/>
        <v>2.5332640411633487E-3</v>
      </c>
      <c r="I28" s="12">
        <v>7.6935646938317299E-3</v>
      </c>
      <c r="J28" s="12">
        <v>9.1744849056875823E-3</v>
      </c>
      <c r="K28" s="12">
        <v>9.7438727360726809E-3</v>
      </c>
      <c r="L28" s="12">
        <v>4.7114752254449506E-3</v>
      </c>
      <c r="M28" s="12">
        <v>7.5763074487683315E-3</v>
      </c>
      <c r="N28" s="2">
        <f t="shared" si="1"/>
        <v>7.7799410019610549E-3</v>
      </c>
      <c r="O28" s="2">
        <f t="shared" si="2"/>
        <v>1.9535986197216949E-3</v>
      </c>
    </row>
  </sheetData>
  <sortState ref="A3:H26">
    <sortCondition ref="A2:A26"/>
  </sortState>
  <mergeCells count="3">
    <mergeCell ref="I1:O1"/>
    <mergeCell ref="B1:H1"/>
    <mergeCell ref="A1:A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sqref="A1:A2"/>
    </sheetView>
  </sheetViews>
  <sheetFormatPr defaultColWidth="8.85546875" defaultRowHeight="15" x14ac:dyDescent="0.25"/>
  <cols>
    <col min="1" max="1" width="33.42578125" style="4" customWidth="1"/>
    <col min="2" max="14" width="10.42578125" customWidth="1"/>
    <col min="15" max="15" width="10.7109375" customWidth="1"/>
  </cols>
  <sheetData>
    <row r="1" spans="1:15" s="17" customFormat="1" x14ac:dyDescent="0.25">
      <c r="A1" s="47" t="s">
        <v>404</v>
      </c>
      <c r="B1" s="45" t="s">
        <v>407</v>
      </c>
      <c r="C1" s="46"/>
      <c r="D1" s="46"/>
      <c r="E1" s="46"/>
      <c r="F1" s="46"/>
      <c r="G1" s="46"/>
      <c r="H1" s="46"/>
      <c r="I1" s="44" t="s">
        <v>408</v>
      </c>
      <c r="J1" s="44"/>
      <c r="K1" s="44"/>
      <c r="L1" s="44"/>
      <c r="M1" s="44"/>
      <c r="N1" s="44"/>
      <c r="O1" s="44"/>
    </row>
    <row r="2" spans="1:15" s="17" customFormat="1" x14ac:dyDescent="0.25">
      <c r="A2" s="48"/>
      <c r="B2" s="22" t="s">
        <v>409</v>
      </c>
      <c r="C2" s="22" t="s">
        <v>410</v>
      </c>
      <c r="D2" s="22" t="s">
        <v>411</v>
      </c>
      <c r="E2" s="22" t="s">
        <v>412</v>
      </c>
      <c r="F2" s="22" t="s">
        <v>413</v>
      </c>
      <c r="G2" s="23" t="s">
        <v>210</v>
      </c>
      <c r="H2" s="23" t="s">
        <v>211</v>
      </c>
      <c r="I2" s="22" t="s">
        <v>392</v>
      </c>
      <c r="J2" s="22" t="s">
        <v>393</v>
      </c>
      <c r="K2" s="22" t="s">
        <v>394</v>
      </c>
      <c r="L2" s="22" t="s">
        <v>395</v>
      </c>
      <c r="M2" s="22" t="s">
        <v>396</v>
      </c>
      <c r="N2" s="23" t="s">
        <v>210</v>
      </c>
      <c r="O2" s="23" t="s">
        <v>211</v>
      </c>
    </row>
    <row r="3" spans="1:15" ht="15" customHeight="1" x14ac:dyDescent="0.25">
      <c r="A3" s="7" t="s">
        <v>107</v>
      </c>
      <c r="B3" s="10">
        <v>1</v>
      </c>
      <c r="C3" s="10">
        <v>1</v>
      </c>
      <c r="D3" s="10">
        <v>1</v>
      </c>
      <c r="E3" s="10">
        <v>1</v>
      </c>
      <c r="F3" s="10">
        <v>1</v>
      </c>
      <c r="G3" s="3">
        <f t="shared" ref="G3:G42" si="0">AVERAGE(B3:F3)</f>
        <v>1</v>
      </c>
      <c r="H3" s="3">
        <f t="shared" ref="H3:H42" si="1">STDEV(B3:F3)</f>
        <v>0</v>
      </c>
      <c r="I3" s="10">
        <v>1</v>
      </c>
      <c r="J3" s="10">
        <v>1</v>
      </c>
      <c r="K3" s="10">
        <v>1</v>
      </c>
      <c r="L3" s="10">
        <v>1</v>
      </c>
      <c r="M3" s="10">
        <v>1</v>
      </c>
      <c r="N3" s="3">
        <f t="shared" ref="N3:N42" si="2">AVERAGE(I3:M3)</f>
        <v>1</v>
      </c>
      <c r="O3" s="3">
        <f t="shared" ref="O3:O42" si="3">STDEV(I3:M3)</f>
        <v>0</v>
      </c>
    </row>
    <row r="4" spans="1:15" ht="15" customHeight="1" x14ac:dyDescent="0.25">
      <c r="A4" s="8" t="s">
        <v>108</v>
      </c>
      <c r="B4" s="11">
        <v>1.4770641479112343E-2</v>
      </c>
      <c r="C4" s="11">
        <v>2.3542936331711312E-2</v>
      </c>
      <c r="D4" s="11">
        <v>1.3861096643915098E-2</v>
      </c>
      <c r="E4" s="11">
        <v>2.9476750503766091E-2</v>
      </c>
      <c r="F4" s="11">
        <v>1.1432522678742889E-2</v>
      </c>
      <c r="G4" s="1">
        <f t="shared" si="0"/>
        <v>1.8616789527449544E-2</v>
      </c>
      <c r="H4" s="1">
        <f t="shared" si="1"/>
        <v>7.6031051963969037E-3</v>
      </c>
      <c r="I4" s="11">
        <v>1.4684022996043456E-2</v>
      </c>
      <c r="J4" s="11">
        <v>2.5326399155652414E-2</v>
      </c>
      <c r="K4" s="11">
        <v>2.0355120348922787E-2</v>
      </c>
      <c r="L4" s="11">
        <v>1.1229182025162817E-2</v>
      </c>
      <c r="M4" s="11">
        <v>1.4551937464762979E-2</v>
      </c>
      <c r="N4" s="1">
        <f t="shared" si="2"/>
        <v>1.722933239810889E-2</v>
      </c>
      <c r="O4" s="1">
        <f t="shared" si="3"/>
        <v>5.5897649429310506E-3</v>
      </c>
    </row>
    <row r="5" spans="1:15" ht="15" customHeight="1" x14ac:dyDescent="0.25">
      <c r="A5" s="8" t="s">
        <v>111</v>
      </c>
      <c r="B5" s="11">
        <v>0.3255482070958155</v>
      </c>
      <c r="C5" s="11">
        <v>0.32441190092697048</v>
      </c>
      <c r="D5" s="11">
        <v>0.30136986855287301</v>
      </c>
      <c r="E5" s="11">
        <v>0.45399816855115716</v>
      </c>
      <c r="F5" s="11">
        <v>0.19939231379001957</v>
      </c>
      <c r="G5" s="1">
        <f t="shared" si="0"/>
        <v>0.32094409178336714</v>
      </c>
      <c r="H5" s="1">
        <f t="shared" si="1"/>
        <v>9.0684336948308186E-2</v>
      </c>
      <c r="I5" s="11">
        <v>0.25764988229274205</v>
      </c>
      <c r="J5" s="11">
        <v>0.42100020682823769</v>
      </c>
      <c r="K5" s="11">
        <v>0.3199190642717164</v>
      </c>
      <c r="L5" s="11">
        <v>0.25125862801880838</v>
      </c>
      <c r="M5" s="11">
        <v>0.23694680761521192</v>
      </c>
      <c r="N5" s="1">
        <f t="shared" si="2"/>
        <v>0.29735491780534329</v>
      </c>
      <c r="O5" s="1">
        <f t="shared" si="3"/>
        <v>7.6071998391647314E-2</v>
      </c>
    </row>
    <row r="6" spans="1:15" ht="15" customHeight="1" x14ac:dyDescent="0.25">
      <c r="A6" s="8" t="s">
        <v>110</v>
      </c>
      <c r="B6" s="11">
        <v>0.19693941806180043</v>
      </c>
      <c r="C6" s="11">
        <v>0.25405035026354444</v>
      </c>
      <c r="D6" s="11">
        <v>0.18393944647878427</v>
      </c>
      <c r="E6" s="11">
        <v>0.30959546647764347</v>
      </c>
      <c r="F6" s="11">
        <v>9.4696738687220797E-2</v>
      </c>
      <c r="G6" s="1">
        <f t="shared" si="0"/>
        <v>0.20784428399379867</v>
      </c>
      <c r="H6" s="1">
        <f t="shared" si="1"/>
        <v>8.0593157376267141E-2</v>
      </c>
      <c r="I6" s="11">
        <v>0.13003873812048522</v>
      </c>
      <c r="J6" s="11">
        <v>0.17822123957322222</v>
      </c>
      <c r="K6" s="11">
        <v>0.1327526915076464</v>
      </c>
      <c r="L6" s="11">
        <v>0.16611834148163676</v>
      </c>
      <c r="M6" s="11">
        <v>0.12849107815790806</v>
      </c>
      <c r="N6" s="1">
        <f t="shared" si="2"/>
        <v>0.14712441776817972</v>
      </c>
      <c r="O6" s="1">
        <f t="shared" si="3"/>
        <v>2.3310136068726967E-2</v>
      </c>
    </row>
    <row r="7" spans="1:15" ht="15" customHeight="1" x14ac:dyDescent="0.25">
      <c r="A7" s="8" t="s">
        <v>109</v>
      </c>
      <c r="B7" s="11">
        <v>3.1904585594882663E-2</v>
      </c>
      <c r="C7" s="11">
        <v>4.2130570122255295E-2</v>
      </c>
      <c r="D7" s="11">
        <v>3.5909103368876948E-2</v>
      </c>
      <c r="E7" s="11">
        <v>5.7155766191528339E-2</v>
      </c>
      <c r="F7" s="11">
        <v>1.7627079780449705E-2</v>
      </c>
      <c r="G7" s="1">
        <f t="shared" si="0"/>
        <v>3.6945421011598589E-2</v>
      </c>
      <c r="H7" s="1">
        <f t="shared" si="1"/>
        <v>1.4448409146596342E-2</v>
      </c>
      <c r="I7" s="11">
        <v>3.1204231971495397E-2</v>
      </c>
      <c r="J7" s="11">
        <v>2.5298200524494538E-2</v>
      </c>
      <c r="K7" s="11">
        <v>2.7691485323396575E-2</v>
      </c>
      <c r="L7" s="11">
        <v>2.2197693883618915E-2</v>
      </c>
      <c r="M7" s="11">
        <v>2.1779653699442812E-2</v>
      </c>
      <c r="N7" s="1">
        <f t="shared" si="2"/>
        <v>2.5634253080489649E-2</v>
      </c>
      <c r="O7" s="1">
        <f t="shared" si="3"/>
        <v>3.9381999749206423E-3</v>
      </c>
    </row>
    <row r="8" spans="1:15" ht="15" customHeight="1" x14ac:dyDescent="0.25">
      <c r="A8" s="8" t="s">
        <v>114</v>
      </c>
      <c r="B8" s="11">
        <v>1.1666411121523718E-2</v>
      </c>
      <c r="C8" s="11">
        <v>9.4491204100515327E-3</v>
      </c>
      <c r="D8" s="11">
        <v>1.0109328032352453E-2</v>
      </c>
      <c r="E8" s="11">
        <v>1.0395312157342103E-2</v>
      </c>
      <c r="F8" s="11">
        <v>5.5145315965095879E-3</v>
      </c>
      <c r="G8" s="1">
        <f t="shared" si="0"/>
        <v>9.4269406635558786E-3</v>
      </c>
      <c r="H8" s="1">
        <f t="shared" si="1"/>
        <v>2.3305611154956973E-3</v>
      </c>
      <c r="I8" s="11">
        <v>7.4135113711673549E-3</v>
      </c>
      <c r="J8" s="11">
        <v>1.1305145442832532E-2</v>
      </c>
      <c r="K8" s="11">
        <v>8.2489351723098771E-3</v>
      </c>
      <c r="L8" s="11">
        <v>4.4808753947554727E-3</v>
      </c>
      <c r="M8" s="11">
        <v>7.1429012380429648E-3</v>
      </c>
      <c r="N8" s="1">
        <f t="shared" si="2"/>
        <v>7.718273723821641E-3</v>
      </c>
      <c r="O8" s="1">
        <f t="shared" si="3"/>
        <v>2.4521384459068938E-3</v>
      </c>
    </row>
    <row r="9" spans="1:15" ht="15" customHeight="1" x14ac:dyDescent="0.25">
      <c r="A9" s="8" t="s">
        <v>113</v>
      </c>
      <c r="B9" s="11">
        <v>4.2271699272232781E-2</v>
      </c>
      <c r="C9" s="11">
        <v>5.0037123172271269E-2</v>
      </c>
      <c r="D9" s="11">
        <v>3.5840886947993852E-2</v>
      </c>
      <c r="E9" s="11">
        <v>6.3500939333342138E-2</v>
      </c>
      <c r="F9" s="11">
        <v>2.148598475316052E-2</v>
      </c>
      <c r="G9" s="1">
        <f t="shared" si="0"/>
        <v>4.2627326695800119E-2</v>
      </c>
      <c r="H9" s="1">
        <f t="shared" si="1"/>
        <v>1.5682405450181149E-2</v>
      </c>
      <c r="I9" s="11">
        <v>3.0694985890463929E-2</v>
      </c>
      <c r="J9" s="11">
        <v>5.1722705304620281E-2</v>
      </c>
      <c r="K9" s="11">
        <v>3.8809705636054195E-2</v>
      </c>
      <c r="L9" s="11">
        <v>2.504973485848758E-2</v>
      </c>
      <c r="M9" s="11">
        <v>2.74724228272227E-2</v>
      </c>
      <c r="N9" s="1">
        <f t="shared" si="2"/>
        <v>3.4749910903369742E-2</v>
      </c>
      <c r="O9" s="1">
        <f t="shared" si="3"/>
        <v>1.0817293422098598E-2</v>
      </c>
    </row>
    <row r="10" spans="1:15" ht="15" customHeight="1" x14ac:dyDescent="0.25">
      <c r="A10" s="8" t="s">
        <v>112</v>
      </c>
      <c r="B10" s="11">
        <v>2.2033858249107852E-2</v>
      </c>
      <c r="C10" s="11">
        <v>3.1264599507619305E-2</v>
      </c>
      <c r="D10" s="11">
        <v>2.6091207295121661E-2</v>
      </c>
      <c r="E10" s="11">
        <v>3.4765102974174004E-2</v>
      </c>
      <c r="F10" s="11">
        <v>1.9070923916937762E-2</v>
      </c>
      <c r="G10" s="1">
        <f t="shared" si="0"/>
        <v>2.6645138388592123E-2</v>
      </c>
      <c r="H10" s="1">
        <f t="shared" si="1"/>
        <v>6.4461755123685549E-3</v>
      </c>
      <c r="I10" s="11">
        <v>2.550986949963932E-2</v>
      </c>
      <c r="J10" s="11">
        <v>2.1418874552346732E-2</v>
      </c>
      <c r="K10" s="11">
        <v>2.6661140506495821E-2</v>
      </c>
      <c r="L10" s="11">
        <v>9.3230314311199443E-3</v>
      </c>
      <c r="M10" s="11">
        <v>2.2307891569018849E-2</v>
      </c>
      <c r="N10" s="1">
        <f t="shared" si="2"/>
        <v>2.1044161511724131E-2</v>
      </c>
      <c r="O10" s="1">
        <f t="shared" si="3"/>
        <v>6.9031752612113868E-3</v>
      </c>
    </row>
    <row r="11" spans="1:15" ht="15" customHeight="1" x14ac:dyDescent="0.25">
      <c r="A11" s="8" t="s">
        <v>119</v>
      </c>
      <c r="B11" s="11">
        <v>4.7938515357506081E-2</v>
      </c>
      <c r="C11" s="11">
        <v>4.8008965525348522E-2</v>
      </c>
      <c r="D11" s="11">
        <v>3.6706501148519068E-2</v>
      </c>
      <c r="E11" s="11">
        <v>2.2647983787562449E-2</v>
      </c>
      <c r="F11" s="11">
        <v>2.5464328729127152E-2</v>
      </c>
      <c r="G11" s="1">
        <f t="shared" si="0"/>
        <v>3.615325890961265E-2</v>
      </c>
      <c r="H11" s="1">
        <f t="shared" si="1"/>
        <v>1.200418479532752E-2</v>
      </c>
      <c r="I11" s="11">
        <v>6.0057967243400651E-2</v>
      </c>
      <c r="J11" s="11">
        <v>3.4647777672572017E-2</v>
      </c>
      <c r="K11" s="11">
        <v>4.1116411419528001E-2</v>
      </c>
      <c r="L11" s="11">
        <v>3.5881140601928145E-2</v>
      </c>
      <c r="M11" s="11">
        <v>1.8190426694334131E-2</v>
      </c>
      <c r="N11" s="1">
        <f t="shared" si="2"/>
        <v>3.7978744726352584E-2</v>
      </c>
      <c r="O11" s="1">
        <f t="shared" si="3"/>
        <v>1.5036703714139501E-2</v>
      </c>
    </row>
    <row r="12" spans="1:15" ht="15" customHeight="1" x14ac:dyDescent="0.25">
      <c r="A12" s="8" t="s">
        <v>118</v>
      </c>
      <c r="B12" s="11">
        <v>1.872616997320588</v>
      </c>
      <c r="C12" s="11">
        <v>1.7706632923350134</v>
      </c>
      <c r="D12" s="11">
        <v>1.9312241172271298</v>
      </c>
      <c r="E12" s="11">
        <v>2.5351098130684493</v>
      </c>
      <c r="F12" s="11">
        <v>0.94773360973427023</v>
      </c>
      <c r="G12" s="1">
        <f t="shared" si="0"/>
        <v>1.8114695659370899</v>
      </c>
      <c r="H12" s="1">
        <f t="shared" si="1"/>
        <v>0.56776762900651168</v>
      </c>
      <c r="I12" s="11">
        <v>1.4597932729654124</v>
      </c>
      <c r="J12" s="11">
        <v>1.8997049847864591</v>
      </c>
      <c r="K12" s="11">
        <v>1.2398598607510156</v>
      </c>
      <c r="L12" s="11">
        <v>1.5338676492822678</v>
      </c>
      <c r="M12" s="11">
        <v>1.3801194294631809</v>
      </c>
      <c r="N12" s="1">
        <f t="shared" si="2"/>
        <v>1.5026690394496671</v>
      </c>
      <c r="O12" s="1">
        <f t="shared" si="3"/>
        <v>0.24725305752036603</v>
      </c>
    </row>
    <row r="13" spans="1:15" ht="15" customHeight="1" x14ac:dyDescent="0.25">
      <c r="A13" s="8" t="s">
        <v>117</v>
      </c>
      <c r="B13" s="11">
        <v>4.2684810537859379</v>
      </c>
      <c r="C13" s="11">
        <v>4.6373518936597868</v>
      </c>
      <c r="D13" s="11">
        <v>4.3445069293960197</v>
      </c>
      <c r="E13" s="11">
        <v>5.2735713820617436</v>
      </c>
      <c r="F13" s="11">
        <v>2.8453362825877564</v>
      </c>
      <c r="G13" s="1">
        <f t="shared" si="0"/>
        <v>4.2738495082982482</v>
      </c>
      <c r="H13" s="1">
        <f t="shared" si="1"/>
        <v>0.89124198966029966</v>
      </c>
      <c r="I13" s="11">
        <v>4.0155061459027639</v>
      </c>
      <c r="J13" s="11">
        <v>3.8131003735707871</v>
      </c>
      <c r="K13" s="11">
        <v>4.2899476464195114</v>
      </c>
      <c r="L13" s="11">
        <v>2.6237479129118033</v>
      </c>
      <c r="M13" s="11">
        <v>4.1758174730410271</v>
      </c>
      <c r="N13" s="1">
        <f t="shared" si="2"/>
        <v>3.7836239103691782</v>
      </c>
      <c r="O13" s="1">
        <f t="shared" si="3"/>
        <v>0.67270537362316207</v>
      </c>
    </row>
    <row r="14" spans="1:15" ht="15" customHeight="1" x14ac:dyDescent="0.25">
      <c r="A14" s="8" t="s">
        <v>116</v>
      </c>
      <c r="B14" s="11">
        <v>0.18901748836868407</v>
      </c>
      <c r="C14" s="11">
        <v>0.33834955293142427</v>
      </c>
      <c r="D14" s="11">
        <v>0.33892667490641637</v>
      </c>
      <c r="E14" s="11">
        <v>0.39058086617578858</v>
      </c>
      <c r="F14" s="11">
        <v>0.19439966430300196</v>
      </c>
      <c r="G14" s="1">
        <f t="shared" si="0"/>
        <v>0.29025484933706303</v>
      </c>
      <c r="H14" s="1">
        <f t="shared" si="1"/>
        <v>9.2445357545096876E-2</v>
      </c>
      <c r="I14" s="11">
        <v>0.26995491575439429</v>
      </c>
      <c r="J14" s="11">
        <v>0.24217956841036142</v>
      </c>
      <c r="K14" s="11">
        <v>0.31271450603040818</v>
      </c>
      <c r="L14" s="11">
        <v>0.16425518611113868</v>
      </c>
      <c r="M14" s="11">
        <v>0.20748235162031528</v>
      </c>
      <c r="N14" s="1">
        <f t="shared" si="2"/>
        <v>0.23931730558532358</v>
      </c>
      <c r="O14" s="1">
        <f t="shared" si="3"/>
        <v>5.6968830978962617E-2</v>
      </c>
    </row>
    <row r="15" spans="1:15" ht="15" customHeight="1" x14ac:dyDescent="0.25">
      <c r="A15" s="8" t="s">
        <v>115</v>
      </c>
      <c r="B15" s="11">
        <v>1.6755815693905041E-2</v>
      </c>
      <c r="C15" s="11">
        <v>2.0892059442633448E-2</v>
      </c>
      <c r="D15" s="11">
        <v>1.6816973218935886E-2</v>
      </c>
      <c r="E15" s="11">
        <v>2.156709859326774E-2</v>
      </c>
      <c r="F15" s="11">
        <v>1.2235056392324339E-2</v>
      </c>
      <c r="G15" s="1">
        <f t="shared" si="0"/>
        <v>1.7653400668213286E-2</v>
      </c>
      <c r="H15" s="1">
        <f t="shared" si="1"/>
        <v>3.7639628870969025E-3</v>
      </c>
      <c r="I15" s="11">
        <v>1.4656698799921306E-2</v>
      </c>
      <c r="J15" s="11">
        <v>1.3740790125645044E-2</v>
      </c>
      <c r="K15" s="11">
        <v>2.0463577698070234E-2</v>
      </c>
      <c r="L15" s="11">
        <v>1.1717938587737913E-2</v>
      </c>
      <c r="M15" s="11">
        <v>1.2921510963475399E-2</v>
      </c>
      <c r="N15" s="1">
        <f t="shared" si="2"/>
        <v>1.4700103234969977E-2</v>
      </c>
      <c r="O15" s="1">
        <f t="shared" si="3"/>
        <v>3.3984003562313823E-3</v>
      </c>
    </row>
    <row r="16" spans="1:15" ht="15" customHeight="1" x14ac:dyDescent="0.25">
      <c r="A16" s="8" t="s">
        <v>123</v>
      </c>
      <c r="B16" s="11">
        <v>2.7473018227206963E-2</v>
      </c>
      <c r="C16" s="11">
        <v>2.7322394668028015E-2</v>
      </c>
      <c r="D16" s="11">
        <v>2.4070172355187446E-2</v>
      </c>
      <c r="E16" s="11">
        <v>4.9578455174138725E-2</v>
      </c>
      <c r="F16" s="11">
        <v>1.4965236428329575E-2</v>
      </c>
      <c r="G16" s="1">
        <f t="shared" si="0"/>
        <v>2.8681855370578147E-2</v>
      </c>
      <c r="H16" s="1">
        <f t="shared" si="1"/>
        <v>1.2741571326100598E-2</v>
      </c>
      <c r="I16" s="11">
        <v>2.1582067591267119E-2</v>
      </c>
      <c r="J16" s="11">
        <v>3.3972293467706395E-2</v>
      </c>
      <c r="K16" s="11">
        <v>2.5058067241057882E-2</v>
      </c>
      <c r="L16" s="11">
        <v>2.0026511491568161E-2</v>
      </c>
      <c r="M16" s="11">
        <v>2.3920046047570268E-2</v>
      </c>
      <c r="N16" s="1">
        <f t="shared" si="2"/>
        <v>2.4911797167833965E-2</v>
      </c>
      <c r="O16" s="1">
        <f t="shared" si="3"/>
        <v>5.432556341416506E-3</v>
      </c>
    </row>
    <row r="17" spans="1:15" ht="15" customHeight="1" x14ac:dyDescent="0.25">
      <c r="A17" s="8" t="s">
        <v>122</v>
      </c>
      <c r="B17" s="11">
        <v>5.8631456486531647E-2</v>
      </c>
      <c r="C17" s="11">
        <v>6.3667686272578225E-2</v>
      </c>
      <c r="D17" s="11">
        <v>5.557590132088782E-2</v>
      </c>
      <c r="E17" s="11">
        <v>8.7331335462609724E-2</v>
      </c>
      <c r="F17" s="11">
        <v>5.0123819157154713E-2</v>
      </c>
      <c r="G17" s="1">
        <f t="shared" si="0"/>
        <v>6.3066039739952423E-2</v>
      </c>
      <c r="H17" s="1">
        <f t="shared" si="1"/>
        <v>1.4425977703784027E-2</v>
      </c>
      <c r="I17" s="11">
        <v>6.3418243028516966E-2</v>
      </c>
      <c r="J17" s="11">
        <v>5.7249421152894046E-2</v>
      </c>
      <c r="K17" s="11">
        <v>7.1166100064120399E-2</v>
      </c>
      <c r="L17" s="11">
        <v>2.8950043716670842E-2</v>
      </c>
      <c r="M17" s="11">
        <v>7.1499556070069109E-2</v>
      </c>
      <c r="N17" s="1">
        <f t="shared" si="2"/>
        <v>5.8456672806454266E-2</v>
      </c>
      <c r="O17" s="1">
        <f t="shared" si="3"/>
        <v>1.7523998836679162E-2</v>
      </c>
    </row>
    <row r="18" spans="1:15" ht="15" customHeight="1" x14ac:dyDescent="0.25">
      <c r="A18" s="8" t="s">
        <v>121</v>
      </c>
      <c r="B18" s="11">
        <v>2.0744753458469246E-2</v>
      </c>
      <c r="C18" s="11">
        <v>2.432488554084818E-2</v>
      </c>
      <c r="D18" s="11">
        <v>1.4071779721528255E-2</v>
      </c>
      <c r="E18" s="11">
        <v>2.526591730990559E-2</v>
      </c>
      <c r="F18" s="11">
        <v>1.5515803447839793E-2</v>
      </c>
      <c r="G18" s="1">
        <f t="shared" si="0"/>
        <v>1.9984627895718213E-2</v>
      </c>
      <c r="H18" s="1">
        <f t="shared" si="1"/>
        <v>5.0556851823131185E-3</v>
      </c>
      <c r="I18" s="11">
        <v>1.7880484334764492E-2</v>
      </c>
      <c r="J18" s="11">
        <v>1.7909961119237389E-2</v>
      </c>
      <c r="K18" s="11">
        <v>2.2826326621423417E-2</v>
      </c>
      <c r="L18" s="11">
        <v>9.8533742981557395E-3</v>
      </c>
      <c r="M18" s="11">
        <v>1.6016860613839709E-2</v>
      </c>
      <c r="N18" s="1">
        <f t="shared" si="2"/>
        <v>1.6897401397484149E-2</v>
      </c>
      <c r="O18" s="1">
        <f t="shared" si="3"/>
        <v>4.6780752829151387E-3</v>
      </c>
    </row>
    <row r="19" spans="1:15" ht="15" customHeight="1" x14ac:dyDescent="0.25">
      <c r="A19" s="8" t="s">
        <v>120</v>
      </c>
      <c r="B19" s="11">
        <v>2.0797063202590178E-2</v>
      </c>
      <c r="C19" s="11">
        <v>1.902857172852921E-2</v>
      </c>
      <c r="D19" s="11">
        <v>1.9622086382865968E-2</v>
      </c>
      <c r="E19" s="11">
        <v>2.7168100596893712E-2</v>
      </c>
      <c r="F19" s="11">
        <v>1.3302712850571089E-2</v>
      </c>
      <c r="G19" s="1">
        <f t="shared" si="0"/>
        <v>1.9983706952290035E-2</v>
      </c>
      <c r="H19" s="1">
        <f t="shared" si="1"/>
        <v>4.948631006390208E-3</v>
      </c>
      <c r="I19" s="11">
        <v>1.5268760793057468E-2</v>
      </c>
      <c r="J19" s="11">
        <v>2.0315099561309866E-2</v>
      </c>
      <c r="K19" s="11">
        <v>1.7302820665773183E-2</v>
      </c>
      <c r="L19" s="11">
        <v>1.2626211199856631E-2</v>
      </c>
      <c r="M19" s="11">
        <v>1.5544923075360243E-2</v>
      </c>
      <c r="N19" s="1">
        <f t="shared" si="2"/>
        <v>1.6211563059071479E-2</v>
      </c>
      <c r="O19" s="1">
        <f t="shared" si="3"/>
        <v>2.8380401655211922E-3</v>
      </c>
    </row>
    <row r="20" spans="1:15" ht="15" customHeight="1" x14ac:dyDescent="0.25">
      <c r="A20" s="8" t="s">
        <v>129</v>
      </c>
      <c r="B20" s="11">
        <v>1.353585171129844E-2</v>
      </c>
      <c r="C20" s="11">
        <v>9.8467968394849083E-3</v>
      </c>
      <c r="D20" s="11">
        <v>1.4522972440770577E-2</v>
      </c>
      <c r="E20" s="11">
        <v>3.0512712242796065E-2</v>
      </c>
      <c r="F20" s="11">
        <v>8.1727076664719744E-3</v>
      </c>
      <c r="G20" s="1">
        <f t="shared" si="0"/>
        <v>1.5318208180164392E-2</v>
      </c>
      <c r="H20" s="1">
        <f t="shared" si="1"/>
        <v>8.8836460395316126E-3</v>
      </c>
      <c r="I20" s="11">
        <v>1.4174747987198855E-2</v>
      </c>
      <c r="J20" s="11">
        <v>1.4473862381143586E-2</v>
      </c>
      <c r="K20" s="11">
        <v>1.3712342425274636E-2</v>
      </c>
      <c r="L20" s="11">
        <v>5.1615529653661662E-3</v>
      </c>
      <c r="M20" s="11">
        <v>1.2276372239625934E-2</v>
      </c>
      <c r="N20" s="1">
        <f t="shared" si="2"/>
        <v>1.1959775599721837E-2</v>
      </c>
      <c r="O20" s="1">
        <f t="shared" si="3"/>
        <v>3.8927589804179244E-3</v>
      </c>
    </row>
    <row r="21" spans="1:15" ht="15" customHeight="1" x14ac:dyDescent="0.25">
      <c r="A21" s="8" t="s">
        <v>128</v>
      </c>
      <c r="B21" s="11">
        <v>0.18582633345065053</v>
      </c>
      <c r="C21" s="11">
        <v>0.14612571977676819</v>
      </c>
      <c r="D21" s="11">
        <v>0.13916198040731079</v>
      </c>
      <c r="E21" s="11">
        <v>0.20420412835564478</v>
      </c>
      <c r="F21" s="11">
        <v>0.10534877477653784</v>
      </c>
      <c r="G21" s="1">
        <f t="shared" si="0"/>
        <v>0.15613338735338242</v>
      </c>
      <c r="H21" s="1">
        <f t="shared" si="1"/>
        <v>3.9241961364957417E-2</v>
      </c>
      <c r="I21" s="11">
        <v>0.14437898072617994</v>
      </c>
      <c r="J21" s="11">
        <v>0.16061080356974605</v>
      </c>
      <c r="K21" s="11">
        <v>0.18417284088767971</v>
      </c>
      <c r="L21" s="11">
        <v>0.2283880819896251</v>
      </c>
      <c r="M21" s="11">
        <v>0.13636838751035307</v>
      </c>
      <c r="N21" s="1">
        <f t="shared" si="2"/>
        <v>0.17078381893671676</v>
      </c>
      <c r="O21" s="1">
        <f t="shared" si="3"/>
        <v>3.7022441415700838E-2</v>
      </c>
    </row>
    <row r="22" spans="1:15" ht="15" customHeight="1" x14ac:dyDescent="0.25">
      <c r="A22" s="8" t="s">
        <v>127</v>
      </c>
      <c r="B22" s="11">
        <v>1.7649115687604022</v>
      </c>
      <c r="C22" s="11">
        <v>1.6228379113794194</v>
      </c>
      <c r="D22" s="11">
        <v>1.7260904644529811</v>
      </c>
      <c r="E22" s="11">
        <v>2.0362068857355307</v>
      </c>
      <c r="F22" s="11">
        <v>1.109180618576197</v>
      </c>
      <c r="G22" s="1">
        <f t="shared" si="0"/>
        <v>1.6518454897809061</v>
      </c>
      <c r="H22" s="1">
        <f t="shared" si="1"/>
        <v>0.33961615804625034</v>
      </c>
      <c r="I22" s="11">
        <v>1.6089614035131665</v>
      </c>
      <c r="J22" s="11">
        <v>1.5542462749006738</v>
      </c>
      <c r="K22" s="11">
        <v>1.6931607984014856</v>
      </c>
      <c r="L22" s="11">
        <v>1.3901897706751887</v>
      </c>
      <c r="M22" s="11">
        <v>1.6096912180373348</v>
      </c>
      <c r="N22" s="1">
        <f t="shared" si="2"/>
        <v>1.5712498931055701</v>
      </c>
      <c r="O22" s="1">
        <f t="shared" si="3"/>
        <v>0.11273204211354911</v>
      </c>
    </row>
    <row r="23" spans="1:15" ht="15" customHeight="1" x14ac:dyDescent="0.25">
      <c r="A23" s="8" t="s">
        <v>126</v>
      </c>
      <c r="B23" s="11">
        <v>1.0143883394914304</v>
      </c>
      <c r="C23" s="11">
        <v>1.0041232666975972</v>
      </c>
      <c r="D23" s="11">
        <v>0.87240923884743105</v>
      </c>
      <c r="E23" s="11">
        <v>1.1797733789811733</v>
      </c>
      <c r="F23" s="11">
        <v>0.68847979931870584</v>
      </c>
      <c r="G23" s="1">
        <f t="shared" si="0"/>
        <v>0.95183480466726744</v>
      </c>
      <c r="H23" s="1">
        <f t="shared" si="1"/>
        <v>0.18321251389349388</v>
      </c>
      <c r="I23" s="11">
        <v>0.79598641098952672</v>
      </c>
      <c r="J23" s="11">
        <v>0.8243846646141989</v>
      </c>
      <c r="K23" s="11">
        <v>0.86038197457606813</v>
      </c>
      <c r="L23" s="11">
        <v>0.76731924390528328</v>
      </c>
      <c r="M23" s="11">
        <v>0.73791054635743991</v>
      </c>
      <c r="N23" s="1">
        <f t="shared" si="2"/>
        <v>0.79719656808850337</v>
      </c>
      <c r="O23" s="1">
        <f t="shared" si="3"/>
        <v>4.7803084468836556E-2</v>
      </c>
    </row>
    <row r="24" spans="1:15" ht="15" customHeight="1" x14ac:dyDescent="0.25">
      <c r="A24" s="8" t="s">
        <v>125</v>
      </c>
      <c r="B24" s="11">
        <v>2.8844341829214586</v>
      </c>
      <c r="C24" s="11">
        <v>2.4055053226984957</v>
      </c>
      <c r="D24" s="11">
        <v>2.3265457659729107</v>
      </c>
      <c r="E24" s="11">
        <v>2.1187072625952075</v>
      </c>
      <c r="F24" s="11">
        <v>1.6692109658982752</v>
      </c>
      <c r="G24" s="1">
        <f t="shared" si="0"/>
        <v>2.2808807000172697</v>
      </c>
      <c r="H24" s="1">
        <f t="shared" si="1"/>
        <v>0.44224808902793289</v>
      </c>
      <c r="I24" s="11">
        <v>1.8765786337370713</v>
      </c>
      <c r="J24" s="11">
        <v>2.0046148053679431</v>
      </c>
      <c r="K24" s="11">
        <v>2.3663823046430856</v>
      </c>
      <c r="L24" s="11">
        <v>1.9074073979517656</v>
      </c>
      <c r="M24" s="11">
        <v>1.8937677766707512</v>
      </c>
      <c r="N24" s="1">
        <f t="shared" si="2"/>
        <v>2.0097501836741234</v>
      </c>
      <c r="O24" s="1">
        <f t="shared" si="3"/>
        <v>0.20547108558962326</v>
      </c>
    </row>
    <row r="25" spans="1:15" ht="15" customHeight="1" x14ac:dyDescent="0.25">
      <c r="A25" s="8" t="s">
        <v>124</v>
      </c>
      <c r="B25" s="11">
        <v>0.14331854956239512</v>
      </c>
      <c r="C25" s="11">
        <v>0.20444822391248432</v>
      </c>
      <c r="D25" s="11">
        <v>0.16314885374121688</v>
      </c>
      <c r="E25" s="11">
        <v>0.17556796409868286</v>
      </c>
      <c r="F25" s="11">
        <v>0.12469367574771779</v>
      </c>
      <c r="G25" s="1">
        <f t="shared" si="0"/>
        <v>0.1622354534124994</v>
      </c>
      <c r="H25" s="1">
        <f t="shared" si="1"/>
        <v>3.0527620510564273E-2</v>
      </c>
      <c r="I25" s="11">
        <v>0.11851596826021378</v>
      </c>
      <c r="J25" s="11">
        <v>0.11062323003234786</v>
      </c>
      <c r="K25" s="11">
        <v>0.16384419327099617</v>
      </c>
      <c r="L25" s="11">
        <v>0.11135096386867112</v>
      </c>
      <c r="M25" s="11">
        <v>0.11495522676134315</v>
      </c>
      <c r="N25" s="1">
        <f t="shared" si="2"/>
        <v>0.12385791643871442</v>
      </c>
      <c r="O25" s="1">
        <f t="shared" si="3"/>
        <v>2.2573642902760448E-2</v>
      </c>
    </row>
    <row r="26" spans="1:15" ht="15" customHeight="1" x14ac:dyDescent="0.25">
      <c r="A26" s="8" t="s">
        <v>132</v>
      </c>
      <c r="B26" s="11">
        <v>5.7780413291143244E-2</v>
      </c>
      <c r="C26" s="11">
        <v>4.690583840630682E-2</v>
      </c>
      <c r="D26" s="11">
        <v>3.7021613197556827E-2</v>
      </c>
      <c r="E26" s="11">
        <v>5.0751315252661709E-2</v>
      </c>
      <c r="F26" s="11">
        <v>3.2415884965573273E-2</v>
      </c>
      <c r="G26" s="1">
        <f t="shared" si="0"/>
        <v>4.4975013022648377E-2</v>
      </c>
      <c r="H26" s="1">
        <f t="shared" si="1"/>
        <v>1.0272053062591515E-2</v>
      </c>
      <c r="I26" s="11">
        <v>4.7385498818841444E-2</v>
      </c>
      <c r="J26" s="11">
        <v>4.0043957662442974E-2</v>
      </c>
      <c r="K26" s="11">
        <v>5.4890985059142472E-2</v>
      </c>
      <c r="L26" s="11">
        <v>2.5325919663421733E-2</v>
      </c>
      <c r="M26" s="11">
        <v>3.6173890140822069E-2</v>
      </c>
      <c r="N26" s="1">
        <f t="shared" si="2"/>
        <v>4.0764050268934135E-2</v>
      </c>
      <c r="O26" s="1">
        <f t="shared" si="3"/>
        <v>1.1217596081852377E-2</v>
      </c>
    </row>
    <row r="27" spans="1:15" ht="15" customHeight="1" x14ac:dyDescent="0.25">
      <c r="A27" s="8" t="s">
        <v>131</v>
      </c>
      <c r="B27" s="11">
        <v>2.3024600632928632E-2</v>
      </c>
      <c r="C27" s="11">
        <v>1.681909989235918E-2</v>
      </c>
      <c r="D27" s="11">
        <v>1.5577270079908284E-2</v>
      </c>
      <c r="E27" s="11">
        <v>2.3605708024454049E-2</v>
      </c>
      <c r="F27" s="11">
        <v>1.3109793320325564E-2</v>
      </c>
      <c r="G27" s="1">
        <f t="shared" si="0"/>
        <v>1.8427294389995141E-2</v>
      </c>
      <c r="H27" s="1">
        <f t="shared" si="1"/>
        <v>4.6619721737992722E-3</v>
      </c>
      <c r="I27" s="11">
        <v>1.6965143678263402E-2</v>
      </c>
      <c r="J27" s="11">
        <v>1.6863154318539471E-2</v>
      </c>
      <c r="K27" s="11">
        <v>1.9389305383547766E-2</v>
      </c>
      <c r="L27" s="11">
        <v>1.3273704973898149E-2</v>
      </c>
      <c r="M27" s="11">
        <v>1.4094039070806625E-2</v>
      </c>
      <c r="N27" s="1">
        <f t="shared" si="2"/>
        <v>1.6117069485011081E-2</v>
      </c>
      <c r="O27" s="1">
        <f t="shared" si="3"/>
        <v>2.4576805117634075E-3</v>
      </c>
    </row>
    <row r="28" spans="1:15" ht="15" customHeight="1" x14ac:dyDescent="0.25">
      <c r="A28" s="8" t="s">
        <v>130</v>
      </c>
      <c r="B28" s="11">
        <v>8.7379609165361138E-3</v>
      </c>
      <c r="C28" s="11">
        <v>9.2210242721674444E-3</v>
      </c>
      <c r="D28" s="11">
        <v>8.6660172414070365E-3</v>
      </c>
      <c r="E28" s="11">
        <v>1.002647397254032E-2</v>
      </c>
      <c r="F28" s="11">
        <v>5.1433200508636725E-3</v>
      </c>
      <c r="G28" s="1">
        <f t="shared" si="0"/>
        <v>8.3589592907029175E-3</v>
      </c>
      <c r="H28" s="1">
        <f t="shared" si="1"/>
        <v>1.8776330701630354E-3</v>
      </c>
      <c r="I28" s="11">
        <v>6.6107338504569589E-3</v>
      </c>
      <c r="J28" s="11">
        <v>6.4895086363990859E-3</v>
      </c>
      <c r="K28" s="11">
        <v>9.7541048810823767E-3</v>
      </c>
      <c r="L28" s="11">
        <v>4.4304598374345769E-3</v>
      </c>
      <c r="M28" s="11">
        <v>5.1612821765526801E-3</v>
      </c>
      <c r="N28" s="1">
        <f t="shared" si="2"/>
        <v>6.4892178763851349E-3</v>
      </c>
      <c r="O28" s="1">
        <f t="shared" si="3"/>
        <v>2.0418221798047202E-3</v>
      </c>
    </row>
    <row r="29" spans="1:15" ht="15" customHeight="1" x14ac:dyDescent="0.25">
      <c r="A29" s="8" t="s">
        <v>140</v>
      </c>
      <c r="B29" s="11">
        <v>7.4207274850250957E-2</v>
      </c>
      <c r="C29" s="11">
        <v>7.4403357881711721E-2</v>
      </c>
      <c r="D29" s="11">
        <v>6.4846086839185954E-2</v>
      </c>
      <c r="E29" s="11">
        <v>7.5958844500485206E-2</v>
      </c>
      <c r="F29" s="11">
        <v>5.5108700812535029E-2</v>
      </c>
      <c r="G29" s="1">
        <f t="shared" si="0"/>
        <v>6.8904852976833769E-2</v>
      </c>
      <c r="H29" s="1">
        <f t="shared" si="1"/>
        <v>8.8729283135417641E-3</v>
      </c>
      <c r="I29" s="11">
        <v>6.3080263435269165E-2</v>
      </c>
      <c r="J29" s="11">
        <v>5.3743838355515848E-2</v>
      </c>
      <c r="K29" s="11">
        <v>7.1725736580252442E-2</v>
      </c>
      <c r="L29" s="11">
        <v>5.5667795650830437E-2</v>
      </c>
      <c r="M29" s="11">
        <v>5.5500367588890383E-2</v>
      </c>
      <c r="N29" s="1">
        <f t="shared" si="2"/>
        <v>5.9943600322151659E-2</v>
      </c>
      <c r="O29" s="1">
        <f t="shared" si="3"/>
        <v>7.5019874273722616E-3</v>
      </c>
    </row>
    <row r="30" spans="1:15" ht="15" customHeight="1" x14ac:dyDescent="0.25">
      <c r="A30" s="8" t="s">
        <v>139</v>
      </c>
      <c r="B30" s="11">
        <v>0.27254729671932698</v>
      </c>
      <c r="C30" s="11">
        <v>0.19271916098588915</v>
      </c>
      <c r="D30" s="11">
        <v>0.20579360009610487</v>
      </c>
      <c r="E30" s="11">
        <v>0.24365599292434345</v>
      </c>
      <c r="F30" s="11">
        <v>0.16354479205882955</v>
      </c>
      <c r="G30" s="1">
        <f t="shared" si="0"/>
        <v>0.21565216855689878</v>
      </c>
      <c r="H30" s="1">
        <f t="shared" si="1"/>
        <v>4.2893946780639909E-2</v>
      </c>
      <c r="I30" s="11">
        <v>0.22120435516402986</v>
      </c>
      <c r="J30" s="11">
        <v>0.18621136740326677</v>
      </c>
      <c r="K30" s="11">
        <v>0.21332982591701366</v>
      </c>
      <c r="L30" s="11">
        <v>0.26011108450494247</v>
      </c>
      <c r="M30" s="11">
        <v>0.21789681757428758</v>
      </c>
      <c r="N30" s="1">
        <f t="shared" si="2"/>
        <v>0.21975069011270806</v>
      </c>
      <c r="O30" s="1">
        <f t="shared" si="3"/>
        <v>2.6460466198625715E-2</v>
      </c>
    </row>
    <row r="31" spans="1:15" ht="15" customHeight="1" x14ac:dyDescent="0.25">
      <c r="A31" s="8" t="s">
        <v>138</v>
      </c>
      <c r="B31" s="11">
        <v>1.4237416396376967</v>
      </c>
      <c r="C31" s="11">
        <v>0.96788608444185198</v>
      </c>
      <c r="D31" s="11">
        <v>1.0253304697600814</v>
      </c>
      <c r="E31" s="11">
        <v>1.0959283882670205</v>
      </c>
      <c r="F31" s="11">
        <v>0.86734898782609005</v>
      </c>
      <c r="G31" s="1">
        <f t="shared" si="0"/>
        <v>1.0760471139865482</v>
      </c>
      <c r="H31" s="1">
        <f t="shared" si="1"/>
        <v>0.21160850786974647</v>
      </c>
      <c r="I31" s="11">
        <v>1.2068337778842861</v>
      </c>
      <c r="J31" s="11">
        <v>0.928449326278728</v>
      </c>
      <c r="K31" s="11">
        <v>1.2786462120479081</v>
      </c>
      <c r="L31" s="11">
        <v>1.266280112022302</v>
      </c>
      <c r="M31" s="11">
        <v>1.0245152974369907</v>
      </c>
      <c r="N31" s="1">
        <f t="shared" si="2"/>
        <v>1.1409449451340428</v>
      </c>
      <c r="O31" s="1">
        <f t="shared" si="3"/>
        <v>0.15630269683001677</v>
      </c>
    </row>
    <row r="32" spans="1:15" ht="15" customHeight="1" x14ac:dyDescent="0.25">
      <c r="A32" s="8" t="s">
        <v>137</v>
      </c>
      <c r="B32" s="11">
        <v>0.58761518381724931</v>
      </c>
      <c r="C32" s="11">
        <v>0.44776323166022725</v>
      </c>
      <c r="D32" s="11">
        <v>0.42092070027613265</v>
      </c>
      <c r="E32" s="11">
        <v>0.54196386202086388</v>
      </c>
      <c r="F32" s="11">
        <v>0.33720958134383056</v>
      </c>
      <c r="G32" s="1">
        <f t="shared" si="0"/>
        <v>0.46709451182366069</v>
      </c>
      <c r="H32" s="1">
        <f t="shared" si="1"/>
        <v>9.938116824639362E-2</v>
      </c>
      <c r="I32" s="11">
        <v>0.36086709882910672</v>
      </c>
      <c r="J32" s="11">
        <v>0.33175058777003247</v>
      </c>
      <c r="K32" s="11">
        <v>0.47285879794142316</v>
      </c>
      <c r="L32" s="11">
        <v>0.40751951945444104</v>
      </c>
      <c r="M32" s="11">
        <v>0.32524006421333052</v>
      </c>
      <c r="N32" s="1">
        <f t="shared" si="2"/>
        <v>0.37964721364166676</v>
      </c>
      <c r="O32" s="1">
        <f t="shared" si="3"/>
        <v>6.1384408179457145E-2</v>
      </c>
    </row>
    <row r="33" spans="1:15" ht="15" customHeight="1" x14ac:dyDescent="0.25">
      <c r="A33" s="8" t="s">
        <v>136</v>
      </c>
      <c r="B33" s="11">
        <v>1.7051999910892959</v>
      </c>
      <c r="C33" s="11">
        <v>1.6594569869390736</v>
      </c>
      <c r="D33" s="11">
        <v>1.5596833429260559</v>
      </c>
      <c r="E33" s="11">
        <v>1.4785521316503165</v>
      </c>
      <c r="F33" s="11">
        <v>1.2107334849889477</v>
      </c>
      <c r="G33" s="1">
        <f t="shared" si="0"/>
        <v>1.5227251875187382</v>
      </c>
      <c r="H33" s="1">
        <f t="shared" si="1"/>
        <v>0.19535136643631118</v>
      </c>
      <c r="I33" s="11">
        <v>1.3851894281118904</v>
      </c>
      <c r="J33" s="11">
        <v>1.229230209905358</v>
      </c>
      <c r="K33" s="11">
        <v>1.6049642956652941</v>
      </c>
      <c r="L33" s="11">
        <v>1.2393199857957946</v>
      </c>
      <c r="M33" s="11">
        <v>1.4474986565308694</v>
      </c>
      <c r="N33" s="1">
        <f t="shared" si="2"/>
        <v>1.3812405152018412</v>
      </c>
      <c r="O33" s="1">
        <f t="shared" si="3"/>
        <v>0.1562903025891508</v>
      </c>
    </row>
    <row r="34" spans="1:15" ht="15" customHeight="1" x14ac:dyDescent="0.25">
      <c r="A34" s="8" t="s">
        <v>135</v>
      </c>
      <c r="B34" s="11">
        <v>4.5268594048753837E-2</v>
      </c>
      <c r="C34" s="11">
        <v>5.8821401095396207E-2</v>
      </c>
      <c r="D34" s="11">
        <v>4.5838574374885019E-2</v>
      </c>
      <c r="E34" s="11">
        <v>5.2049049220228738E-2</v>
      </c>
      <c r="F34" s="11">
        <v>3.8432857692159851E-2</v>
      </c>
      <c r="G34" s="1">
        <f t="shared" si="0"/>
        <v>4.8082095286284723E-2</v>
      </c>
      <c r="H34" s="1">
        <f t="shared" si="1"/>
        <v>7.6994541075487959E-3</v>
      </c>
      <c r="I34" s="11">
        <v>4.1787299984350421E-2</v>
      </c>
      <c r="J34" s="11">
        <v>3.9632203020058966E-2</v>
      </c>
      <c r="K34" s="11">
        <v>6.5020596334047054E-2</v>
      </c>
      <c r="L34" s="11">
        <v>3.4053277609969609E-2</v>
      </c>
      <c r="M34" s="11">
        <v>3.7427292168467227E-2</v>
      </c>
      <c r="N34" s="1">
        <f t="shared" si="2"/>
        <v>4.3584133823378654E-2</v>
      </c>
      <c r="O34" s="1">
        <f t="shared" si="3"/>
        <v>1.231982359060921E-2</v>
      </c>
    </row>
    <row r="35" spans="1:15" ht="15" customHeight="1" x14ac:dyDescent="0.25">
      <c r="A35" s="8" t="s">
        <v>134</v>
      </c>
      <c r="B35" s="11">
        <v>8.8220530471787018E-3</v>
      </c>
      <c r="C35" s="11">
        <v>7.477267204891047E-3</v>
      </c>
      <c r="D35" s="11">
        <v>4.9897394832651917E-3</v>
      </c>
      <c r="E35" s="11">
        <v>1.7969336970153932E-2</v>
      </c>
      <c r="F35" s="11">
        <v>5.1842042528518432E-3</v>
      </c>
      <c r="G35" s="1">
        <f t="shared" si="0"/>
        <v>8.8885201916681436E-3</v>
      </c>
      <c r="H35" s="1">
        <f t="shared" si="1"/>
        <v>5.3239960045344797E-3</v>
      </c>
      <c r="I35" s="11">
        <v>1.0123453232906449E-2</v>
      </c>
      <c r="J35" s="11">
        <v>1.0954305622708113E-2</v>
      </c>
      <c r="K35" s="11">
        <v>8.9553724315003681E-3</v>
      </c>
      <c r="L35" s="11">
        <v>5.7963610955080788E-3</v>
      </c>
      <c r="M35" s="11">
        <v>7.3261301513005729E-3</v>
      </c>
      <c r="N35" s="1">
        <f t="shared" si="2"/>
        <v>8.6311245067847153E-3</v>
      </c>
      <c r="O35" s="1">
        <f t="shared" si="3"/>
        <v>2.0897515466337044E-3</v>
      </c>
    </row>
    <row r="36" spans="1:15" ht="15" customHeight="1" x14ac:dyDescent="0.25">
      <c r="A36" s="8" t="s">
        <v>133</v>
      </c>
      <c r="B36" s="11">
        <v>3.6631190868198611E-2</v>
      </c>
      <c r="C36" s="11">
        <v>3.048245959381217E-2</v>
      </c>
      <c r="D36" s="11">
        <v>3.2190272561972898E-2</v>
      </c>
      <c r="E36" s="11">
        <v>5.0786485152006774E-2</v>
      </c>
      <c r="F36" s="11">
        <v>2.4717321830350105E-2</v>
      </c>
      <c r="G36" s="1">
        <f t="shared" si="0"/>
        <v>3.4961546001268114E-2</v>
      </c>
      <c r="H36" s="1">
        <f t="shared" si="1"/>
        <v>9.8222033359510116E-3</v>
      </c>
      <c r="I36" s="11">
        <v>3.7068004459308808E-2</v>
      </c>
      <c r="J36" s="11">
        <v>3.2649986504940803E-2</v>
      </c>
      <c r="K36" s="11">
        <v>3.8068529550754168E-2</v>
      </c>
      <c r="L36" s="11">
        <v>1.5408050635179882E-2</v>
      </c>
      <c r="M36" s="11">
        <v>3.296915395594293E-2</v>
      </c>
      <c r="N36" s="1">
        <f t="shared" si="2"/>
        <v>3.1232745021225316E-2</v>
      </c>
      <c r="O36" s="1">
        <f t="shared" si="3"/>
        <v>9.1681901794650727E-3</v>
      </c>
    </row>
    <row r="37" spans="1:15" ht="15" customHeight="1" x14ac:dyDescent="0.25">
      <c r="A37" s="8" t="s">
        <v>141</v>
      </c>
      <c r="B37" s="11">
        <v>2.8674738658116764E-2</v>
      </c>
      <c r="C37" s="11">
        <v>2.3936630919198124E-2</v>
      </c>
      <c r="D37" s="11">
        <v>2.0978957082682308E-2</v>
      </c>
      <c r="E37" s="11">
        <v>2.6742973487700862E-2</v>
      </c>
      <c r="F37" s="11">
        <v>1.8587254044913227E-2</v>
      </c>
      <c r="G37" s="1">
        <f t="shared" si="0"/>
        <v>2.3784110838522256E-2</v>
      </c>
      <c r="H37" s="1">
        <f t="shared" si="1"/>
        <v>4.1101271010970152E-3</v>
      </c>
      <c r="I37" s="11">
        <v>2.1744595274007038E-2</v>
      </c>
      <c r="J37" s="11">
        <v>2.21600957142109E-2</v>
      </c>
      <c r="K37" s="11">
        <v>2.3353191357498665E-2</v>
      </c>
      <c r="L37" s="11">
        <v>1.2715816569662065E-2</v>
      </c>
      <c r="M37" s="11">
        <v>1.9656543800569887E-2</v>
      </c>
      <c r="N37" s="1">
        <f t="shared" si="2"/>
        <v>1.992604854318971E-2</v>
      </c>
      <c r="O37" s="1">
        <f t="shared" si="3"/>
        <v>4.2456879525749006E-3</v>
      </c>
    </row>
    <row r="38" spans="1:15" ht="15" customHeight="1" x14ac:dyDescent="0.25">
      <c r="A38" s="8" t="s">
        <v>146</v>
      </c>
      <c r="B38" s="11">
        <v>4.1909775075373717E-2</v>
      </c>
      <c r="C38" s="11">
        <v>3.8317031509757335E-2</v>
      </c>
      <c r="D38" s="11">
        <v>3.2860856754707388E-2</v>
      </c>
      <c r="E38" s="11">
        <v>3.7888100206232844E-2</v>
      </c>
      <c r="F38" s="11">
        <v>2.5850300693201843E-2</v>
      </c>
      <c r="G38" s="1">
        <f t="shared" si="0"/>
        <v>3.5365212847854627E-2</v>
      </c>
      <c r="H38" s="1">
        <f t="shared" si="1"/>
        <v>6.2192210432202404E-3</v>
      </c>
      <c r="I38" s="11">
        <v>3.199739226400912E-2</v>
      </c>
      <c r="J38" s="11">
        <v>2.62315940166989E-2</v>
      </c>
      <c r="K38" s="11">
        <v>3.7853804223439882E-2</v>
      </c>
      <c r="L38" s="11">
        <v>2.493292941985158E-2</v>
      </c>
      <c r="M38" s="11">
        <v>3.2567647409432882E-2</v>
      </c>
      <c r="N38" s="1">
        <f t="shared" si="2"/>
        <v>3.0716673466686474E-2</v>
      </c>
      <c r="O38" s="1">
        <f t="shared" si="3"/>
        <v>5.2338468998800519E-3</v>
      </c>
    </row>
    <row r="39" spans="1:15" ht="15" customHeight="1" x14ac:dyDescent="0.25">
      <c r="A39" s="8" t="s">
        <v>145</v>
      </c>
      <c r="B39" s="11">
        <v>6.1313456992829599E-2</v>
      </c>
      <c r="C39" s="11">
        <v>5.235164241447738E-2</v>
      </c>
      <c r="D39" s="11">
        <v>5.692904473215054E-2</v>
      </c>
      <c r="E39" s="11">
        <v>6.2679525648362183E-2</v>
      </c>
      <c r="F39" s="11">
        <v>4.2597601215702767E-2</v>
      </c>
      <c r="G39" s="1">
        <f t="shared" si="0"/>
        <v>5.5174254200704501E-2</v>
      </c>
      <c r="H39" s="1">
        <f t="shared" si="1"/>
        <v>8.1122983462767004E-3</v>
      </c>
      <c r="I39" s="11">
        <v>5.3500491361341516E-2</v>
      </c>
      <c r="J39" s="11">
        <v>4.3103206602128442E-2</v>
      </c>
      <c r="K39" s="11">
        <v>5.9166529560047934E-2</v>
      </c>
      <c r="L39" s="11">
        <v>5.4590104171979813E-2</v>
      </c>
      <c r="M39" s="11">
        <v>3.650461951715353E-2</v>
      </c>
      <c r="N39" s="1">
        <f t="shared" si="2"/>
        <v>4.9372990242530244E-2</v>
      </c>
      <c r="O39" s="1">
        <f t="shared" si="3"/>
        <v>9.28807175394325E-3</v>
      </c>
    </row>
    <row r="40" spans="1:15" ht="15" customHeight="1" x14ac:dyDescent="0.25">
      <c r="A40" s="8" t="s">
        <v>144</v>
      </c>
      <c r="B40" s="11">
        <v>0.37457102199491737</v>
      </c>
      <c r="C40" s="11">
        <v>0.29787905532468217</v>
      </c>
      <c r="D40" s="11">
        <v>0.2752165078965364</v>
      </c>
      <c r="E40" s="11">
        <v>0.28582301181868774</v>
      </c>
      <c r="F40" s="11">
        <v>0.26027203805207977</v>
      </c>
      <c r="G40" s="1">
        <f t="shared" si="0"/>
        <v>0.29875232701738075</v>
      </c>
      <c r="H40" s="1">
        <f t="shared" si="1"/>
        <v>4.4584391112796461E-2</v>
      </c>
      <c r="I40" s="11">
        <v>0.38656263973609611</v>
      </c>
      <c r="J40" s="11">
        <v>0.26972317772470827</v>
      </c>
      <c r="K40" s="11">
        <v>0.36003434296601433</v>
      </c>
      <c r="L40" s="11">
        <v>0.2868616149023055</v>
      </c>
      <c r="M40" s="11">
        <v>0.34007536760821688</v>
      </c>
      <c r="N40" s="1">
        <f t="shared" si="2"/>
        <v>0.32865142858746826</v>
      </c>
      <c r="O40" s="1">
        <f t="shared" si="3"/>
        <v>4.921389374944541E-2</v>
      </c>
    </row>
    <row r="41" spans="1:15" ht="15" customHeight="1" x14ac:dyDescent="0.25">
      <c r="A41" s="8" t="s">
        <v>143</v>
      </c>
      <c r="B41" s="11">
        <v>0.15451248975506698</v>
      </c>
      <c r="C41" s="11">
        <v>0.13420694793870563</v>
      </c>
      <c r="D41" s="11">
        <v>0.12780628703489583</v>
      </c>
      <c r="E41" s="11">
        <v>0.12299930150861996</v>
      </c>
      <c r="F41" s="11">
        <v>9.9131266304265761E-2</v>
      </c>
      <c r="G41" s="1">
        <f t="shared" si="0"/>
        <v>0.12773125850831082</v>
      </c>
      <c r="H41" s="1">
        <f t="shared" si="1"/>
        <v>1.9997034161903491E-2</v>
      </c>
      <c r="I41" s="11">
        <v>0.12657415504965544</v>
      </c>
      <c r="J41" s="11">
        <v>7.4316234293052938E-2</v>
      </c>
      <c r="K41" s="11">
        <v>0.14857026619988178</v>
      </c>
      <c r="L41" s="11">
        <v>0.12439531700150556</v>
      </c>
      <c r="M41" s="11">
        <v>9.9258943740371822E-2</v>
      </c>
      <c r="N41" s="1">
        <f t="shared" si="2"/>
        <v>0.1146229832568935</v>
      </c>
      <c r="O41" s="1">
        <f t="shared" si="3"/>
        <v>2.8510676752520288E-2</v>
      </c>
    </row>
    <row r="42" spans="1:15" ht="15" customHeight="1" x14ac:dyDescent="0.25">
      <c r="A42" s="9" t="s">
        <v>142</v>
      </c>
      <c r="B42" s="12">
        <v>6.2288779826848696E-2</v>
      </c>
      <c r="C42" s="12">
        <v>5.8230054119882628E-2</v>
      </c>
      <c r="D42" s="12">
        <v>5.5832716573924329E-2</v>
      </c>
      <c r="E42" s="12">
        <v>4.7160513126514397E-2</v>
      </c>
      <c r="F42" s="12">
        <v>5.6438899955574023E-2</v>
      </c>
      <c r="G42" s="2">
        <f t="shared" si="0"/>
        <v>5.5990192720548816E-2</v>
      </c>
      <c r="H42" s="2">
        <f t="shared" si="1"/>
        <v>5.5425300467543742E-3</v>
      </c>
      <c r="I42" s="12">
        <v>5.9566747546287185E-2</v>
      </c>
      <c r="J42" s="12">
        <v>5.3774789618069682E-2</v>
      </c>
      <c r="K42" s="12">
        <v>6.4714176150228925E-2</v>
      </c>
      <c r="L42" s="12">
        <v>3.7507993206283778E-2</v>
      </c>
      <c r="M42" s="12">
        <v>4.9339448702515734E-2</v>
      </c>
      <c r="N42" s="2">
        <f t="shared" si="2"/>
        <v>5.2980631044677061E-2</v>
      </c>
      <c r="O42" s="2">
        <f t="shared" si="3"/>
        <v>1.0420465796731945E-2</v>
      </c>
    </row>
    <row r="43" spans="1:15" ht="15" customHeight="1" x14ac:dyDescent="0.25"/>
    <row r="44" spans="1:15" ht="15" customHeight="1" x14ac:dyDescent="0.25"/>
    <row r="45" spans="1:15" ht="15" customHeight="1" x14ac:dyDescent="0.25"/>
  </sheetData>
  <sortState ref="A3:H40">
    <sortCondition ref="A2:A40"/>
  </sortState>
  <mergeCells count="3">
    <mergeCell ref="B1:H1"/>
    <mergeCell ref="I1:O1"/>
    <mergeCell ref="A1:A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sqref="A1:A2"/>
    </sheetView>
  </sheetViews>
  <sheetFormatPr defaultColWidth="8.85546875" defaultRowHeight="15" x14ac:dyDescent="0.25"/>
  <cols>
    <col min="1" max="1" width="36.140625" style="4" customWidth="1"/>
    <col min="2" max="12" width="10.42578125" customWidth="1"/>
    <col min="13" max="13" width="10.7109375" customWidth="1"/>
    <col min="14" max="15" width="10.42578125" customWidth="1"/>
  </cols>
  <sheetData>
    <row r="1" spans="1:15" s="17" customFormat="1" x14ac:dyDescent="0.25">
      <c r="A1" s="47" t="s">
        <v>405</v>
      </c>
      <c r="B1" s="45" t="s">
        <v>407</v>
      </c>
      <c r="C1" s="46"/>
      <c r="D1" s="46"/>
      <c r="E1" s="46"/>
      <c r="F1" s="46"/>
      <c r="G1" s="46"/>
      <c r="H1" s="46"/>
      <c r="I1" s="44" t="s">
        <v>408</v>
      </c>
      <c r="J1" s="44"/>
      <c r="K1" s="44"/>
      <c r="L1" s="44"/>
      <c r="M1" s="44"/>
      <c r="N1" s="44"/>
      <c r="O1" s="44"/>
    </row>
    <row r="2" spans="1:15" s="17" customFormat="1" ht="15" customHeight="1" x14ac:dyDescent="0.25">
      <c r="A2" s="48"/>
      <c r="B2" s="22" t="s">
        <v>409</v>
      </c>
      <c r="C2" s="22" t="s">
        <v>410</v>
      </c>
      <c r="D2" s="22" t="s">
        <v>411</v>
      </c>
      <c r="E2" s="22" t="s">
        <v>412</v>
      </c>
      <c r="F2" s="22" t="s">
        <v>413</v>
      </c>
      <c r="G2" s="23" t="s">
        <v>210</v>
      </c>
      <c r="H2" s="23" t="s">
        <v>211</v>
      </c>
      <c r="I2" s="22" t="s">
        <v>392</v>
      </c>
      <c r="J2" s="22" t="s">
        <v>393</v>
      </c>
      <c r="K2" s="22" t="s">
        <v>394</v>
      </c>
      <c r="L2" s="22" t="s">
        <v>395</v>
      </c>
      <c r="M2" s="22" t="s">
        <v>396</v>
      </c>
      <c r="N2" s="23" t="s">
        <v>210</v>
      </c>
      <c r="O2" s="23" t="s">
        <v>211</v>
      </c>
    </row>
    <row r="3" spans="1:15" ht="15" customHeight="1" x14ac:dyDescent="0.25">
      <c r="A3" s="7" t="s">
        <v>147</v>
      </c>
      <c r="B3" s="10">
        <v>1</v>
      </c>
      <c r="C3" s="10">
        <v>1</v>
      </c>
      <c r="D3" s="10">
        <v>1</v>
      </c>
      <c r="E3" s="10">
        <v>1</v>
      </c>
      <c r="F3" s="10">
        <v>1</v>
      </c>
      <c r="G3" s="3">
        <f t="shared" ref="G3:G47" si="0">AVERAGE(B3:F3)</f>
        <v>1</v>
      </c>
      <c r="H3" s="3">
        <f t="shared" ref="H3:H47" si="1">STDEV(B3:F3)</f>
        <v>0</v>
      </c>
      <c r="I3" s="10">
        <v>1</v>
      </c>
      <c r="J3" s="10">
        <v>1</v>
      </c>
      <c r="K3" s="10">
        <v>1</v>
      </c>
      <c r="L3" s="10">
        <v>1</v>
      </c>
      <c r="M3" s="10">
        <v>1</v>
      </c>
      <c r="N3" s="3">
        <f t="shared" ref="N3:N47" si="2">AVERAGE(I3:M3)</f>
        <v>1</v>
      </c>
      <c r="O3" s="3">
        <f t="shared" ref="O3:O47" si="3">STDEV(I3:M3)</f>
        <v>0</v>
      </c>
    </row>
    <row r="4" spans="1:15" ht="15" customHeight="1" x14ac:dyDescent="0.25">
      <c r="A4" s="8" t="s">
        <v>149</v>
      </c>
      <c r="B4" s="11">
        <v>8.9886057085520662E-3</v>
      </c>
      <c r="C4" s="11">
        <v>7.5948298701087108E-3</v>
      </c>
      <c r="D4" s="11">
        <v>6.7666773234865757E-3</v>
      </c>
      <c r="E4" s="11">
        <v>9.3534699414600624E-3</v>
      </c>
      <c r="F4" s="11">
        <v>6.5825466960922037E-3</v>
      </c>
      <c r="G4" s="1">
        <f t="shared" si="0"/>
        <v>7.8572259079399236E-3</v>
      </c>
      <c r="H4" s="1">
        <f t="shared" si="1"/>
        <v>1.2650811683363671E-3</v>
      </c>
      <c r="I4" s="11">
        <v>9.6875433880785674E-3</v>
      </c>
      <c r="J4" s="11">
        <v>1.1760669748541923E-2</v>
      </c>
      <c r="K4" s="11">
        <v>8.1902014203593023E-3</v>
      </c>
      <c r="L4" s="11">
        <v>9.5024010509964507E-3</v>
      </c>
      <c r="M4" s="11">
        <v>6.5549759150252615E-3</v>
      </c>
      <c r="N4" s="1">
        <f t="shared" si="2"/>
        <v>9.1391583046003012E-3</v>
      </c>
      <c r="O4" s="1">
        <f t="shared" si="3"/>
        <v>1.9289577194722227E-3</v>
      </c>
    </row>
    <row r="5" spans="1:15" ht="15" customHeight="1" x14ac:dyDescent="0.25">
      <c r="A5" s="8" t="s">
        <v>148</v>
      </c>
      <c r="B5" s="11">
        <v>2.9419962516218943E-2</v>
      </c>
      <c r="C5" s="11">
        <v>2.5285108690997846E-2</v>
      </c>
      <c r="D5" s="11">
        <v>2.8037051998951092E-2</v>
      </c>
      <c r="E5" s="11">
        <v>2.2668777584178731E-2</v>
      </c>
      <c r="F5" s="11">
        <v>2.480499303260527E-2</v>
      </c>
      <c r="G5" s="1">
        <f t="shared" si="0"/>
        <v>2.6043178764590381E-2</v>
      </c>
      <c r="H5" s="1">
        <f t="shared" si="1"/>
        <v>2.6866594708715107E-3</v>
      </c>
      <c r="I5" s="11">
        <v>3.8482872348399672E-2</v>
      </c>
      <c r="J5" s="11">
        <v>4.7298147249627116E-2</v>
      </c>
      <c r="K5" s="11">
        <v>4.0065811947936056E-2</v>
      </c>
      <c r="L5" s="11">
        <v>4.8749771342535914E-2</v>
      </c>
      <c r="M5" s="11">
        <v>1.7901296951322216E-2</v>
      </c>
      <c r="N5" s="1">
        <f t="shared" si="2"/>
        <v>3.8499579967964194E-2</v>
      </c>
      <c r="O5" s="1">
        <f t="shared" si="3"/>
        <v>1.2341230028026125E-2</v>
      </c>
    </row>
    <row r="6" spans="1:15" ht="15" customHeight="1" x14ac:dyDescent="0.25">
      <c r="A6" s="8" t="s">
        <v>150</v>
      </c>
      <c r="B6" s="11">
        <v>1.5224181844394252E-2</v>
      </c>
      <c r="C6" s="11">
        <v>1.3038637758524714E-2</v>
      </c>
      <c r="D6" s="11">
        <v>1.2140412051113048E-2</v>
      </c>
      <c r="E6" s="11">
        <v>1.5212757489187444E-2</v>
      </c>
      <c r="F6" s="11">
        <v>1.1259950560861928E-2</v>
      </c>
      <c r="G6" s="1">
        <f t="shared" si="0"/>
        <v>1.3375187940816278E-2</v>
      </c>
      <c r="H6" s="1">
        <f t="shared" si="1"/>
        <v>1.796357912354785E-3</v>
      </c>
      <c r="I6" s="11">
        <v>2.1692526797091671E-2</v>
      </c>
      <c r="J6" s="11">
        <v>2.4466727766097006E-2</v>
      </c>
      <c r="K6" s="11">
        <v>1.0701413144263415E-2</v>
      </c>
      <c r="L6" s="11">
        <v>1.401142583758988E-2</v>
      </c>
      <c r="M6" s="11">
        <v>1.1076301162203133E-2</v>
      </c>
      <c r="N6" s="1">
        <f t="shared" si="2"/>
        <v>1.6389678941449021E-2</v>
      </c>
      <c r="O6" s="1">
        <f t="shared" si="3"/>
        <v>6.3167110137767159E-3</v>
      </c>
    </row>
    <row r="7" spans="1:15" ht="15" customHeight="1" x14ac:dyDescent="0.25">
      <c r="A7" s="8" t="s">
        <v>154</v>
      </c>
      <c r="B7" s="11">
        <v>7.6454287586909175E-3</v>
      </c>
      <c r="C7" s="11">
        <v>5.9704758654425261E-3</v>
      </c>
      <c r="D7" s="11">
        <v>5.1724020119993993E-3</v>
      </c>
      <c r="E7" s="11">
        <v>7.4720584232614313E-3</v>
      </c>
      <c r="F7" s="11">
        <v>5.4008227698166432E-3</v>
      </c>
      <c r="G7" s="1">
        <f t="shared" si="0"/>
        <v>6.3322375658421831E-3</v>
      </c>
      <c r="H7" s="1">
        <f t="shared" si="1"/>
        <v>1.1583702191087892E-3</v>
      </c>
      <c r="I7" s="11">
        <v>4.6331720616662906E-3</v>
      </c>
      <c r="J7" s="11">
        <v>1.2933526706323422E-2</v>
      </c>
      <c r="K7" s="11">
        <v>3.9027769274246403E-3</v>
      </c>
      <c r="L7" s="11">
        <v>8.1353161132079136E-3</v>
      </c>
      <c r="M7" s="11">
        <v>4.1577147557383589E-3</v>
      </c>
      <c r="N7" s="1">
        <f t="shared" si="2"/>
        <v>6.7525013128721251E-3</v>
      </c>
      <c r="O7" s="1">
        <f t="shared" si="3"/>
        <v>3.855601590920354E-3</v>
      </c>
    </row>
    <row r="8" spans="1:15" ht="15" customHeight="1" x14ac:dyDescent="0.25">
      <c r="A8" s="8" t="s">
        <v>153</v>
      </c>
      <c r="B8" s="11">
        <v>0.20072268632417864</v>
      </c>
      <c r="C8" s="11">
        <v>0.12211558869401466</v>
      </c>
      <c r="D8" s="11">
        <v>0.13762287143588928</v>
      </c>
      <c r="E8" s="11">
        <v>0.17076270251632342</v>
      </c>
      <c r="F8" s="11">
        <v>0.15856012011416021</v>
      </c>
      <c r="G8" s="1">
        <f t="shared" si="0"/>
        <v>0.15795679381691324</v>
      </c>
      <c r="H8" s="1">
        <f t="shared" si="1"/>
        <v>3.0378188088827675E-2</v>
      </c>
      <c r="I8" s="11">
        <v>0.2331887443955887</v>
      </c>
      <c r="J8" s="11">
        <v>0.24630829178101546</v>
      </c>
      <c r="K8" s="11">
        <v>0.26817512076852257</v>
      </c>
      <c r="L8" s="11">
        <v>0.26969567345265721</v>
      </c>
      <c r="M8" s="11">
        <v>0.10810344391454313</v>
      </c>
      <c r="N8" s="1">
        <f t="shared" si="2"/>
        <v>0.22509425486246543</v>
      </c>
      <c r="O8" s="1">
        <f t="shared" si="3"/>
        <v>6.7170777717898034E-2</v>
      </c>
    </row>
    <row r="9" spans="1:15" ht="15" customHeight="1" x14ac:dyDescent="0.25">
      <c r="A9" s="8" t="s">
        <v>152</v>
      </c>
      <c r="B9" s="11">
        <v>0.90695557663339799</v>
      </c>
      <c r="C9" s="11">
        <v>0.58464602347143946</v>
      </c>
      <c r="D9" s="11">
        <v>1.0052155582172493</v>
      </c>
      <c r="E9" s="11">
        <v>0.43955235649560181</v>
      </c>
      <c r="F9" s="11">
        <v>0.96014387794013456</v>
      </c>
      <c r="G9" s="1">
        <f t="shared" si="0"/>
        <v>0.77930267855156465</v>
      </c>
      <c r="H9" s="1">
        <f t="shared" si="1"/>
        <v>0.25167286588344345</v>
      </c>
      <c r="I9" s="11">
        <v>0.79176367024442196</v>
      </c>
      <c r="J9" s="11">
        <v>1.2559303348465098</v>
      </c>
      <c r="K9" s="11">
        <v>1.1017100728848033</v>
      </c>
      <c r="L9" s="11">
        <v>0.99978380952880497</v>
      </c>
      <c r="M9" s="11">
        <v>0.67347011704979942</v>
      </c>
      <c r="N9" s="1">
        <f t="shared" si="2"/>
        <v>0.96453160091086798</v>
      </c>
      <c r="O9" s="1">
        <f t="shared" si="3"/>
        <v>0.23427516875408194</v>
      </c>
    </row>
    <row r="10" spans="1:15" ht="15" customHeight="1" x14ac:dyDescent="0.25">
      <c r="A10" s="8" t="s">
        <v>151</v>
      </c>
      <c r="B10" s="11">
        <v>7.7572204334662886E-2</v>
      </c>
      <c r="C10" s="11">
        <v>5.8192146843464979E-2</v>
      </c>
      <c r="D10" s="11">
        <v>9.3359981289732746E-2</v>
      </c>
      <c r="E10" s="11">
        <v>3.9845042144645022E-2</v>
      </c>
      <c r="F10" s="11">
        <v>7.6897614000993056E-2</v>
      </c>
      <c r="G10" s="1">
        <f t="shared" si="0"/>
        <v>6.9173397722699731E-2</v>
      </c>
      <c r="H10" s="1">
        <f t="shared" si="1"/>
        <v>2.0590863301775286E-2</v>
      </c>
      <c r="I10" s="11">
        <v>7.0639382355145788E-2</v>
      </c>
      <c r="J10" s="11">
        <v>0.12533469908530559</v>
      </c>
      <c r="K10" s="11">
        <v>0.11075788314196279</v>
      </c>
      <c r="L10" s="11">
        <v>0.11432521423445481</v>
      </c>
      <c r="M10" s="11">
        <v>5.757116388748526E-2</v>
      </c>
      <c r="N10" s="1">
        <f t="shared" si="2"/>
        <v>9.5725668540870834E-2</v>
      </c>
      <c r="O10" s="1">
        <f t="shared" si="3"/>
        <v>2.9722437843906747E-2</v>
      </c>
    </row>
    <row r="11" spans="1:15" ht="15" customHeight="1" x14ac:dyDescent="0.25">
      <c r="A11" s="8" t="s">
        <v>159</v>
      </c>
      <c r="B11" s="11">
        <v>1.2328711043828372E-2</v>
      </c>
      <c r="C11" s="11">
        <v>6.5887677321619384E-3</v>
      </c>
      <c r="D11" s="11">
        <v>8.3924385657304194E-3</v>
      </c>
      <c r="E11" s="11">
        <v>5.7828702842372195E-3</v>
      </c>
      <c r="F11" s="11">
        <v>7.7752003869391E-3</v>
      </c>
      <c r="G11" s="1">
        <f t="shared" si="0"/>
        <v>8.1735976025794112E-3</v>
      </c>
      <c r="H11" s="1">
        <f t="shared" si="1"/>
        <v>2.5347012766332895E-3</v>
      </c>
      <c r="I11" s="11">
        <v>1.2360720791293751E-2</v>
      </c>
      <c r="J11" s="11">
        <v>1.2420860073340522E-2</v>
      </c>
      <c r="K11" s="11">
        <v>9.6992281586627538E-3</v>
      </c>
      <c r="L11" s="11">
        <v>1.0956767283110272E-2</v>
      </c>
      <c r="M11" s="11">
        <v>6.2156517554774193E-3</v>
      </c>
      <c r="N11" s="1">
        <f t="shared" si="2"/>
        <v>1.0330645612376944E-2</v>
      </c>
      <c r="O11" s="1">
        <f t="shared" si="3"/>
        <v>2.5599849860210608E-3</v>
      </c>
    </row>
    <row r="12" spans="1:15" ht="15" customHeight="1" x14ac:dyDescent="0.25">
      <c r="A12" s="8" t="s">
        <v>158</v>
      </c>
      <c r="B12" s="11">
        <v>3.4367804091952746E-2</v>
      </c>
      <c r="C12" s="11">
        <v>2.1763269900560527E-2</v>
      </c>
      <c r="D12" s="11">
        <v>3.3600773327809551E-2</v>
      </c>
      <c r="E12" s="11">
        <v>1.2431270739003819E-2</v>
      </c>
      <c r="F12" s="11">
        <v>3.5694406990728726E-2</v>
      </c>
      <c r="G12" s="1">
        <f t="shared" si="0"/>
        <v>2.7571505010011078E-2</v>
      </c>
      <c r="H12" s="1">
        <f t="shared" si="1"/>
        <v>1.0142553710915117E-2</v>
      </c>
      <c r="I12" s="11">
        <v>2.6858630503673965E-2</v>
      </c>
      <c r="J12" s="11">
        <v>3.4553719833275973E-2</v>
      </c>
      <c r="K12" s="11">
        <v>2.8894841017550799E-2</v>
      </c>
      <c r="L12" s="11">
        <v>3.2782663753983705E-2</v>
      </c>
      <c r="M12" s="11">
        <v>2.2026968339618251E-2</v>
      </c>
      <c r="N12" s="1">
        <f t="shared" si="2"/>
        <v>2.9023364689620541E-2</v>
      </c>
      <c r="O12" s="1">
        <f t="shared" si="3"/>
        <v>4.9590652291205874E-3</v>
      </c>
    </row>
    <row r="13" spans="1:15" ht="15" customHeight="1" x14ac:dyDescent="0.25">
      <c r="A13" s="8" t="s">
        <v>157</v>
      </c>
      <c r="B13" s="11">
        <v>1.035378495006885E-2</v>
      </c>
      <c r="C13" s="11">
        <v>6.4942088294730471E-3</v>
      </c>
      <c r="D13" s="11">
        <v>8.9748129984355655E-3</v>
      </c>
      <c r="E13" s="11">
        <v>4.0938636523285606E-3</v>
      </c>
      <c r="F13" s="11">
        <v>1.047990287030047E-2</v>
      </c>
      <c r="G13" s="1">
        <f t="shared" si="0"/>
        <v>8.0793146601212985E-3</v>
      </c>
      <c r="H13" s="1">
        <f t="shared" si="1"/>
        <v>2.744737526545124E-3</v>
      </c>
      <c r="I13" s="11">
        <v>1.0276048125330815E-2</v>
      </c>
      <c r="J13" s="11">
        <v>1.1513529814786374E-2</v>
      </c>
      <c r="K13" s="11">
        <v>9.2282783282461259E-3</v>
      </c>
      <c r="L13" s="11">
        <v>9.4714763215564823E-3</v>
      </c>
      <c r="M13" s="11">
        <v>6.3575546425129904E-3</v>
      </c>
      <c r="N13" s="1">
        <f t="shared" si="2"/>
        <v>9.3693774464865577E-3</v>
      </c>
      <c r="O13" s="1">
        <f t="shared" si="3"/>
        <v>1.9053117095606423E-3</v>
      </c>
    </row>
    <row r="14" spans="1:15" ht="15" customHeight="1" x14ac:dyDescent="0.25">
      <c r="A14" s="8" t="s">
        <v>156</v>
      </c>
      <c r="B14" s="11">
        <v>5.4011752896085431E-3</v>
      </c>
      <c r="C14" s="11">
        <v>8.5942660835066145E-3</v>
      </c>
      <c r="D14" s="11">
        <v>8.0548042297122445E-3</v>
      </c>
      <c r="E14" s="11">
        <v>7.0809306096014726E-3</v>
      </c>
      <c r="F14" s="11">
        <v>8.5391970509688577E-3</v>
      </c>
      <c r="G14" s="1">
        <f t="shared" si="0"/>
        <v>7.5340746526795467E-3</v>
      </c>
      <c r="H14" s="1">
        <f t="shared" si="1"/>
        <v>1.3379121247959907E-3</v>
      </c>
      <c r="I14" s="11">
        <v>1.0149125272726168E-2</v>
      </c>
      <c r="J14" s="11">
        <v>1.0111421171791223E-2</v>
      </c>
      <c r="K14" s="11">
        <v>7.7482480109191077E-3</v>
      </c>
      <c r="L14" s="11">
        <v>1.7713193172916791E-2</v>
      </c>
      <c r="M14" s="11">
        <v>6.2729300249296654E-3</v>
      </c>
      <c r="N14" s="1">
        <f t="shared" si="2"/>
        <v>1.0398983530656592E-2</v>
      </c>
      <c r="O14" s="1">
        <f t="shared" si="3"/>
        <v>4.4071958283568372E-3</v>
      </c>
    </row>
    <row r="15" spans="1:15" ht="15" customHeight="1" x14ac:dyDescent="0.25">
      <c r="A15" s="8" t="s">
        <v>155</v>
      </c>
      <c r="B15" s="11">
        <v>5.3342303810851076E-3</v>
      </c>
      <c r="C15" s="11">
        <v>4.8529138893250168E-3</v>
      </c>
      <c r="D15" s="11">
        <v>7.29275189760381E-3</v>
      </c>
      <c r="E15" s="11">
        <v>3.529005952433599E-3</v>
      </c>
      <c r="F15" s="11">
        <v>5.2162027965680906E-3</v>
      </c>
      <c r="G15" s="1">
        <f t="shared" si="0"/>
        <v>5.2450209834031241E-3</v>
      </c>
      <c r="H15" s="1">
        <f t="shared" si="1"/>
        <v>1.3509669001533805E-3</v>
      </c>
      <c r="I15" s="11">
        <v>6.236414061914399E-3</v>
      </c>
      <c r="J15" s="11">
        <v>4.6633241684187823E-3</v>
      </c>
      <c r="K15" s="11">
        <v>5.918892351452534E-3</v>
      </c>
      <c r="L15" s="11">
        <v>1.0419744747913941E-2</v>
      </c>
      <c r="M15" s="11">
        <v>3.0857335354556171E-3</v>
      </c>
      <c r="N15" s="1">
        <f t="shared" si="2"/>
        <v>6.0648217730310556E-3</v>
      </c>
      <c r="O15" s="1">
        <f t="shared" si="3"/>
        <v>2.7319981556474136E-3</v>
      </c>
    </row>
    <row r="16" spans="1:15" ht="15" customHeight="1" x14ac:dyDescent="0.25">
      <c r="A16" s="8" t="s">
        <v>165</v>
      </c>
      <c r="B16" s="11">
        <v>9.4642727047738781E-2</v>
      </c>
      <c r="C16" s="11">
        <v>3.9971306151944733E-2</v>
      </c>
      <c r="D16" s="11">
        <v>6.3985785490090694E-2</v>
      </c>
      <c r="E16" s="11">
        <v>6.1703168261067427E-2</v>
      </c>
      <c r="F16" s="11">
        <v>6.8429648208196719E-2</v>
      </c>
      <c r="G16" s="1">
        <f t="shared" si="0"/>
        <v>6.5746527031807681E-2</v>
      </c>
      <c r="H16" s="1">
        <f t="shared" si="1"/>
        <v>1.9532028100911925E-2</v>
      </c>
      <c r="I16" s="11">
        <v>7.6740249529664628E-2</v>
      </c>
      <c r="J16" s="11">
        <v>5.6107554738957816E-2</v>
      </c>
      <c r="K16" s="11">
        <v>7.3327940517712936E-2</v>
      </c>
      <c r="L16" s="11">
        <v>7.2664971582430044E-2</v>
      </c>
      <c r="M16" s="11">
        <v>4.0316355762768687E-2</v>
      </c>
      <c r="N16" s="1">
        <f t="shared" si="2"/>
        <v>6.3831414426306826E-2</v>
      </c>
      <c r="O16" s="1">
        <f t="shared" si="3"/>
        <v>1.5390498334852827E-2</v>
      </c>
    </row>
    <row r="17" spans="1:15" ht="15" customHeight="1" x14ac:dyDescent="0.25">
      <c r="A17" s="8" t="s">
        <v>164</v>
      </c>
      <c r="B17" s="11">
        <v>0.89367363229403973</v>
      </c>
      <c r="C17" s="11">
        <v>0.47446672704833448</v>
      </c>
      <c r="D17" s="11">
        <v>0.75061825717528186</v>
      </c>
      <c r="E17" s="11">
        <v>0.42690135087705688</v>
      </c>
      <c r="F17" s="11">
        <v>0.83428934756626572</v>
      </c>
      <c r="G17" s="1">
        <f t="shared" si="0"/>
        <v>0.67598986299219566</v>
      </c>
      <c r="H17" s="1">
        <f t="shared" si="1"/>
        <v>0.21252706218303277</v>
      </c>
      <c r="I17" s="11">
        <v>0.64935068268921525</v>
      </c>
      <c r="J17" s="11">
        <v>0.83151950486641901</v>
      </c>
      <c r="K17" s="11">
        <v>0.79463016472482684</v>
      </c>
      <c r="L17" s="11">
        <v>0.67165205169285358</v>
      </c>
      <c r="M17" s="11">
        <v>0.57266527537571787</v>
      </c>
      <c r="N17" s="1">
        <f t="shared" si="2"/>
        <v>0.70396353586980642</v>
      </c>
      <c r="O17" s="1">
        <f t="shared" si="3"/>
        <v>0.10695418617989522</v>
      </c>
    </row>
    <row r="18" spans="1:15" ht="15" customHeight="1" x14ac:dyDescent="0.25">
      <c r="A18" s="8" t="s">
        <v>163</v>
      </c>
      <c r="B18" s="11">
        <v>0.52412972222486653</v>
      </c>
      <c r="C18" s="11">
        <v>0.31773102302534234</v>
      </c>
      <c r="D18" s="11">
        <v>0.49143952007090441</v>
      </c>
      <c r="E18" s="11">
        <v>0.26362793172486043</v>
      </c>
      <c r="F18" s="11">
        <v>0.4970727095846813</v>
      </c>
      <c r="G18" s="1">
        <f t="shared" si="0"/>
        <v>0.41880018132613106</v>
      </c>
      <c r="H18" s="1">
        <f t="shared" si="1"/>
        <v>0.11915407693943009</v>
      </c>
      <c r="I18" s="11">
        <v>0.40088531936533761</v>
      </c>
      <c r="J18" s="11">
        <v>0.5959189752189209</v>
      </c>
      <c r="K18" s="11">
        <v>0.61252777894559618</v>
      </c>
      <c r="L18" s="11">
        <v>0.58977177370521328</v>
      </c>
      <c r="M18" s="11">
        <v>0.39040542449041865</v>
      </c>
      <c r="N18" s="1">
        <f t="shared" si="2"/>
        <v>0.51790185434509728</v>
      </c>
      <c r="O18" s="1">
        <f t="shared" si="3"/>
        <v>0.11197570177177736</v>
      </c>
    </row>
    <row r="19" spans="1:15" ht="15" customHeight="1" x14ac:dyDescent="0.25">
      <c r="A19" s="8" t="s">
        <v>162</v>
      </c>
      <c r="B19" s="11">
        <v>1.5262746333252575</v>
      </c>
      <c r="C19" s="11">
        <v>1.1562769333464105</v>
      </c>
      <c r="D19" s="11">
        <v>1.6025502326145895</v>
      </c>
      <c r="E19" s="11">
        <v>1.2615157350902346</v>
      </c>
      <c r="F19" s="11">
        <v>1.5964114679412549</v>
      </c>
      <c r="G19" s="1">
        <f t="shared" si="0"/>
        <v>1.4286058004635496</v>
      </c>
      <c r="H19" s="1">
        <f t="shared" si="1"/>
        <v>0.20617753893084112</v>
      </c>
      <c r="I19" s="11">
        <v>1.7344539733610889</v>
      </c>
      <c r="J19" s="11">
        <v>1.8250129880571608</v>
      </c>
      <c r="K19" s="11">
        <v>1.7140430968474716</v>
      </c>
      <c r="L19" s="11">
        <v>1.6775391823982839</v>
      </c>
      <c r="M19" s="11">
        <v>1.0867490433835516</v>
      </c>
      <c r="N19" s="1">
        <f t="shared" si="2"/>
        <v>1.6075596568095114</v>
      </c>
      <c r="O19" s="1">
        <f t="shared" si="3"/>
        <v>0.29617042007299754</v>
      </c>
    </row>
    <row r="20" spans="1:15" ht="15" customHeight="1" x14ac:dyDescent="0.25">
      <c r="A20" s="8" t="s">
        <v>161</v>
      </c>
      <c r="B20" s="11">
        <v>9.8740818251283752E-2</v>
      </c>
      <c r="C20" s="11">
        <v>8.1254385866514484E-2</v>
      </c>
      <c r="D20" s="11">
        <v>0.12943120140533129</v>
      </c>
      <c r="E20" s="11">
        <v>7.5266983550147257E-2</v>
      </c>
      <c r="F20" s="11">
        <v>0.115399592438249</v>
      </c>
      <c r="G20" s="1">
        <f t="shared" si="0"/>
        <v>0.10001859630230517</v>
      </c>
      <c r="H20" s="1">
        <f t="shared" si="1"/>
        <v>2.2737892519644167E-2</v>
      </c>
      <c r="I20" s="11">
        <v>0.1018241499948843</v>
      </c>
      <c r="J20" s="11">
        <v>0.15699179984788716</v>
      </c>
      <c r="K20" s="11">
        <v>0.1384878711216572</v>
      </c>
      <c r="L20" s="11">
        <v>0.16276979382081755</v>
      </c>
      <c r="M20" s="11">
        <v>8.3016642353458556E-2</v>
      </c>
      <c r="N20" s="1">
        <f t="shared" si="2"/>
        <v>0.12861805142774094</v>
      </c>
      <c r="O20" s="1">
        <f t="shared" si="3"/>
        <v>3.4879170403827493E-2</v>
      </c>
    </row>
    <row r="21" spans="1:15" ht="15" customHeight="1" x14ac:dyDescent="0.25">
      <c r="A21" s="8" t="s">
        <v>160</v>
      </c>
      <c r="B21" s="11">
        <v>6.1127396799461773E-3</v>
      </c>
      <c r="C21" s="11">
        <v>5.1169694980088779E-3</v>
      </c>
      <c r="D21" s="11">
        <v>7.0943096690975838E-3</v>
      </c>
      <c r="E21" s="11">
        <v>3.1575316416511149E-3</v>
      </c>
      <c r="F21" s="11">
        <v>4.8638288103106768E-3</v>
      </c>
      <c r="G21" s="1">
        <f t="shared" si="0"/>
        <v>5.2690758598028858E-3</v>
      </c>
      <c r="H21" s="1">
        <f t="shared" si="1"/>
        <v>1.4738747912934913E-3</v>
      </c>
      <c r="I21" s="11">
        <v>3.3280863503485497E-3</v>
      </c>
      <c r="J21" s="11">
        <v>8.1136449404280546E-3</v>
      </c>
      <c r="K21" s="11">
        <v>6.7694281192702127E-3</v>
      </c>
      <c r="L21" s="11">
        <v>7.9009948358591195E-3</v>
      </c>
      <c r="M21" s="11">
        <v>5.2956038403233954E-3</v>
      </c>
      <c r="N21" s="1">
        <f t="shared" si="2"/>
        <v>6.2815516172458662E-3</v>
      </c>
      <c r="O21" s="1">
        <f t="shared" si="3"/>
        <v>1.9945071989075345E-3</v>
      </c>
    </row>
    <row r="22" spans="1:15" ht="15" customHeight="1" x14ac:dyDescent="0.25">
      <c r="A22" s="8" t="s">
        <v>170</v>
      </c>
      <c r="B22" s="11">
        <v>2.1294127594771554E-2</v>
      </c>
      <c r="C22" s="11">
        <v>1.1919840564368173E-2</v>
      </c>
      <c r="D22" s="11">
        <v>1.8818965824691787E-2</v>
      </c>
      <c r="E22" s="11">
        <v>6.0574170106664329E-3</v>
      </c>
      <c r="F22" s="11">
        <v>1.91941530936252E-2</v>
      </c>
      <c r="G22" s="1">
        <f t="shared" si="0"/>
        <v>1.545690081762463E-2</v>
      </c>
      <c r="H22" s="1">
        <f t="shared" si="1"/>
        <v>6.3286025946984086E-3</v>
      </c>
      <c r="I22" s="11">
        <v>1.6541021900425019E-2</v>
      </c>
      <c r="J22" s="11">
        <v>1.873437385964467E-2</v>
      </c>
      <c r="K22" s="11">
        <v>1.6894242379125929E-2</v>
      </c>
      <c r="L22" s="11">
        <v>1.6041582461315755E-2</v>
      </c>
      <c r="M22" s="11">
        <v>1.1392529511642985E-2</v>
      </c>
      <c r="N22" s="1">
        <f t="shared" si="2"/>
        <v>1.5920750022430874E-2</v>
      </c>
      <c r="O22" s="1">
        <f t="shared" si="3"/>
        <v>2.7280159979882249E-3</v>
      </c>
    </row>
    <row r="23" spans="1:15" ht="15" customHeight="1" x14ac:dyDescent="0.25">
      <c r="A23" s="8" t="s">
        <v>169</v>
      </c>
      <c r="B23" s="11">
        <v>8.59921097744119E-3</v>
      </c>
      <c r="C23" s="11">
        <v>5.0947568110551976E-3</v>
      </c>
      <c r="D23" s="11">
        <v>7.3841869373175604E-3</v>
      </c>
      <c r="E23" s="11">
        <v>5.2323516949797574E-3</v>
      </c>
      <c r="F23" s="11">
        <v>6.7124876695367069E-3</v>
      </c>
      <c r="G23" s="1">
        <f t="shared" si="0"/>
        <v>6.6045988180660816E-3</v>
      </c>
      <c r="H23" s="1">
        <f t="shared" si="1"/>
        <v>1.479912189897604E-3</v>
      </c>
      <c r="I23" s="11">
        <v>9.5216608054998538E-3</v>
      </c>
      <c r="J23" s="11">
        <v>8.6064083077084172E-3</v>
      </c>
      <c r="K23" s="11">
        <v>5.512542686572368E-3</v>
      </c>
      <c r="L23" s="11">
        <v>1.2354066423970132E-2</v>
      </c>
      <c r="M23" s="11">
        <v>4.9594348281490862E-3</v>
      </c>
      <c r="N23" s="1">
        <f t="shared" si="2"/>
        <v>8.1908226103799726E-3</v>
      </c>
      <c r="O23" s="1">
        <f t="shared" si="3"/>
        <v>3.0369183053809879E-3</v>
      </c>
    </row>
    <row r="24" spans="1:15" ht="15" customHeight="1" x14ac:dyDescent="0.25">
      <c r="A24" s="8" t="s">
        <v>168</v>
      </c>
      <c r="B24" s="11">
        <v>7.4322210244857981E-2</v>
      </c>
      <c r="C24" s="11">
        <v>5.2546998007372926E-2</v>
      </c>
      <c r="D24" s="11">
        <v>7.6073052679847014E-2</v>
      </c>
      <c r="E24" s="11">
        <v>4.3644273758439871E-2</v>
      </c>
      <c r="F24" s="11">
        <v>7.8235130886459128E-2</v>
      </c>
      <c r="G24" s="1">
        <f t="shared" si="0"/>
        <v>6.4964333115395387E-2</v>
      </c>
      <c r="H24" s="1">
        <f t="shared" si="1"/>
        <v>1.5778329524867716E-2</v>
      </c>
      <c r="I24" s="11">
        <v>7.3023562158442523E-2</v>
      </c>
      <c r="J24" s="11">
        <v>7.3995356401997392E-2</v>
      </c>
      <c r="K24" s="11">
        <v>6.2081178449740468E-2</v>
      </c>
      <c r="L24" s="11">
        <v>6.3385903516160219E-2</v>
      </c>
      <c r="M24" s="11">
        <v>4.9005975433356837E-2</v>
      </c>
      <c r="N24" s="1">
        <f t="shared" si="2"/>
        <v>6.42983951919395E-2</v>
      </c>
      <c r="O24" s="1">
        <f t="shared" si="3"/>
        <v>1.0121343642467468E-2</v>
      </c>
    </row>
    <row r="25" spans="1:15" ht="15" customHeight="1" x14ac:dyDescent="0.25">
      <c r="A25" s="8" t="s">
        <v>167</v>
      </c>
      <c r="B25" s="11">
        <v>1.7533348472609355E-2</v>
      </c>
      <c r="C25" s="11">
        <v>1.6538680206329984E-2</v>
      </c>
      <c r="D25" s="11">
        <v>1.9733519695772216E-2</v>
      </c>
      <c r="E25" s="11">
        <v>1.315925116903704E-2</v>
      </c>
      <c r="F25" s="11">
        <v>1.6383266913699679E-2</v>
      </c>
      <c r="G25" s="1">
        <f t="shared" si="0"/>
        <v>1.6669613291489655E-2</v>
      </c>
      <c r="H25" s="1">
        <f t="shared" si="1"/>
        <v>2.3746231737330698E-3</v>
      </c>
      <c r="I25" s="11">
        <v>1.5257063805275197E-2</v>
      </c>
      <c r="J25" s="11">
        <v>1.714189260578668E-2</v>
      </c>
      <c r="K25" s="11">
        <v>1.5691722891793717E-2</v>
      </c>
      <c r="L25" s="11">
        <v>2.2969279640549237E-2</v>
      </c>
      <c r="M25" s="11">
        <v>1.1777467841365826E-2</v>
      </c>
      <c r="N25" s="1">
        <f t="shared" si="2"/>
        <v>1.6567485356954133E-2</v>
      </c>
      <c r="O25" s="1">
        <f t="shared" si="3"/>
        <v>4.0847688452075653E-3</v>
      </c>
    </row>
    <row r="26" spans="1:15" ht="15" customHeight="1" x14ac:dyDescent="0.25">
      <c r="A26" s="8" t="s">
        <v>166</v>
      </c>
      <c r="B26" s="11">
        <v>1.4061223509058581E-2</v>
      </c>
      <c r="C26" s="11">
        <v>1.0497994604701617E-2</v>
      </c>
      <c r="D26" s="11">
        <v>1.5450144933699034E-2</v>
      </c>
      <c r="E26" s="11">
        <v>8.0839885727426296E-3</v>
      </c>
      <c r="F26" s="11">
        <v>1.3181990485902371E-2</v>
      </c>
      <c r="G26" s="1">
        <f t="shared" si="0"/>
        <v>1.2255068421220847E-2</v>
      </c>
      <c r="H26" s="1">
        <f t="shared" si="1"/>
        <v>2.9502165231972332E-3</v>
      </c>
      <c r="I26" s="11">
        <v>1.1243534967393748E-2</v>
      </c>
      <c r="J26" s="11">
        <v>1.4232573184538249E-2</v>
      </c>
      <c r="K26" s="11">
        <v>1.4222073494656266E-2</v>
      </c>
      <c r="L26" s="11">
        <v>1.606582520719884E-2</v>
      </c>
      <c r="M26" s="11">
        <v>8.4958733367020388E-3</v>
      </c>
      <c r="N26" s="1">
        <f t="shared" si="2"/>
        <v>1.2851976038097828E-2</v>
      </c>
      <c r="O26" s="1">
        <f t="shared" si="3"/>
        <v>2.9864173948894843E-3</v>
      </c>
    </row>
    <row r="27" spans="1:15" ht="15" customHeight="1" x14ac:dyDescent="0.25">
      <c r="A27" s="8" t="s">
        <v>177</v>
      </c>
      <c r="B27" s="11">
        <v>1.3764750190843679E-2</v>
      </c>
      <c r="C27" s="11">
        <v>9.9809587817336742E-3</v>
      </c>
      <c r="D27" s="11">
        <v>1.290508986846009E-2</v>
      </c>
      <c r="E27" s="11">
        <v>8.9419912178624345E-3</v>
      </c>
      <c r="F27" s="11">
        <v>1.4434418402847376E-2</v>
      </c>
      <c r="G27" s="1">
        <f t="shared" si="0"/>
        <v>1.2005441692349451E-2</v>
      </c>
      <c r="H27" s="1">
        <f t="shared" si="1"/>
        <v>2.4128676382473091E-3</v>
      </c>
      <c r="I27" s="11">
        <v>1.2321069564494818E-2</v>
      </c>
      <c r="J27" s="11">
        <v>1.4248734357666697E-2</v>
      </c>
      <c r="K27" s="11">
        <v>1.5167478045539846E-2</v>
      </c>
      <c r="L27" s="11">
        <v>1.5955622104567298E-2</v>
      </c>
      <c r="M27" s="11">
        <v>8.4357546020347382E-3</v>
      </c>
      <c r="N27" s="1">
        <f t="shared" si="2"/>
        <v>1.322573173486068E-2</v>
      </c>
      <c r="O27" s="1">
        <f t="shared" si="3"/>
        <v>3.001312592325547E-3</v>
      </c>
    </row>
    <row r="28" spans="1:15" ht="15" customHeight="1" x14ac:dyDescent="0.25">
      <c r="A28" s="8" t="s">
        <v>176</v>
      </c>
      <c r="B28" s="11">
        <v>5.757649535522523E-2</v>
      </c>
      <c r="C28" s="11">
        <v>2.8493912695561632E-2</v>
      </c>
      <c r="D28" s="11">
        <v>4.2146059786815133E-2</v>
      </c>
      <c r="E28" s="11">
        <v>2.7028438674577736E-2</v>
      </c>
      <c r="F28" s="11">
        <v>4.9264256735925674E-2</v>
      </c>
      <c r="G28" s="1">
        <f t="shared" si="0"/>
        <v>4.0901832649621085E-2</v>
      </c>
      <c r="H28" s="1">
        <f t="shared" si="1"/>
        <v>1.3190433579747451E-2</v>
      </c>
      <c r="I28" s="11">
        <v>5.2751068641918752E-2</v>
      </c>
      <c r="J28" s="11">
        <v>5.5183063366529325E-2</v>
      </c>
      <c r="K28" s="11">
        <v>4.8879107278850871E-2</v>
      </c>
      <c r="L28" s="11">
        <v>3.690624532493144E-2</v>
      </c>
      <c r="M28" s="11">
        <v>3.9121449243999365E-2</v>
      </c>
      <c r="N28" s="1">
        <f t="shared" si="2"/>
        <v>4.6568186771245954E-2</v>
      </c>
      <c r="O28" s="1">
        <f t="shared" si="3"/>
        <v>8.163814869330932E-3</v>
      </c>
    </row>
    <row r="29" spans="1:15" ht="15" customHeight="1" x14ac:dyDescent="0.25">
      <c r="A29" s="8" t="s">
        <v>175</v>
      </c>
      <c r="B29" s="11">
        <v>0.14677043031716674</v>
      </c>
      <c r="C29" s="11">
        <v>9.9941207283596734E-2</v>
      </c>
      <c r="D29" s="11">
        <v>0.10264556426113053</v>
      </c>
      <c r="E29" s="11">
        <v>7.4059079086196855E-2</v>
      </c>
      <c r="F29" s="11">
        <v>0.15723135787913298</v>
      </c>
      <c r="G29" s="1">
        <f t="shared" si="0"/>
        <v>0.11612952776544476</v>
      </c>
      <c r="H29" s="1">
        <f t="shared" si="1"/>
        <v>3.4792337488880179E-2</v>
      </c>
      <c r="I29" s="11">
        <v>0.11585187191097063</v>
      </c>
      <c r="J29" s="11">
        <v>0.15282142536389032</v>
      </c>
      <c r="K29" s="11">
        <v>0.17529302668418162</v>
      </c>
      <c r="L29" s="11">
        <v>0.18421945306835022</v>
      </c>
      <c r="M29" s="11">
        <v>0.1079872433605132</v>
      </c>
      <c r="N29" s="1">
        <f t="shared" si="2"/>
        <v>0.14723460407758121</v>
      </c>
      <c r="O29" s="1">
        <f t="shared" si="3"/>
        <v>3.4320540160458525E-2</v>
      </c>
    </row>
    <row r="30" spans="1:15" ht="15" customHeight="1" x14ac:dyDescent="0.25">
      <c r="A30" s="8" t="s">
        <v>174</v>
      </c>
      <c r="B30" s="11">
        <v>4.0778207326466243</v>
      </c>
      <c r="C30" s="11">
        <v>2.8115038335222589</v>
      </c>
      <c r="D30" s="11">
        <v>3.4673149299769248</v>
      </c>
      <c r="E30" s="11">
        <v>3.3725857731062994</v>
      </c>
      <c r="F30" s="11">
        <v>3.8601161889868356</v>
      </c>
      <c r="G30" s="1">
        <f t="shared" si="0"/>
        <v>3.5178682916477881</v>
      </c>
      <c r="H30" s="1">
        <f t="shared" si="1"/>
        <v>0.48818381775887731</v>
      </c>
      <c r="I30" s="11">
        <v>3.598190624702768</v>
      </c>
      <c r="J30" s="11">
        <v>3.2459413702710362</v>
      </c>
      <c r="K30" s="11">
        <v>3.2815407585035037</v>
      </c>
      <c r="L30" s="11">
        <v>2.905156493018854</v>
      </c>
      <c r="M30" s="11">
        <v>2.5786289309070312</v>
      </c>
      <c r="N30" s="1">
        <f t="shared" si="2"/>
        <v>3.1218916354806385</v>
      </c>
      <c r="O30" s="1">
        <f t="shared" si="3"/>
        <v>0.39046299263698619</v>
      </c>
    </row>
    <row r="31" spans="1:15" ht="15" customHeight="1" x14ac:dyDescent="0.25">
      <c r="A31" s="8" t="s">
        <v>173</v>
      </c>
      <c r="B31" s="11">
        <v>1.1053989907346298</v>
      </c>
      <c r="C31" s="11">
        <v>0.61994645354888689</v>
      </c>
      <c r="D31" s="11">
        <v>1.0305449582010218</v>
      </c>
      <c r="E31" s="11">
        <v>0.94518528876122843</v>
      </c>
      <c r="F31" s="11">
        <v>1.0002648599416459</v>
      </c>
      <c r="G31" s="1">
        <f t="shared" si="0"/>
        <v>0.94026811023748247</v>
      </c>
      <c r="H31" s="1">
        <f t="shared" si="1"/>
        <v>0.18818067736581065</v>
      </c>
      <c r="I31" s="11">
        <v>1.0881394039919461</v>
      </c>
      <c r="J31" s="11">
        <v>1.0095295151010786</v>
      </c>
      <c r="K31" s="11">
        <v>1.0747135939412193</v>
      </c>
      <c r="L31" s="11">
        <v>1.1463603257082633</v>
      </c>
      <c r="M31" s="11">
        <v>0.7607714120718303</v>
      </c>
      <c r="N31" s="1">
        <f t="shared" si="2"/>
        <v>1.0159028501628673</v>
      </c>
      <c r="O31" s="1">
        <f t="shared" si="3"/>
        <v>0.15068895639756874</v>
      </c>
    </row>
    <row r="32" spans="1:15" ht="15" customHeight="1" x14ac:dyDescent="0.25">
      <c r="A32" s="8" t="s">
        <v>172</v>
      </c>
      <c r="B32" s="11">
        <v>3.0093751290014326</v>
      </c>
      <c r="C32" s="11">
        <v>2.0479899933982604</v>
      </c>
      <c r="D32" s="11">
        <v>2.4602158181319784</v>
      </c>
      <c r="E32" s="11">
        <v>2.2533525714526479</v>
      </c>
      <c r="F32" s="11">
        <v>2.9095646971131988</v>
      </c>
      <c r="G32" s="1">
        <f t="shared" si="0"/>
        <v>2.5360996418195034</v>
      </c>
      <c r="H32" s="1">
        <f t="shared" si="1"/>
        <v>0.4145543160049126</v>
      </c>
      <c r="I32" s="11">
        <v>2.8307680708902438</v>
      </c>
      <c r="J32" s="11">
        <v>2.8940217156369039</v>
      </c>
      <c r="K32" s="11">
        <v>2.8944313566861379</v>
      </c>
      <c r="L32" s="11">
        <v>2.6076882345420036</v>
      </c>
      <c r="M32" s="11">
        <v>2.0498470181357482</v>
      </c>
      <c r="N32" s="1">
        <f t="shared" si="2"/>
        <v>2.6553512791782077</v>
      </c>
      <c r="O32" s="1">
        <f t="shared" si="3"/>
        <v>0.35839959803259369</v>
      </c>
    </row>
    <row r="33" spans="1:15" ht="15" customHeight="1" x14ac:dyDescent="0.25">
      <c r="A33" s="8" t="s">
        <v>171</v>
      </c>
      <c r="B33" s="11">
        <v>7.1372963621509924E-2</v>
      </c>
      <c r="C33" s="11">
        <v>5.2796848460627169E-2</v>
      </c>
      <c r="D33" s="11">
        <v>9.4798687446402879E-2</v>
      </c>
      <c r="E33" s="11">
        <v>5.2687439745982327E-2</v>
      </c>
      <c r="F33" s="11">
        <v>6.6294360414519943E-2</v>
      </c>
      <c r="G33" s="1">
        <f t="shared" si="0"/>
        <v>6.759005993780845E-2</v>
      </c>
      <c r="H33" s="1">
        <f t="shared" si="1"/>
        <v>1.7300475447416828E-2</v>
      </c>
      <c r="I33" s="11">
        <v>7.1284011693276361E-2</v>
      </c>
      <c r="J33" s="11">
        <v>9.5827268316351286E-2</v>
      </c>
      <c r="K33" s="11">
        <v>8.1330739896401952E-2</v>
      </c>
      <c r="L33" s="11">
        <v>8.5123897167461687E-2</v>
      </c>
      <c r="M33" s="11">
        <v>5.3649991578238167E-2</v>
      </c>
      <c r="N33" s="1">
        <f t="shared" si="2"/>
        <v>7.7443181730345895E-2</v>
      </c>
      <c r="O33" s="1">
        <f t="shared" si="3"/>
        <v>1.5938415941382424E-2</v>
      </c>
    </row>
    <row r="34" spans="1:15" ht="15" customHeight="1" x14ac:dyDescent="0.25">
      <c r="A34" s="8" t="s">
        <v>179</v>
      </c>
      <c r="B34" s="11">
        <v>1.4132554399010797E-2</v>
      </c>
      <c r="C34" s="11">
        <v>1.6248380310238633E-2</v>
      </c>
      <c r="D34" s="11">
        <v>1.4455442498606306E-2</v>
      </c>
      <c r="E34" s="11">
        <v>9.8363169793476181E-3</v>
      </c>
      <c r="F34" s="11">
        <v>1.4384798533434395E-2</v>
      </c>
      <c r="G34" s="1">
        <f t="shared" si="0"/>
        <v>1.381149854412755E-2</v>
      </c>
      <c r="H34" s="1">
        <f t="shared" si="1"/>
        <v>2.3762825363987487E-3</v>
      </c>
      <c r="I34" s="11">
        <v>1.2321618080854285E-2</v>
      </c>
      <c r="J34" s="11">
        <v>1.3491300062602076E-2</v>
      </c>
      <c r="K34" s="11">
        <v>1.2332679243137435E-2</v>
      </c>
      <c r="L34" s="11">
        <v>1.9975840299290153E-2</v>
      </c>
      <c r="M34" s="11">
        <v>9.2598137121018848E-3</v>
      </c>
      <c r="N34" s="1">
        <f t="shared" si="2"/>
        <v>1.3476250279597165E-2</v>
      </c>
      <c r="O34" s="1">
        <f t="shared" si="3"/>
        <v>3.9580350073482214E-3</v>
      </c>
    </row>
    <row r="35" spans="1:15" ht="15" customHeight="1" x14ac:dyDescent="0.25">
      <c r="A35" s="8" t="s">
        <v>178</v>
      </c>
      <c r="B35" s="11">
        <v>4.1337882646931619E-2</v>
      </c>
      <c r="C35" s="11">
        <v>2.2708782346812065E-2</v>
      </c>
      <c r="D35" s="11">
        <v>3.2225600464921796E-2</v>
      </c>
      <c r="E35" s="11">
        <v>2.1925828962613764E-2</v>
      </c>
      <c r="F35" s="11">
        <v>3.6305198584097254E-2</v>
      </c>
      <c r="G35" s="1">
        <f t="shared" si="0"/>
        <v>3.0900658601075305E-2</v>
      </c>
      <c r="H35" s="1">
        <f t="shared" si="1"/>
        <v>8.4787170721552247E-3</v>
      </c>
      <c r="I35" s="11">
        <v>3.6129225695225246E-2</v>
      </c>
      <c r="J35" s="11">
        <v>3.5455640016532786E-2</v>
      </c>
      <c r="K35" s="11">
        <v>3.1678971548881406E-2</v>
      </c>
      <c r="L35" s="11">
        <v>3.3355847299027679E-2</v>
      </c>
      <c r="M35" s="11">
        <v>2.6592555162540003E-2</v>
      </c>
      <c r="N35" s="1">
        <f t="shared" si="2"/>
        <v>3.2642447944441426E-2</v>
      </c>
      <c r="O35" s="1">
        <f t="shared" si="3"/>
        <v>3.8114989437971485E-3</v>
      </c>
    </row>
    <row r="36" spans="1:15" ht="15" customHeight="1" x14ac:dyDescent="0.25">
      <c r="A36" s="8" t="s">
        <v>185</v>
      </c>
      <c r="B36" s="11">
        <v>9.4902877296271886E-3</v>
      </c>
      <c r="C36" s="11">
        <v>4.587209087255204E-3</v>
      </c>
      <c r="D36" s="11">
        <v>6.8450802985137093E-3</v>
      </c>
      <c r="E36" s="11">
        <v>4.1141647981031886E-3</v>
      </c>
      <c r="F36" s="11">
        <v>7.1540810232300538E-3</v>
      </c>
      <c r="G36" s="1">
        <f t="shared" si="0"/>
        <v>6.4381645873458695E-3</v>
      </c>
      <c r="H36" s="1">
        <f t="shared" si="1"/>
        <v>2.1691348332070928E-3</v>
      </c>
      <c r="I36" s="11">
        <v>9.3913256319199997E-3</v>
      </c>
      <c r="J36" s="11">
        <v>1.2617590557395607E-2</v>
      </c>
      <c r="K36" s="11">
        <v>9.5808561218098977E-3</v>
      </c>
      <c r="L36" s="11">
        <v>8.1810882042970302E-3</v>
      </c>
      <c r="M36" s="11">
        <v>4.355634310959082E-3</v>
      </c>
      <c r="N36" s="1">
        <f t="shared" si="2"/>
        <v>8.8252989652763229E-3</v>
      </c>
      <c r="O36" s="1">
        <f t="shared" si="3"/>
        <v>2.9860357478776944E-3</v>
      </c>
    </row>
    <row r="37" spans="1:15" ht="15" customHeight="1" x14ac:dyDescent="0.25">
      <c r="A37" s="8" t="s">
        <v>184</v>
      </c>
      <c r="B37" s="11">
        <v>7.6465418865291984E-2</v>
      </c>
      <c r="C37" s="11">
        <v>5.5307986899692345E-2</v>
      </c>
      <c r="D37" s="11">
        <v>8.933052245095506E-2</v>
      </c>
      <c r="E37" s="11">
        <v>6.380229581828846E-2</v>
      </c>
      <c r="F37" s="11">
        <v>8.5262634607288154E-2</v>
      </c>
      <c r="G37" s="1">
        <f t="shared" si="0"/>
        <v>7.4033771728303194E-2</v>
      </c>
      <c r="H37" s="1">
        <f t="shared" si="1"/>
        <v>1.4329418766731874E-2</v>
      </c>
      <c r="I37" s="11">
        <v>7.4757127679742894E-2</v>
      </c>
      <c r="J37" s="11">
        <v>8.1528794104858471E-2</v>
      </c>
      <c r="K37" s="11">
        <v>7.6466637564554088E-2</v>
      </c>
      <c r="L37" s="11">
        <v>7.3268276780769526E-2</v>
      </c>
      <c r="M37" s="11">
        <v>6.6819080749600773E-2</v>
      </c>
      <c r="N37" s="1">
        <f t="shared" si="2"/>
        <v>7.4567983375905159E-2</v>
      </c>
      <c r="O37" s="1">
        <f t="shared" si="3"/>
        <v>5.3345168114236454E-3</v>
      </c>
    </row>
    <row r="38" spans="1:15" ht="15" customHeight="1" x14ac:dyDescent="0.25">
      <c r="A38" s="8" t="s">
        <v>183</v>
      </c>
      <c r="B38" s="11">
        <v>0.14997545795190004</v>
      </c>
      <c r="C38" s="11">
        <v>7.7706869908817575E-2</v>
      </c>
      <c r="D38" s="11">
        <v>0.11289426151371988</v>
      </c>
      <c r="E38" s="11">
        <v>0.13038804564436074</v>
      </c>
      <c r="F38" s="11">
        <v>9.7732695758301985E-2</v>
      </c>
      <c r="G38" s="1">
        <f t="shared" si="0"/>
        <v>0.11373946615542005</v>
      </c>
      <c r="H38" s="1">
        <f t="shared" si="1"/>
        <v>2.8042384715717385E-2</v>
      </c>
      <c r="I38" s="11">
        <v>0.12619721045561708</v>
      </c>
      <c r="J38" s="11">
        <v>0.12211617528452161</v>
      </c>
      <c r="K38" s="11">
        <v>0.1177898514994325</v>
      </c>
      <c r="L38" s="11">
        <v>9.6319623405805618E-2</v>
      </c>
      <c r="M38" s="11">
        <v>9.476344008060282E-2</v>
      </c>
      <c r="N38" s="1">
        <f t="shared" si="2"/>
        <v>0.11143726014519592</v>
      </c>
      <c r="O38" s="1">
        <f t="shared" si="3"/>
        <v>1.4822364814390589E-2</v>
      </c>
    </row>
    <row r="39" spans="1:15" ht="15" customHeight="1" x14ac:dyDescent="0.25">
      <c r="A39" s="8" t="s">
        <v>182</v>
      </c>
      <c r="B39" s="11">
        <v>1.1286897264208977</v>
      </c>
      <c r="C39" s="11">
        <v>0.43350641106439747</v>
      </c>
      <c r="D39" s="11">
        <v>0.69265343546534464</v>
      </c>
      <c r="E39" s="11">
        <v>0.59117076025975335</v>
      </c>
      <c r="F39" s="11">
        <v>0.91479401063058219</v>
      </c>
      <c r="G39" s="1">
        <f t="shared" si="0"/>
        <v>0.75216286876819516</v>
      </c>
      <c r="H39" s="1">
        <f t="shared" si="1"/>
        <v>0.27350645903142501</v>
      </c>
      <c r="I39" s="11">
        <v>0.76892400143674289</v>
      </c>
      <c r="J39" s="11">
        <v>0.71555511708439812</v>
      </c>
      <c r="K39" s="11">
        <v>0.75682837972349637</v>
      </c>
      <c r="L39" s="11">
        <v>0.54723922463619046</v>
      </c>
      <c r="M39" s="11">
        <v>0.56597905535321491</v>
      </c>
      <c r="N39" s="1">
        <f t="shared" si="2"/>
        <v>0.67090515564680853</v>
      </c>
      <c r="O39" s="1">
        <f t="shared" si="3"/>
        <v>0.10640355097181402</v>
      </c>
    </row>
    <row r="40" spans="1:15" ht="15" customHeight="1" x14ac:dyDescent="0.25">
      <c r="A40" s="8" t="s">
        <v>181</v>
      </c>
      <c r="B40" s="11">
        <v>0.45571012787551463</v>
      </c>
      <c r="C40" s="11">
        <v>0.20072307722852273</v>
      </c>
      <c r="D40" s="11">
        <v>0.38242891512388127</v>
      </c>
      <c r="E40" s="11">
        <v>0.29558844516079419</v>
      </c>
      <c r="F40" s="11">
        <v>0.38358723476971884</v>
      </c>
      <c r="G40" s="1">
        <f t="shared" si="0"/>
        <v>0.34360756003168635</v>
      </c>
      <c r="H40" s="1">
        <f t="shared" si="1"/>
        <v>9.7972277379170788E-2</v>
      </c>
      <c r="I40" s="11">
        <v>0.37634247831735684</v>
      </c>
      <c r="J40" s="11">
        <v>0.34673803432262967</v>
      </c>
      <c r="K40" s="11">
        <v>0.35460845911493455</v>
      </c>
      <c r="L40" s="11">
        <v>0.32596455188229889</v>
      </c>
      <c r="M40" s="11">
        <v>0.2991121230309613</v>
      </c>
      <c r="N40" s="1">
        <f t="shared" si="2"/>
        <v>0.34055312933363624</v>
      </c>
      <c r="O40" s="1">
        <f t="shared" si="3"/>
        <v>2.935500996888982E-2</v>
      </c>
    </row>
    <row r="41" spans="1:15" ht="15" customHeight="1" x14ac:dyDescent="0.25">
      <c r="A41" s="8" t="s">
        <v>180</v>
      </c>
      <c r="B41" s="11">
        <v>4.0030755922917965E-2</v>
      </c>
      <c r="C41" s="11">
        <v>3.2186237707140922E-2</v>
      </c>
      <c r="D41" s="11">
        <v>4.4139221397742012E-2</v>
      </c>
      <c r="E41" s="11">
        <v>2.7170692445804553E-2</v>
      </c>
      <c r="F41" s="11">
        <v>4.1638859376084483E-2</v>
      </c>
      <c r="G41" s="1">
        <f t="shared" si="0"/>
        <v>3.7033153369937989E-2</v>
      </c>
      <c r="H41" s="1">
        <f t="shared" si="1"/>
        <v>7.096743595107387E-3</v>
      </c>
      <c r="I41" s="11">
        <v>3.6024286035529568E-2</v>
      </c>
      <c r="J41" s="11">
        <v>3.5554477330314305E-2</v>
      </c>
      <c r="K41" s="11">
        <v>3.8427484854188891E-2</v>
      </c>
      <c r="L41" s="11">
        <v>2.9704363487976136E-2</v>
      </c>
      <c r="M41" s="11">
        <v>3.8221323900960079E-2</v>
      </c>
      <c r="N41" s="1">
        <f t="shared" si="2"/>
        <v>3.5586387121793801E-2</v>
      </c>
      <c r="O41" s="1">
        <f t="shared" si="3"/>
        <v>3.5286578141503207E-3</v>
      </c>
    </row>
    <row r="42" spans="1:15" ht="15" customHeight="1" x14ac:dyDescent="0.25">
      <c r="A42" s="8" t="s">
        <v>188</v>
      </c>
      <c r="B42" s="11">
        <v>1.7061270158857365E-2</v>
      </c>
      <c r="C42" s="11">
        <v>6.6732466428914101E-3</v>
      </c>
      <c r="D42" s="11">
        <v>1.1944386029820741E-2</v>
      </c>
      <c r="E42" s="11">
        <v>1.0880080131975131E-2</v>
      </c>
      <c r="F42" s="11">
        <v>1.3182611027513575E-2</v>
      </c>
      <c r="G42" s="1">
        <f t="shared" si="0"/>
        <v>1.1948318798211646E-2</v>
      </c>
      <c r="H42" s="1">
        <f t="shared" si="1"/>
        <v>3.7627544592422125E-3</v>
      </c>
      <c r="I42" s="11">
        <v>1.2001068701467924E-2</v>
      </c>
      <c r="J42" s="11">
        <v>1.4720371775589538E-2</v>
      </c>
      <c r="K42" s="11">
        <v>1.5245866500341879E-2</v>
      </c>
      <c r="L42" s="11">
        <v>1.2987242705476701E-2</v>
      </c>
      <c r="M42" s="11">
        <v>1.2691080767374678E-2</v>
      </c>
      <c r="N42" s="1">
        <f t="shared" si="2"/>
        <v>1.3529126090050142E-2</v>
      </c>
      <c r="O42" s="1">
        <f t="shared" si="3"/>
        <v>1.387189683116603E-3</v>
      </c>
    </row>
    <row r="43" spans="1:15" ht="15" customHeight="1" x14ac:dyDescent="0.25">
      <c r="A43" s="8" t="s">
        <v>187</v>
      </c>
      <c r="B43" s="11">
        <v>9.0729972608006148E-3</v>
      </c>
      <c r="C43" s="11">
        <v>4.8386406131799434E-3</v>
      </c>
      <c r="D43" s="11">
        <v>7.1368330037774892E-3</v>
      </c>
      <c r="E43" s="11">
        <v>5.5632700352900594E-3</v>
      </c>
      <c r="F43" s="11">
        <v>6.5936647428470746E-3</v>
      </c>
      <c r="G43" s="1">
        <f t="shared" si="0"/>
        <v>6.6410811311790356E-3</v>
      </c>
      <c r="H43" s="1">
        <f t="shared" si="1"/>
        <v>1.6257846470187213E-3</v>
      </c>
      <c r="I43" s="11">
        <v>6.5962071808709994E-3</v>
      </c>
      <c r="J43" s="11">
        <v>6.8018042302370298E-3</v>
      </c>
      <c r="K43" s="11">
        <v>5.6400281652828031E-3</v>
      </c>
      <c r="L43" s="11">
        <v>7.9607975572347223E-3</v>
      </c>
      <c r="M43" s="11">
        <v>6.5487620010106114E-3</v>
      </c>
      <c r="N43" s="1">
        <f t="shared" si="2"/>
        <v>6.7095198269272321E-3</v>
      </c>
      <c r="O43" s="1">
        <f t="shared" si="3"/>
        <v>8.3016679320097693E-4</v>
      </c>
    </row>
    <row r="44" spans="1:15" ht="15" customHeight="1" x14ac:dyDescent="0.25">
      <c r="A44" s="8" t="s">
        <v>186</v>
      </c>
      <c r="B44" s="11">
        <v>1.9107117112787737E-2</v>
      </c>
      <c r="C44" s="11">
        <v>1.0605044175789669E-2</v>
      </c>
      <c r="D44" s="11">
        <v>1.4153183225961914E-2</v>
      </c>
      <c r="E44" s="11">
        <v>1.0719687254008826E-2</v>
      </c>
      <c r="F44" s="11">
        <v>1.7634716312246064E-2</v>
      </c>
      <c r="G44" s="1">
        <f t="shared" si="0"/>
        <v>1.444394961615884E-2</v>
      </c>
      <c r="H44" s="1">
        <f t="shared" si="1"/>
        <v>3.8928779015776752E-3</v>
      </c>
      <c r="I44" s="11">
        <v>1.8289483546960496E-2</v>
      </c>
      <c r="J44" s="11">
        <v>1.6496846191169336E-2</v>
      </c>
      <c r="K44" s="11">
        <v>1.5267814192792755E-2</v>
      </c>
      <c r="L44" s="11">
        <v>1.3001815188484107E-2</v>
      </c>
      <c r="M44" s="11">
        <v>1.346134411318848E-2</v>
      </c>
      <c r="N44" s="1">
        <f t="shared" si="2"/>
        <v>1.5303460646519034E-2</v>
      </c>
      <c r="O44" s="1">
        <f t="shared" si="3"/>
        <v>2.181326295322813E-3</v>
      </c>
    </row>
    <row r="45" spans="1:15" ht="15" customHeight="1" x14ac:dyDescent="0.25">
      <c r="A45" s="8" t="s">
        <v>191</v>
      </c>
      <c r="B45" s="11">
        <v>2.8587224150700163E-3</v>
      </c>
      <c r="C45" s="11">
        <v>3.1771383150166949E-3</v>
      </c>
      <c r="D45" s="11">
        <v>1.595778246061872E-3</v>
      </c>
      <c r="E45" s="11">
        <v>2.2578937889016124E-3</v>
      </c>
      <c r="F45" s="11">
        <v>3.3484901454626488E-3</v>
      </c>
      <c r="G45" s="1">
        <f t="shared" si="0"/>
        <v>2.6476045821025689E-3</v>
      </c>
      <c r="H45" s="1">
        <f t="shared" si="1"/>
        <v>7.2014415746840792E-4</v>
      </c>
      <c r="I45" s="11">
        <v>3.4908485468675035E-3</v>
      </c>
      <c r="J45" s="11">
        <v>3.2333338143800028E-3</v>
      </c>
      <c r="K45" s="11">
        <v>2.5525509244845629E-3</v>
      </c>
      <c r="L45" s="11">
        <v>3.2192809185064082E-3</v>
      </c>
      <c r="M45" s="11">
        <v>2.2361312270407943E-3</v>
      </c>
      <c r="N45" s="1">
        <f t="shared" si="2"/>
        <v>2.9464290862558544E-3</v>
      </c>
      <c r="O45" s="1">
        <f t="shared" si="3"/>
        <v>5.2745095734129245E-4</v>
      </c>
    </row>
    <row r="46" spans="1:15" ht="15" customHeight="1" x14ac:dyDescent="0.25">
      <c r="A46" s="8" t="s">
        <v>190</v>
      </c>
      <c r="B46" s="11">
        <v>5.6422814904216302E-3</v>
      </c>
      <c r="C46" s="11">
        <v>4.4805854036474892E-3</v>
      </c>
      <c r="D46" s="11">
        <v>5.7172754054242809E-3</v>
      </c>
      <c r="E46" s="11">
        <v>5.3400864355864202E-3</v>
      </c>
      <c r="F46" s="11">
        <v>6.7951389024427456E-3</v>
      </c>
      <c r="G46" s="1">
        <f t="shared" si="0"/>
        <v>5.595073527504513E-3</v>
      </c>
      <c r="H46" s="1">
        <f t="shared" si="1"/>
        <v>8.3132740092558264E-4</v>
      </c>
      <c r="I46" s="11">
        <v>7.8199097079842215E-3</v>
      </c>
      <c r="J46" s="11">
        <v>6.4325064651437388E-3</v>
      </c>
      <c r="K46" s="11">
        <v>6.1671055630497396E-3</v>
      </c>
      <c r="L46" s="11">
        <v>6.7739305354879908E-3</v>
      </c>
      <c r="M46" s="11">
        <v>3.3552567137589361E-3</v>
      </c>
      <c r="N46" s="1">
        <f t="shared" si="2"/>
        <v>6.1097417970849251E-3</v>
      </c>
      <c r="O46" s="1">
        <f t="shared" si="3"/>
        <v>1.6628647472471476E-3</v>
      </c>
    </row>
    <row r="47" spans="1:15" ht="15" customHeight="1" x14ac:dyDescent="0.25">
      <c r="A47" s="9" t="s">
        <v>189</v>
      </c>
      <c r="B47" s="12">
        <v>1.8828948905859351E-2</v>
      </c>
      <c r="C47" s="12">
        <v>7.7228689445142124E-3</v>
      </c>
      <c r="D47" s="12">
        <v>1.4785251395739534E-2</v>
      </c>
      <c r="E47" s="12">
        <v>7.443503378912108E-3</v>
      </c>
      <c r="F47" s="12">
        <v>1.6658071567221162E-2</v>
      </c>
      <c r="G47" s="2">
        <f t="shared" si="0"/>
        <v>1.3087728838449272E-2</v>
      </c>
      <c r="H47" s="2">
        <f t="shared" si="1"/>
        <v>5.2256468646349518E-3</v>
      </c>
      <c r="I47" s="12">
        <v>1.6712588095166698E-2</v>
      </c>
      <c r="J47" s="12">
        <v>1.7683019488963392E-2</v>
      </c>
      <c r="K47" s="12">
        <v>1.2110000535654936E-2</v>
      </c>
      <c r="L47" s="12">
        <v>1.128011001597974E-2</v>
      </c>
      <c r="M47" s="12">
        <v>1.4092036492933726E-2</v>
      </c>
      <c r="N47" s="2">
        <f t="shared" si="2"/>
        <v>1.4375550925739698E-2</v>
      </c>
      <c r="O47" s="2">
        <f t="shared" si="3"/>
        <v>2.7926664882077503E-3</v>
      </c>
    </row>
    <row r="48" spans="1:15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</sheetData>
  <sortState ref="A3:O45">
    <sortCondition ref="A2:A45"/>
  </sortState>
  <mergeCells count="3">
    <mergeCell ref="B1:H1"/>
    <mergeCell ref="I1:O1"/>
    <mergeCell ref="A1: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TG</vt:lpstr>
      <vt:lpstr>AcylCarnitine</vt:lpstr>
      <vt:lpstr>LPC</vt:lpstr>
      <vt:lpstr>LPE</vt:lpstr>
      <vt:lpstr>PG</vt:lpstr>
      <vt:lpstr>PI</vt:lpstr>
      <vt:lpstr>SM</vt:lpstr>
      <vt:lpstr>PC</vt:lpstr>
      <vt:lpstr>PE</vt:lpstr>
      <vt:lpstr>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Jin Rong OW</cp:lastModifiedBy>
  <dcterms:created xsi:type="dcterms:W3CDTF">2019-06-10T08:29:23Z</dcterms:created>
  <dcterms:modified xsi:type="dcterms:W3CDTF">2020-11-30T13:57:07Z</dcterms:modified>
</cp:coreProperties>
</file>