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ilojohnson/Documents/SCIENCE/Desai/VLTE/PAPERPAPER/Final_submission/Supplementary_Files/"/>
    </mc:Choice>
  </mc:AlternateContent>
  <xr:revisionPtr revIDLastSave="0" documentId="13_ncr:1_{C563E57D-52AA-D442-A711-38027FF16182}" xr6:coauthVersionLast="46" xr6:coauthVersionMax="46" xr10:uidLastSave="{00000000-0000-0000-0000-000000000000}"/>
  <bookViews>
    <workbookView xWindow="35280" yWindow="460" windowWidth="34020" windowHeight="19540" xr2:uid="{00000000-000D-0000-FFFF-FFFF00000000}"/>
  </bookViews>
  <sheets>
    <sheet name="Multi_hit_CNVs" sheetId="7" r:id="rId1"/>
    <sheet name="All_CNVs" sheetId="2" r:id="rId2"/>
    <sheet name="Confirmed_CNVs_formatted" sheetId="6" r:id="rId3"/>
  </sheets>
  <definedNames>
    <definedName name="_xlnm._FilterDatabase" localSheetId="1" hidden="1">All_CNVs!$A$1:$M$144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" i="2" l="1"/>
  <c r="E94" i="2"/>
  <c r="E140" i="2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1" i="2"/>
  <c r="E142" i="2"/>
  <c r="E143" i="2"/>
  <c r="E144" i="2"/>
  <c r="E3" i="2"/>
</calcChain>
</file>

<file path=xl/sharedStrings.xml><?xml version="1.0" encoding="utf-8"?>
<sst xmlns="http://schemas.openxmlformats.org/spreadsheetml/2006/main" count="1209" uniqueCount="274">
  <si>
    <t>Well</t>
  </si>
  <si>
    <t>P1B02</t>
  </si>
  <si>
    <t>P1B04</t>
  </si>
  <si>
    <t>P1C06</t>
  </si>
  <si>
    <t>P1C09</t>
  </si>
  <si>
    <t>P1E04</t>
  </si>
  <si>
    <t>P1E09</t>
  </si>
  <si>
    <t>P1F05</t>
  </si>
  <si>
    <t>P1G08</t>
  </si>
  <si>
    <t>P1G09</t>
  </si>
  <si>
    <t>P2B05</t>
  </si>
  <si>
    <t>P2B07</t>
  </si>
  <si>
    <t>P2C02</t>
  </si>
  <si>
    <t>P2C05</t>
  </si>
  <si>
    <t>P2D03</t>
  </si>
  <si>
    <t>P2D08</t>
  </si>
  <si>
    <t>P2D11</t>
  </si>
  <si>
    <t>P2G04</t>
  </si>
  <si>
    <t>P2G05</t>
  </si>
  <si>
    <t>P2G09</t>
  </si>
  <si>
    <t>P2G10</t>
  </si>
  <si>
    <t>P2G11</t>
  </si>
  <si>
    <t>P3B07</t>
  </si>
  <si>
    <t>P3B08</t>
  </si>
  <si>
    <t>P3B10</t>
  </si>
  <si>
    <t>P3C03</t>
  </si>
  <si>
    <t>P3C04</t>
  </si>
  <si>
    <t>P3C07</t>
  </si>
  <si>
    <t>P3D02</t>
  </si>
  <si>
    <t>P3D03</t>
  </si>
  <si>
    <t>P3D05</t>
  </si>
  <si>
    <t>P3D09</t>
  </si>
  <si>
    <t>P3D10</t>
  </si>
  <si>
    <t>P3E02</t>
  </si>
  <si>
    <t>P3F03</t>
  </si>
  <si>
    <t>P3F05</t>
  </si>
  <si>
    <t>P3F09</t>
  </si>
  <si>
    <t>P3F11</t>
  </si>
  <si>
    <t>P3G05</t>
  </si>
  <si>
    <t>P3G06</t>
  </si>
  <si>
    <t>P3G10</t>
  </si>
  <si>
    <t>7530;10150</t>
  </si>
  <si>
    <t>5150;7530;10150</t>
  </si>
  <si>
    <t>1410;2640</t>
  </si>
  <si>
    <t>P1C04</t>
  </si>
  <si>
    <t>5150;7530</t>
  </si>
  <si>
    <t>P1C07</t>
  </si>
  <si>
    <t>P1C08</t>
  </si>
  <si>
    <t>2640;5150;7530;10150</t>
  </si>
  <si>
    <t>2640;7530</t>
  </si>
  <si>
    <t>P1D03</t>
  </si>
  <si>
    <t>1410;2640;5150;7530;10150</t>
  </si>
  <si>
    <t>P1D09</t>
  </si>
  <si>
    <t>1410;2640;7530;10150</t>
  </si>
  <si>
    <t>1410;5150;7530;10150</t>
  </si>
  <si>
    <t>2640;5150;10150</t>
  </si>
  <si>
    <t>P1F10</t>
  </si>
  <si>
    <t>5150;10150</t>
  </si>
  <si>
    <t>P1F11</t>
  </si>
  <si>
    <t>P1G04</t>
  </si>
  <si>
    <t>2640;7530;10150</t>
  </si>
  <si>
    <t>P1G05</t>
  </si>
  <si>
    <t>1410;2640;5150</t>
  </si>
  <si>
    <t>1410;2640;5150;10150</t>
  </si>
  <si>
    <t>P1G11</t>
  </si>
  <si>
    <t>P2B09</t>
  </si>
  <si>
    <t>2640;5150</t>
  </si>
  <si>
    <t>P2B10</t>
  </si>
  <si>
    <t>P2C06</t>
  </si>
  <si>
    <t>P2C10</t>
  </si>
  <si>
    <t>1410;10150</t>
  </si>
  <si>
    <t>P2D06</t>
  </si>
  <si>
    <t>P2F02</t>
  </si>
  <si>
    <t>P2F07</t>
  </si>
  <si>
    <t>P2F09</t>
  </si>
  <si>
    <t>1410;2640;5150;7530</t>
  </si>
  <si>
    <t>2640;10150</t>
  </si>
  <si>
    <t>2640;5150;7530</t>
  </si>
  <si>
    <t>P3E11</t>
  </si>
  <si>
    <t>P3G02</t>
  </si>
  <si>
    <t>P3G09</t>
  </si>
  <si>
    <t>P3G11</t>
  </si>
  <si>
    <t>In Lumpy Calls</t>
  </si>
  <si>
    <t>Y</t>
  </si>
  <si>
    <t>~</t>
  </si>
  <si>
    <t>Confirmed / Notes</t>
  </si>
  <si>
    <t>chrI</t>
  </si>
  <si>
    <t>chrIII</t>
  </si>
  <si>
    <t>chrXIV</t>
  </si>
  <si>
    <t>chrXIII</t>
  </si>
  <si>
    <t>chrV</t>
  </si>
  <si>
    <t>chrII</t>
  </si>
  <si>
    <t>chrVII</t>
  </si>
  <si>
    <t>chrX</t>
  </si>
  <si>
    <t>chrIX</t>
  </si>
  <si>
    <t>chrXV</t>
  </si>
  <si>
    <t>chrXI</t>
  </si>
  <si>
    <t>chrVI</t>
  </si>
  <si>
    <t>chrXVI</t>
  </si>
  <si>
    <t>CHROM</t>
  </si>
  <si>
    <t>Start</t>
  </si>
  <si>
    <t>End</t>
  </si>
  <si>
    <t>Length</t>
  </si>
  <si>
    <t>Transient Duplication</t>
  </si>
  <si>
    <t>Deletion</t>
  </si>
  <si>
    <t>Named Genes with suspected LOF</t>
  </si>
  <si>
    <t>Duplication</t>
  </si>
  <si>
    <t>Unconfirmed</t>
  </si>
  <si>
    <t>Named Genes amplified (only filling this out for those where it stays fixed by the end of the experiment)</t>
  </si>
  <si>
    <t>MAL32</t>
  </si>
  <si>
    <t>MAL12</t>
  </si>
  <si>
    <t>Present at Generations:</t>
  </si>
  <si>
    <t>GDI1</t>
  </si>
  <si>
    <t>notes</t>
  </si>
  <si>
    <t>Ty1-associated</t>
  </si>
  <si>
    <t>Whole chromosome duplication (3N) at gen 1410, then part of the right arm was coverted back to 2N</t>
  </si>
  <si>
    <t>Whole chromosome duplication (3N) at gen 1410, then part of the chromosome coverted back to 2N</t>
  </si>
  <si>
    <t>duplication of large section of chrXIII at right arm</t>
  </si>
  <si>
    <t>IMA2;HXT11</t>
  </si>
  <si>
    <t>HXT11</t>
  </si>
  <si>
    <t>duplication of laarge section of right arm of chrV (4N)</t>
  </si>
  <si>
    <t>duplication of a large section of the right arm of chrV (3N)</t>
  </si>
  <si>
    <t>SNZ2;THI12</t>
  </si>
  <si>
    <t>FLO1 (likely already LOF in ancestor)</t>
  </si>
  <si>
    <t>Deletion (1N)</t>
  </si>
  <si>
    <t>HSP32 (heterozygous)</t>
  </si>
  <si>
    <t>Deletion (same as above)</t>
  </si>
  <si>
    <t>4N duplication</t>
  </si>
  <si>
    <t>RNT1;CUS1;YHM2;RPL20A;ZRC1;COA6;FAA4;RKR1</t>
  </si>
  <si>
    <t>Many</t>
  </si>
  <si>
    <t>3N</t>
  </si>
  <si>
    <t>MEP1</t>
  </si>
  <si>
    <t>MAK32;PET18;MAK31;HSP30;SLM5;PMP1;NPP1;RHB1;</t>
  </si>
  <si>
    <t>likely Ty1 associated</t>
  </si>
  <si>
    <t>1N deletion of a large section of the left arm of chrXVI</t>
  </si>
  <si>
    <t>4N duplication of a large section of the left arm of chrXV</t>
  </si>
  <si>
    <t>PAU15</t>
  </si>
  <si>
    <t>PHO11</t>
  </si>
  <si>
    <t>Ty1 and telomere associated</t>
  </si>
  <si>
    <t>MAK32;PET18;HTL1;HSP30;SLM5;PMP1;NPP1;RHB1 (1N deletion)</t>
  </si>
  <si>
    <t>IMA2;ENB1;CSS3;PAU20;BDS1;AAD15</t>
  </si>
  <si>
    <t>BDS1;AAD15</t>
  </si>
  <si>
    <t>COS1;DDI3</t>
  </si>
  <si>
    <t>THI22</t>
  </si>
  <si>
    <t>GLC7</t>
  </si>
  <si>
    <t>PAU8;SEO1</t>
  </si>
  <si>
    <t>IMA2;ENB1;CSS3;PAU20</t>
  </si>
  <si>
    <t>HSP33</t>
  </si>
  <si>
    <t>chrXII</t>
  </si>
  <si>
    <t>chrIV</t>
  </si>
  <si>
    <t>manually filled in</t>
  </si>
  <si>
    <t>Whole chromosome duplication (3N), lost by 2640, manually filled in</t>
  </si>
  <si>
    <t>P3C11</t>
  </si>
  <si>
    <t>whole chromosome</t>
  </si>
  <si>
    <t>added manually</t>
  </si>
  <si>
    <t>near telomere</t>
  </si>
  <si>
    <t>Copy Number</t>
  </si>
  <si>
    <t>4N</t>
  </si>
  <si>
    <t>1N</t>
  </si>
  <si>
    <t>2N</t>
  </si>
  <si>
    <t>0N</t>
  </si>
  <si>
    <t>MUC1</t>
  </si>
  <si>
    <t>HXT1 &amp; HXT4 recomb</t>
  </si>
  <si>
    <t>HXT1;AHT1;HXT4</t>
  </si>
  <si>
    <t>ALD3</t>
  </si>
  <si>
    <t>UIP3;RRM9</t>
  </si>
  <si>
    <t>HSP150</t>
  </si>
  <si>
    <t>chrVIII</t>
  </si>
  <si>
    <t>Source</t>
  </si>
  <si>
    <t>Coverage</t>
  </si>
  <si>
    <t>Coverage/Lumpy</t>
  </si>
  <si>
    <t>Coverage (manually added)</t>
  </si>
  <si>
    <t>Lumpy</t>
  </si>
  <si>
    <t>Type</t>
  </si>
  <si>
    <t>Notes</t>
  </si>
  <si>
    <t>Chromosome</t>
  </si>
  <si>
    <t>chrI:19500..23000</t>
  </si>
  <si>
    <t>chrIII:151500..169000</t>
  </si>
  <si>
    <t>chrIV:884000..987500</t>
  </si>
  <si>
    <t>chrV:497000..569500</t>
  </si>
  <si>
    <t>chrXV:0..25000</t>
  </si>
  <si>
    <t>chrXV:1074000..1078500</t>
  </si>
  <si>
    <t>Genes likely affected</t>
  </si>
  <si>
    <t>Population</t>
  </si>
  <si>
    <t>chrI:2000..11500</t>
  </si>
  <si>
    <t>chrI:183750..187080</t>
  </si>
  <si>
    <t>chrI:203500..211500</t>
  </si>
  <si>
    <t>chrI:219500..228500</t>
  </si>
  <si>
    <t>chrII:805000..808000</t>
  </si>
  <si>
    <t>chrIII:0..4000</t>
  </si>
  <si>
    <t>chrIII:90500..148000</t>
  </si>
  <si>
    <t>chrIII:143000..148000</t>
  </si>
  <si>
    <t>chrIII:153500..168000</t>
  </si>
  <si>
    <t>chrIV:884500..981000</t>
  </si>
  <si>
    <t>chrIX:19500..21500</t>
  </si>
  <si>
    <t>chrIX:391437..392533</t>
  </si>
  <si>
    <t>chrIX:434000..438000</t>
  </si>
  <si>
    <t>chrV:431500..434500</t>
  </si>
  <si>
    <t>chrV:436000..443000</t>
  </si>
  <si>
    <t>chrV:449000..573000</t>
  </si>
  <si>
    <t>chrV:497500..570000</t>
  </si>
  <si>
    <t>chrV:497500..572000</t>
  </si>
  <si>
    <t>chrV:498000..569500</t>
  </si>
  <si>
    <t>chrV:498000..571000</t>
  </si>
  <si>
    <t>chrV:498000..570000</t>
  </si>
  <si>
    <t>chrV:498000..571500</t>
  </si>
  <si>
    <t>chrV:498500..569000</t>
  </si>
  <si>
    <t>chrV:whole chromosome..whole chromosome</t>
  </si>
  <si>
    <t>chrVII:731000..735500</t>
  </si>
  <si>
    <t>chrVII:1078500..1080000</t>
  </si>
  <si>
    <t>chrVIII:289121..292878</t>
  </si>
  <si>
    <t>chrX:121236..121263</t>
  </si>
  <si>
    <t>chrX:198000..203000</t>
  </si>
  <si>
    <t>chrX:198000..201000</t>
  </si>
  <si>
    <t>chrX:198000..201500</t>
  </si>
  <si>
    <t>chrX:481500..729000</t>
  </si>
  <si>
    <t>chrXI:663500..666500</t>
  </si>
  <si>
    <t>chrXII:947500..979000</t>
  </si>
  <si>
    <t>chrXIII:357173..362825</t>
  </si>
  <si>
    <t>chrXIII:600188..602364</t>
  </si>
  <si>
    <t>chrXIII:748500..768500</t>
  </si>
  <si>
    <t>chrXIII:749000..917000</t>
  </si>
  <si>
    <t>chrXIV:9000..11000</t>
  </si>
  <si>
    <t>chrXIV:13000..15000</t>
  </si>
  <si>
    <t>chrXIV:547500..568000</t>
  </si>
  <si>
    <t>chrXV:0..23000</t>
  </si>
  <si>
    <t>chrXV:0..9500</t>
  </si>
  <si>
    <t>chrXV:23500..26000</t>
  </si>
  <si>
    <t>chrXV:25500..27000</t>
  </si>
  <si>
    <t>chrXV:1077000..1078500</t>
  </si>
  <si>
    <t>chrXVI:11500..13500</t>
  </si>
  <si>
    <t>chrXVI:14500..17500</t>
  </si>
  <si>
    <t>chrXVI:15500..56000</t>
  </si>
  <si>
    <t>chrXVI:560176..622603</t>
  </si>
  <si>
    <t>chrXVI:777172..781572</t>
  </si>
  <si>
    <t>Approximate Position</t>
  </si>
  <si>
    <t>state (standardized depth)</t>
  </si>
  <si>
    <t>Approximate position</t>
  </si>
  <si>
    <t>Copy Number Changes Observed</t>
  </si>
  <si>
    <t>Populations with Changes</t>
  </si>
  <si>
    <t>chrI:19500.. 23000</t>
  </si>
  <si>
    <t>likely Ty1-LTR-associated</t>
  </si>
  <si>
    <t>P1B02;P3E11</t>
  </si>
  <si>
    <t>chrIII:151500.. 169000</t>
  </si>
  <si>
    <t>Duplication &amp; Deletion seen</t>
  </si>
  <si>
    <t>P2G04;P3C03;P3D09</t>
  </si>
  <si>
    <t>chrIV:1155000.. 1160000</t>
  </si>
  <si>
    <t>HXT6;HXT7</t>
  </si>
  <si>
    <t>likely due to HXT6-HXT7 recombination</t>
  </si>
  <si>
    <t>P1B04;P1B11;P1C05;P1C06;P1E04;P1G04;P1G05;P1G08;P1B07;P1G10;P2B07</t>
  </si>
  <si>
    <t>chrIV:1160000.. 1163600</t>
  </si>
  <si>
    <t>HXT3;HXT6</t>
  </si>
  <si>
    <t>likely due to HXT3-HXT6 recombination</t>
  </si>
  <si>
    <t>P1C02;P1E09;P1G08;P1B07;P1G10;P2B07;P2C10</t>
  </si>
  <si>
    <t>chrIV:884000.. 987500</t>
  </si>
  <si>
    <t>likely Ty1/Ty2-associated</t>
  </si>
  <si>
    <t>P3G09;P3C11</t>
  </si>
  <si>
    <t>chrV:497000.. 569500</t>
  </si>
  <si>
    <t>duplication of a large section of the right arm of chrV, likely Ty1-associated</t>
  </si>
  <si>
    <t>P3B08;P3D09;P2B09;P3D10;P1C07;P1G09;P2F09;P2G10;P2D08</t>
  </si>
  <si>
    <t>chrX:198000.. 202000</t>
  </si>
  <si>
    <t>likely Ty1/Ty4-associated</t>
  </si>
  <si>
    <t>P2C06;P2D11;P3C07;P3G06</t>
  </si>
  <si>
    <t>duplication of a large section of the left arm of chrXV</t>
  </si>
  <si>
    <t>P3B10;P3D10</t>
  </si>
  <si>
    <t>chrXV:1074000.. 1078500</t>
  </si>
  <si>
    <t>P2D06;P3G06</t>
  </si>
  <si>
    <t>Deletion (1N→0N)</t>
  </si>
  <si>
    <t>Duplication (1N→2N), Deletion (2N→1N)</t>
  </si>
  <si>
    <t>Deletion (1N→0N, 2N→0N)</t>
  </si>
  <si>
    <t>Duplication (1N→2N, 2N→3N)</t>
  </si>
  <si>
    <t>Duplication (2N→4N, 2N→3N)</t>
  </si>
  <si>
    <t>Duplication (1N→2N), Deletion (2N→0N, 1N→0N)</t>
  </si>
  <si>
    <t>Duplication (2N→4N)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</si>
</sst>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20"/>
      <color rgb="FF006100"/>
      <name val="Calibri"/>
      <family val="2"/>
      <scheme val="minor"/>
    </font>
    <font>
      <sz val="20"/>
      <color rgb="FF9C0006"/>
      <name val="Calibri"/>
      <family val="2"/>
      <scheme val="minor"/>
    </font>
    <font>
      <sz val="20"/>
      <color rgb="FF9C5700"/>
      <name val="Calibri"/>
      <family val="2"/>
      <scheme val="minor"/>
    </font>
    <font>
      <sz val="20"/>
      <color rgb="FF3F3F76"/>
      <name val="Calibri"/>
      <family val="2"/>
      <scheme val="minor"/>
    </font>
    <font>
      <b/>
      <sz val="20"/>
      <color rgb="FF3F3F3F"/>
      <name val="Calibri"/>
      <family val="2"/>
      <scheme val="minor"/>
    </font>
    <font>
      <b/>
      <sz val="20"/>
      <color rgb="FFFA7D00"/>
      <name val="Calibri"/>
      <family val="2"/>
      <scheme val="minor"/>
    </font>
    <font>
      <sz val="20"/>
      <color rgb="FFFA7D00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20"/>
      <color rgb="FFFF0000"/>
      <name val="Calibri"/>
      <family val="2"/>
      <scheme val="minor"/>
    </font>
    <font>
      <i/>
      <sz val="20"/>
      <color rgb="FF7F7F7F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0"/>
      <color theme="0"/>
      <name val="Calibri"/>
      <family val="2"/>
      <scheme val="minor"/>
    </font>
    <font>
      <sz val="20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FEFEF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999999"/>
      </left>
      <right style="medium">
        <color rgb="FF999999"/>
      </right>
      <top style="medium">
        <color rgb="FF999999"/>
      </top>
      <bottom style="medium">
        <color rgb="FF999999"/>
      </bottom>
      <diagonal/>
    </border>
    <border>
      <left/>
      <right style="medium">
        <color rgb="FF999999"/>
      </right>
      <top style="medium">
        <color rgb="FF999999"/>
      </top>
      <bottom style="medium">
        <color rgb="FF999999"/>
      </bottom>
      <diagonal/>
    </border>
    <border>
      <left style="medium">
        <color rgb="FF999999"/>
      </left>
      <right style="medium">
        <color rgb="FF999999"/>
      </right>
      <top/>
      <bottom style="medium">
        <color rgb="FF999999"/>
      </bottom>
      <diagonal/>
    </border>
    <border>
      <left/>
      <right style="medium">
        <color rgb="FF999999"/>
      </right>
      <top/>
      <bottom style="medium">
        <color rgb="FF999999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7">
    <xf numFmtId="0" fontId="0" fillId="0" borderId="0" xfId="0"/>
    <xf numFmtId="0" fontId="0" fillId="0" borderId="0" xfId="0" applyAlignment="1">
      <alignment wrapText="1"/>
    </xf>
    <xf numFmtId="0" fontId="18" fillId="0" borderId="0" xfId="0" applyFont="1" applyAlignment="1">
      <alignment wrapText="1"/>
    </xf>
    <xf numFmtId="0" fontId="19" fillId="33" borderId="10" xfId="0" applyFont="1" applyFill="1" applyBorder="1" applyAlignment="1">
      <alignment horizontal="center" vertical="center" wrapText="1"/>
    </xf>
    <xf numFmtId="0" fontId="20" fillId="33" borderId="11" xfId="0" applyFont="1" applyFill="1" applyBorder="1" applyAlignment="1">
      <alignment horizontal="center" vertical="center" wrapText="1"/>
    </xf>
    <xf numFmtId="0" fontId="21" fillId="0" borderId="12" xfId="0" applyFont="1" applyBorder="1" applyAlignment="1">
      <alignment horizontal="left" vertical="center" wrapText="1"/>
    </xf>
    <xf numFmtId="0" fontId="21" fillId="0" borderId="13" xfId="0" applyFont="1" applyBorder="1" applyAlignment="1">
      <alignment horizontal="left" vertical="center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101B84-18F8-504E-B3DD-1CE19ADA74C7}">
  <dimension ref="A1:F10"/>
  <sheetViews>
    <sheetView tabSelected="1" workbookViewId="0">
      <selection activeCell="D8" sqref="D8"/>
    </sheetView>
  </sheetViews>
  <sheetFormatPr baseColWidth="10" defaultRowHeight="26" x14ac:dyDescent="0.3"/>
  <cols>
    <col min="2" max="2" width="16.5" customWidth="1"/>
    <col min="4" max="4" width="18.8984375" customWidth="1"/>
    <col min="5" max="5" width="20.09765625" customWidth="1"/>
    <col min="6" max="6" width="21.3984375" customWidth="1"/>
  </cols>
  <sheetData>
    <row r="1" spans="1:6" ht="35" thickBot="1" x14ac:dyDescent="0.35">
      <c r="A1" s="3" t="s">
        <v>237</v>
      </c>
      <c r="B1" s="4" t="s">
        <v>238</v>
      </c>
      <c r="C1" s="4" t="s">
        <v>173</v>
      </c>
      <c r="D1" s="4" t="s">
        <v>182</v>
      </c>
      <c r="E1" s="4" t="s">
        <v>174</v>
      </c>
      <c r="F1" s="4" t="s">
        <v>239</v>
      </c>
    </row>
    <row r="2" spans="1:6" ht="27" thickBot="1" x14ac:dyDescent="0.35">
      <c r="A2" s="5" t="s">
        <v>240</v>
      </c>
      <c r="B2" s="6" t="s">
        <v>267</v>
      </c>
      <c r="C2" s="6" t="s">
        <v>104</v>
      </c>
      <c r="D2" s="6"/>
      <c r="E2" s="6" t="s">
        <v>241</v>
      </c>
      <c r="F2" s="6" t="s">
        <v>242</v>
      </c>
    </row>
    <row r="3" spans="1:6" ht="35" thickBot="1" x14ac:dyDescent="0.35">
      <c r="A3" s="5" t="s">
        <v>243</v>
      </c>
      <c r="B3" s="6" t="s">
        <v>268</v>
      </c>
      <c r="C3" s="6" t="s">
        <v>244</v>
      </c>
      <c r="D3" s="6" t="s">
        <v>132</v>
      </c>
      <c r="E3" s="6" t="s">
        <v>241</v>
      </c>
      <c r="F3" s="6" t="s">
        <v>245</v>
      </c>
    </row>
    <row r="4" spans="1:6" ht="35" thickBot="1" x14ac:dyDescent="0.35">
      <c r="A4" s="5" t="s">
        <v>246</v>
      </c>
      <c r="B4" s="6" t="s">
        <v>269</v>
      </c>
      <c r="C4" s="6" t="s">
        <v>104</v>
      </c>
      <c r="D4" s="6" t="s">
        <v>247</v>
      </c>
      <c r="E4" s="6" t="s">
        <v>248</v>
      </c>
      <c r="F4" s="6" t="s">
        <v>249</v>
      </c>
    </row>
    <row r="5" spans="1:6" ht="35" thickBot="1" x14ac:dyDescent="0.35">
      <c r="A5" s="5" t="s">
        <v>250</v>
      </c>
      <c r="B5" s="6" t="s">
        <v>269</v>
      </c>
      <c r="C5" s="6" t="s">
        <v>104</v>
      </c>
      <c r="D5" s="6" t="s">
        <v>251</v>
      </c>
      <c r="E5" s="6" t="s">
        <v>252</v>
      </c>
      <c r="F5" s="6" t="s">
        <v>253</v>
      </c>
    </row>
    <row r="6" spans="1:6" ht="35" thickBot="1" x14ac:dyDescent="0.35">
      <c r="A6" s="5" t="s">
        <v>254</v>
      </c>
      <c r="B6" s="6" t="s">
        <v>270</v>
      </c>
      <c r="C6" s="6" t="s">
        <v>106</v>
      </c>
      <c r="D6" s="6" t="s">
        <v>129</v>
      </c>
      <c r="E6" s="6" t="s">
        <v>255</v>
      </c>
      <c r="F6" s="6" t="s">
        <v>256</v>
      </c>
    </row>
    <row r="7" spans="1:6" ht="35" thickBot="1" x14ac:dyDescent="0.35">
      <c r="A7" s="5" t="s">
        <v>257</v>
      </c>
      <c r="B7" s="6" t="s">
        <v>271</v>
      </c>
      <c r="C7" s="6" t="s">
        <v>106</v>
      </c>
      <c r="D7" s="6" t="s">
        <v>129</v>
      </c>
      <c r="E7" s="6" t="s">
        <v>258</v>
      </c>
      <c r="F7" s="6" t="s">
        <v>259</v>
      </c>
    </row>
    <row r="8" spans="1:6" ht="35" thickBot="1" x14ac:dyDescent="0.35">
      <c r="A8" s="5" t="s">
        <v>260</v>
      </c>
      <c r="B8" s="6" t="s">
        <v>272</v>
      </c>
      <c r="C8" s="6" t="s">
        <v>244</v>
      </c>
      <c r="D8" s="6"/>
      <c r="E8" s="6" t="s">
        <v>261</v>
      </c>
      <c r="F8" s="6" t="s">
        <v>262</v>
      </c>
    </row>
    <row r="9" spans="1:6" ht="35" thickBot="1" x14ac:dyDescent="0.35">
      <c r="A9" s="5" t="s">
        <v>180</v>
      </c>
      <c r="B9" s="6" t="s">
        <v>273</v>
      </c>
      <c r="C9" s="6" t="s">
        <v>106</v>
      </c>
      <c r="D9" s="6" t="s">
        <v>140</v>
      </c>
      <c r="E9" s="6" t="s">
        <v>263</v>
      </c>
      <c r="F9" s="6" t="s">
        <v>264</v>
      </c>
    </row>
    <row r="10" spans="1:6" ht="35" thickBot="1" x14ac:dyDescent="0.35">
      <c r="A10" s="5" t="s">
        <v>265</v>
      </c>
      <c r="B10" s="6" t="s">
        <v>267</v>
      </c>
      <c r="C10" s="6" t="s">
        <v>104</v>
      </c>
      <c r="D10" s="6" t="s">
        <v>147</v>
      </c>
      <c r="E10" s="6"/>
      <c r="F10" s="6" t="s">
        <v>266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44"/>
  <sheetViews>
    <sheetView workbookViewId="0">
      <selection activeCell="H9" sqref="H9"/>
    </sheetView>
  </sheetViews>
  <sheetFormatPr baseColWidth="10" defaultRowHeight="26" x14ac:dyDescent="0.3"/>
  <cols>
    <col min="1" max="1" width="7.3984375" customWidth="1"/>
    <col min="2" max="2" width="8.19921875" customWidth="1"/>
    <col min="3" max="3" width="9.19921875" customWidth="1"/>
    <col min="4" max="4" width="14.3984375" customWidth="1"/>
    <col min="5" max="5" width="8.3984375" customWidth="1"/>
    <col min="6" max="6" width="13.5" customWidth="1"/>
    <col min="7" max="7" width="12.5" customWidth="1"/>
    <col min="9" max="9" width="14.69921875" customWidth="1"/>
    <col min="10" max="10" width="20.3984375" customWidth="1"/>
    <col min="11" max="11" width="21.296875" customWidth="1"/>
    <col min="12" max="12" width="21.09765625" customWidth="1"/>
    <col min="13" max="13" width="16.3984375" customWidth="1"/>
  </cols>
  <sheetData>
    <row r="1" spans="1:13" s="1" customFormat="1" ht="162" x14ac:dyDescent="0.3">
      <c r="A1" s="1" t="s">
        <v>0</v>
      </c>
      <c r="B1" s="1" t="s">
        <v>99</v>
      </c>
      <c r="C1" s="1" t="s">
        <v>100</v>
      </c>
      <c r="D1" s="1" t="s">
        <v>101</v>
      </c>
      <c r="E1" s="1" t="s">
        <v>102</v>
      </c>
      <c r="F1" s="1" t="s">
        <v>111</v>
      </c>
      <c r="G1" s="1" t="s">
        <v>236</v>
      </c>
      <c r="H1" s="1" t="s">
        <v>155</v>
      </c>
      <c r="I1" s="1" t="s">
        <v>82</v>
      </c>
      <c r="J1" s="1" t="s">
        <v>85</v>
      </c>
      <c r="K1" s="1" t="s">
        <v>105</v>
      </c>
      <c r="L1" s="1" t="s">
        <v>108</v>
      </c>
      <c r="M1" s="1" t="s">
        <v>113</v>
      </c>
    </row>
    <row r="2" spans="1:13" x14ac:dyDescent="0.3">
      <c r="A2" t="s">
        <v>1</v>
      </c>
      <c r="B2" t="s">
        <v>148</v>
      </c>
      <c r="C2">
        <v>947500</v>
      </c>
      <c r="D2">
        <v>979000</v>
      </c>
      <c r="E2">
        <f>D2-C2</f>
        <v>31500</v>
      </c>
      <c r="F2" t="s">
        <v>51</v>
      </c>
      <c r="G2">
        <v>2</v>
      </c>
      <c r="H2" t="b">
        <v>0</v>
      </c>
      <c r="J2" t="s">
        <v>106</v>
      </c>
      <c r="M2" t="s">
        <v>154</v>
      </c>
    </row>
    <row r="3" spans="1:13" x14ac:dyDescent="0.3">
      <c r="A3" t="s">
        <v>1</v>
      </c>
      <c r="B3" t="s">
        <v>86</v>
      </c>
      <c r="C3">
        <v>19500</v>
      </c>
      <c r="D3">
        <v>23000</v>
      </c>
      <c r="E3">
        <f>D3-C3</f>
        <v>3500</v>
      </c>
      <c r="F3" t="s">
        <v>41</v>
      </c>
      <c r="G3">
        <v>0</v>
      </c>
      <c r="H3" t="b">
        <v>0</v>
      </c>
      <c r="J3" t="s">
        <v>104</v>
      </c>
    </row>
    <row r="4" spans="1:13" x14ac:dyDescent="0.3">
      <c r="A4" t="s">
        <v>1</v>
      </c>
      <c r="B4" t="s">
        <v>87</v>
      </c>
      <c r="C4">
        <v>143000</v>
      </c>
      <c r="D4">
        <v>148000</v>
      </c>
      <c r="E4">
        <f t="shared" ref="E4:E68" si="0">D4-C4</f>
        <v>5000</v>
      </c>
      <c r="F4" t="s">
        <v>42</v>
      </c>
      <c r="G4">
        <v>2</v>
      </c>
      <c r="H4" t="b">
        <v>0</v>
      </c>
      <c r="I4" t="s">
        <v>84</v>
      </c>
      <c r="J4" t="s">
        <v>106</v>
      </c>
    </row>
    <row r="5" spans="1:13" x14ac:dyDescent="0.3">
      <c r="A5" t="s">
        <v>2</v>
      </c>
      <c r="B5" t="s">
        <v>88</v>
      </c>
      <c r="C5">
        <v>547500</v>
      </c>
      <c r="D5">
        <v>568000</v>
      </c>
      <c r="E5">
        <f t="shared" si="0"/>
        <v>20500</v>
      </c>
      <c r="F5" t="s">
        <v>43</v>
      </c>
      <c r="G5">
        <v>1.5</v>
      </c>
      <c r="H5" t="b">
        <v>0</v>
      </c>
      <c r="I5" t="s">
        <v>83</v>
      </c>
      <c r="J5" t="s">
        <v>103</v>
      </c>
    </row>
    <row r="6" spans="1:13" x14ac:dyDescent="0.3">
      <c r="A6" t="s">
        <v>44</v>
      </c>
      <c r="B6" t="s">
        <v>89</v>
      </c>
      <c r="C6">
        <v>190000</v>
      </c>
      <c r="D6">
        <v>196000</v>
      </c>
      <c r="E6">
        <f t="shared" si="0"/>
        <v>6000</v>
      </c>
      <c r="F6" t="s">
        <v>45</v>
      </c>
      <c r="G6">
        <v>1.5</v>
      </c>
      <c r="H6" t="b">
        <v>0</v>
      </c>
      <c r="J6" t="s">
        <v>107</v>
      </c>
    </row>
    <row r="7" spans="1:13" x14ac:dyDescent="0.3">
      <c r="A7" t="s">
        <v>3</v>
      </c>
      <c r="B7" t="s">
        <v>86</v>
      </c>
      <c r="C7">
        <v>222500</v>
      </c>
      <c r="D7">
        <v>229000</v>
      </c>
      <c r="E7">
        <f t="shared" si="0"/>
        <v>6500</v>
      </c>
      <c r="F7" t="s">
        <v>42</v>
      </c>
      <c r="G7">
        <v>0.5</v>
      </c>
      <c r="H7" t="b">
        <v>1</v>
      </c>
      <c r="J7" t="s">
        <v>107</v>
      </c>
    </row>
    <row r="8" spans="1:13" x14ac:dyDescent="0.3">
      <c r="A8" t="s">
        <v>3</v>
      </c>
      <c r="B8" t="s">
        <v>88</v>
      </c>
      <c r="C8">
        <v>7500</v>
      </c>
      <c r="D8">
        <v>11000</v>
      </c>
      <c r="E8">
        <f t="shared" si="0"/>
        <v>3500</v>
      </c>
      <c r="F8" t="s">
        <v>41</v>
      </c>
      <c r="G8">
        <v>1.5</v>
      </c>
      <c r="H8" t="b">
        <v>1</v>
      </c>
      <c r="J8" t="s">
        <v>107</v>
      </c>
    </row>
    <row r="9" spans="1:13" x14ac:dyDescent="0.3">
      <c r="A9" t="s">
        <v>46</v>
      </c>
      <c r="B9" t="s">
        <v>90</v>
      </c>
      <c r="C9">
        <v>498000</v>
      </c>
      <c r="D9">
        <v>569500</v>
      </c>
      <c r="E9">
        <f t="shared" si="0"/>
        <v>71500</v>
      </c>
      <c r="F9" t="s">
        <v>45</v>
      </c>
      <c r="G9">
        <v>1.5</v>
      </c>
      <c r="H9" t="b">
        <v>1</v>
      </c>
      <c r="J9" t="s">
        <v>103</v>
      </c>
    </row>
    <row r="10" spans="1:13" x14ac:dyDescent="0.3">
      <c r="A10" t="s">
        <v>47</v>
      </c>
      <c r="B10" t="s">
        <v>91</v>
      </c>
      <c r="C10">
        <v>805000</v>
      </c>
      <c r="D10">
        <v>808000</v>
      </c>
      <c r="E10">
        <f t="shared" si="0"/>
        <v>3000</v>
      </c>
      <c r="F10" t="s">
        <v>42</v>
      </c>
      <c r="G10">
        <v>2</v>
      </c>
      <c r="H10" t="b">
        <v>0</v>
      </c>
      <c r="J10" t="s">
        <v>106</v>
      </c>
      <c r="L10" t="s">
        <v>109</v>
      </c>
    </row>
    <row r="11" spans="1:13" x14ac:dyDescent="0.3">
      <c r="A11" t="s">
        <v>47</v>
      </c>
      <c r="B11" t="s">
        <v>92</v>
      </c>
      <c r="C11">
        <v>1078500</v>
      </c>
      <c r="D11">
        <v>1080000</v>
      </c>
      <c r="E11">
        <f t="shared" si="0"/>
        <v>1500</v>
      </c>
      <c r="F11" t="s">
        <v>48</v>
      </c>
      <c r="G11">
        <v>0.5</v>
      </c>
      <c r="H11" t="b">
        <v>0</v>
      </c>
      <c r="J11" t="s">
        <v>104</v>
      </c>
      <c r="K11" t="s">
        <v>110</v>
      </c>
    </row>
    <row r="12" spans="1:13" x14ac:dyDescent="0.3">
      <c r="A12" t="s">
        <v>47</v>
      </c>
      <c r="B12" t="s">
        <v>92</v>
      </c>
      <c r="C12">
        <v>701000</v>
      </c>
      <c r="D12">
        <v>707000</v>
      </c>
      <c r="E12">
        <f t="shared" si="0"/>
        <v>6000</v>
      </c>
      <c r="F12" t="s">
        <v>42</v>
      </c>
      <c r="G12">
        <v>1.5</v>
      </c>
      <c r="H12" t="b">
        <v>0</v>
      </c>
      <c r="J12" t="s">
        <v>107</v>
      </c>
    </row>
    <row r="13" spans="1:13" x14ac:dyDescent="0.3">
      <c r="A13" t="s">
        <v>47</v>
      </c>
      <c r="B13" t="s">
        <v>92</v>
      </c>
      <c r="C13">
        <v>713000</v>
      </c>
      <c r="D13">
        <v>735500</v>
      </c>
      <c r="E13">
        <f t="shared" si="0"/>
        <v>22500</v>
      </c>
      <c r="F13" t="s">
        <v>42</v>
      </c>
      <c r="G13">
        <v>1.5</v>
      </c>
      <c r="H13" t="b">
        <v>0</v>
      </c>
      <c r="J13" t="s">
        <v>107</v>
      </c>
    </row>
    <row r="14" spans="1:13" x14ac:dyDescent="0.3">
      <c r="A14" t="s">
        <v>4</v>
      </c>
      <c r="B14" t="s">
        <v>90</v>
      </c>
      <c r="C14">
        <v>0</v>
      </c>
      <c r="D14">
        <v>28000</v>
      </c>
      <c r="E14">
        <f t="shared" si="0"/>
        <v>28000</v>
      </c>
      <c r="F14" t="s">
        <v>49</v>
      </c>
      <c r="G14">
        <v>1.5</v>
      </c>
      <c r="H14" t="b">
        <v>1</v>
      </c>
      <c r="J14" t="s">
        <v>107</v>
      </c>
    </row>
    <row r="15" spans="1:13" x14ac:dyDescent="0.3">
      <c r="A15" t="s">
        <v>50</v>
      </c>
      <c r="B15" t="s">
        <v>87</v>
      </c>
      <c r="C15">
        <v>308500</v>
      </c>
      <c r="D15">
        <v>316000</v>
      </c>
      <c r="E15">
        <f t="shared" si="0"/>
        <v>7500</v>
      </c>
      <c r="F15" t="s">
        <v>48</v>
      </c>
      <c r="G15">
        <v>2</v>
      </c>
      <c r="H15" t="b">
        <v>1</v>
      </c>
      <c r="J15" t="s">
        <v>107</v>
      </c>
    </row>
    <row r="16" spans="1:13" x14ac:dyDescent="0.3">
      <c r="A16" t="s">
        <v>50</v>
      </c>
      <c r="B16" t="s">
        <v>90</v>
      </c>
      <c r="C16">
        <v>436000</v>
      </c>
      <c r="D16">
        <v>443000</v>
      </c>
      <c r="E16">
        <f t="shared" si="0"/>
        <v>7000</v>
      </c>
      <c r="F16" t="s">
        <v>41</v>
      </c>
      <c r="G16">
        <v>2</v>
      </c>
      <c r="H16" t="b">
        <v>0</v>
      </c>
      <c r="J16" t="s">
        <v>106</v>
      </c>
      <c r="L16" t="s">
        <v>112</v>
      </c>
      <c r="M16" t="s">
        <v>114</v>
      </c>
    </row>
    <row r="17" spans="1:13" x14ac:dyDescent="0.3">
      <c r="A17" t="s">
        <v>50</v>
      </c>
      <c r="B17" t="s">
        <v>93</v>
      </c>
      <c r="C17">
        <v>10000</v>
      </c>
      <c r="D17">
        <v>15000</v>
      </c>
      <c r="E17">
        <f t="shared" si="0"/>
        <v>5000</v>
      </c>
      <c r="F17" t="s">
        <v>49</v>
      </c>
      <c r="G17">
        <v>0.5</v>
      </c>
      <c r="H17" t="b">
        <v>0</v>
      </c>
      <c r="J17" t="s">
        <v>107</v>
      </c>
    </row>
    <row r="18" spans="1:13" x14ac:dyDescent="0.3">
      <c r="A18" t="s">
        <v>50</v>
      </c>
      <c r="B18" t="s">
        <v>88</v>
      </c>
      <c r="C18">
        <v>753000</v>
      </c>
      <c r="D18">
        <v>781000</v>
      </c>
      <c r="E18">
        <f t="shared" si="0"/>
        <v>28000</v>
      </c>
      <c r="F18" t="s">
        <v>51</v>
      </c>
      <c r="G18">
        <v>1.5</v>
      </c>
      <c r="H18" t="b">
        <v>0</v>
      </c>
      <c r="J18" t="s">
        <v>107</v>
      </c>
    </row>
    <row r="19" spans="1:13" x14ac:dyDescent="0.3">
      <c r="A19" t="s">
        <v>52</v>
      </c>
      <c r="B19" t="s">
        <v>87</v>
      </c>
      <c r="C19">
        <v>1000</v>
      </c>
      <c r="D19">
        <v>82000</v>
      </c>
      <c r="E19">
        <f t="shared" si="0"/>
        <v>81000</v>
      </c>
      <c r="F19" t="s">
        <v>53</v>
      </c>
      <c r="G19">
        <v>1.5</v>
      </c>
      <c r="H19" t="b">
        <v>1</v>
      </c>
      <c r="J19" t="s">
        <v>107</v>
      </c>
    </row>
    <row r="20" spans="1:13" x14ac:dyDescent="0.3">
      <c r="A20" t="s">
        <v>52</v>
      </c>
      <c r="B20" t="s">
        <v>87</v>
      </c>
      <c r="C20">
        <v>90500</v>
      </c>
      <c r="D20">
        <v>148000</v>
      </c>
      <c r="E20">
        <f t="shared" si="0"/>
        <v>57500</v>
      </c>
      <c r="F20" t="s">
        <v>48</v>
      </c>
      <c r="G20">
        <v>1.5</v>
      </c>
      <c r="H20" t="b">
        <v>0</v>
      </c>
      <c r="J20" t="s">
        <v>106</v>
      </c>
      <c r="L20" t="s">
        <v>129</v>
      </c>
      <c r="M20" t="s">
        <v>115</v>
      </c>
    </row>
    <row r="21" spans="1:13" x14ac:dyDescent="0.3">
      <c r="A21" t="s">
        <v>52</v>
      </c>
      <c r="B21" t="s">
        <v>93</v>
      </c>
      <c r="C21">
        <v>481500</v>
      </c>
      <c r="D21">
        <v>729000</v>
      </c>
      <c r="E21">
        <f t="shared" si="0"/>
        <v>247500</v>
      </c>
      <c r="F21" t="s">
        <v>54</v>
      </c>
      <c r="G21">
        <v>1.5</v>
      </c>
      <c r="H21" t="b">
        <v>0</v>
      </c>
      <c r="J21" t="s">
        <v>106</v>
      </c>
      <c r="L21" t="s">
        <v>129</v>
      </c>
      <c r="M21" t="s">
        <v>116</v>
      </c>
    </row>
    <row r="22" spans="1:13" x14ac:dyDescent="0.3">
      <c r="A22" t="s">
        <v>52</v>
      </c>
      <c r="B22" t="s">
        <v>90</v>
      </c>
      <c r="C22" t="s">
        <v>153</v>
      </c>
      <c r="D22" t="s">
        <v>153</v>
      </c>
      <c r="F22">
        <v>1410</v>
      </c>
      <c r="G22">
        <v>1.5</v>
      </c>
      <c r="H22" t="b">
        <v>0</v>
      </c>
      <c r="J22" t="s">
        <v>106</v>
      </c>
      <c r="L22" t="s">
        <v>129</v>
      </c>
      <c r="M22" t="s">
        <v>151</v>
      </c>
    </row>
    <row r="23" spans="1:13" x14ac:dyDescent="0.3">
      <c r="A23" t="s">
        <v>52</v>
      </c>
      <c r="B23" t="s">
        <v>93</v>
      </c>
      <c r="C23">
        <v>739500</v>
      </c>
      <c r="D23">
        <v>745000</v>
      </c>
      <c r="E23">
        <f t="shared" si="0"/>
        <v>5500</v>
      </c>
      <c r="F23" t="s">
        <v>41</v>
      </c>
      <c r="G23">
        <v>1.5</v>
      </c>
      <c r="H23" t="b">
        <v>1</v>
      </c>
      <c r="J23" t="s">
        <v>107</v>
      </c>
    </row>
    <row r="24" spans="1:13" x14ac:dyDescent="0.3">
      <c r="A24" t="s">
        <v>5</v>
      </c>
      <c r="B24" t="s">
        <v>94</v>
      </c>
      <c r="C24">
        <v>205500</v>
      </c>
      <c r="D24">
        <v>209500</v>
      </c>
      <c r="E24">
        <f t="shared" si="0"/>
        <v>4000</v>
      </c>
      <c r="F24" t="s">
        <v>55</v>
      </c>
      <c r="G24">
        <v>1.5</v>
      </c>
      <c r="H24" t="b">
        <v>0</v>
      </c>
      <c r="J24" t="s">
        <v>107</v>
      </c>
    </row>
    <row r="25" spans="1:13" x14ac:dyDescent="0.3">
      <c r="A25" t="s">
        <v>6</v>
      </c>
      <c r="B25" t="s">
        <v>86</v>
      </c>
      <c r="C25">
        <v>222000</v>
      </c>
      <c r="D25">
        <v>229000</v>
      </c>
      <c r="E25">
        <f t="shared" si="0"/>
        <v>7000</v>
      </c>
      <c r="F25" t="s">
        <v>49</v>
      </c>
      <c r="G25">
        <v>1.5</v>
      </c>
      <c r="H25" t="b">
        <v>1</v>
      </c>
      <c r="I25" t="s">
        <v>84</v>
      </c>
      <c r="J25" t="s">
        <v>107</v>
      </c>
    </row>
    <row r="26" spans="1:13" x14ac:dyDescent="0.3">
      <c r="A26" t="s">
        <v>7</v>
      </c>
      <c r="B26" t="s">
        <v>88</v>
      </c>
      <c r="C26">
        <v>562500</v>
      </c>
      <c r="D26">
        <v>567500</v>
      </c>
      <c r="E26">
        <f t="shared" si="0"/>
        <v>5000</v>
      </c>
      <c r="F26" t="s">
        <v>54</v>
      </c>
      <c r="G26">
        <v>1.5</v>
      </c>
      <c r="H26" t="b">
        <v>0</v>
      </c>
      <c r="J26" t="s">
        <v>107</v>
      </c>
    </row>
    <row r="27" spans="1:13" x14ac:dyDescent="0.3">
      <c r="A27" t="s">
        <v>56</v>
      </c>
      <c r="B27" t="s">
        <v>89</v>
      </c>
      <c r="C27">
        <v>749000</v>
      </c>
      <c r="D27">
        <v>917000</v>
      </c>
      <c r="E27">
        <f t="shared" si="0"/>
        <v>168000</v>
      </c>
      <c r="F27" t="s">
        <v>57</v>
      </c>
      <c r="G27">
        <v>1.5</v>
      </c>
      <c r="H27" t="b">
        <v>0</v>
      </c>
      <c r="J27" t="s">
        <v>106</v>
      </c>
      <c r="L27" t="s">
        <v>129</v>
      </c>
      <c r="M27" t="s">
        <v>117</v>
      </c>
    </row>
    <row r="28" spans="1:13" x14ac:dyDescent="0.3">
      <c r="A28" t="s">
        <v>58</v>
      </c>
      <c r="B28" t="s">
        <v>87</v>
      </c>
      <c r="C28">
        <v>0</v>
      </c>
      <c r="D28">
        <v>4000</v>
      </c>
      <c r="E28">
        <f t="shared" si="0"/>
        <v>4000</v>
      </c>
      <c r="F28" t="s">
        <v>42</v>
      </c>
      <c r="G28">
        <v>0</v>
      </c>
      <c r="H28" t="b">
        <v>1</v>
      </c>
      <c r="J28" t="s">
        <v>104</v>
      </c>
    </row>
    <row r="29" spans="1:13" x14ac:dyDescent="0.3">
      <c r="A29" t="s">
        <v>58</v>
      </c>
      <c r="B29" t="s">
        <v>89</v>
      </c>
      <c r="C29">
        <v>190000</v>
      </c>
      <c r="D29">
        <v>196000</v>
      </c>
      <c r="E29">
        <f t="shared" si="0"/>
        <v>6000</v>
      </c>
      <c r="F29" t="s">
        <v>51</v>
      </c>
      <c r="G29">
        <v>1.5</v>
      </c>
      <c r="H29" t="b">
        <v>0</v>
      </c>
      <c r="J29" t="s">
        <v>107</v>
      </c>
    </row>
    <row r="30" spans="1:13" x14ac:dyDescent="0.3">
      <c r="A30" t="s">
        <v>59</v>
      </c>
      <c r="B30" t="s">
        <v>88</v>
      </c>
      <c r="C30">
        <v>599000</v>
      </c>
      <c r="D30">
        <v>602000</v>
      </c>
      <c r="E30">
        <f t="shared" si="0"/>
        <v>3000</v>
      </c>
      <c r="F30" t="s">
        <v>60</v>
      </c>
      <c r="G30">
        <v>2</v>
      </c>
      <c r="H30" t="b">
        <v>0</v>
      </c>
      <c r="J30" t="s">
        <v>107</v>
      </c>
    </row>
    <row r="31" spans="1:13" x14ac:dyDescent="0.3">
      <c r="A31" t="s">
        <v>61</v>
      </c>
      <c r="B31" t="s">
        <v>87</v>
      </c>
      <c r="C31">
        <v>500</v>
      </c>
      <c r="D31">
        <v>5000</v>
      </c>
      <c r="E31">
        <f t="shared" si="0"/>
        <v>4500</v>
      </c>
      <c r="F31" t="s">
        <v>42</v>
      </c>
      <c r="G31">
        <v>1.5</v>
      </c>
      <c r="H31" t="b">
        <v>1</v>
      </c>
      <c r="J31" t="s">
        <v>107</v>
      </c>
    </row>
    <row r="32" spans="1:13" x14ac:dyDescent="0.3">
      <c r="A32" t="s">
        <v>61</v>
      </c>
      <c r="B32" t="s">
        <v>94</v>
      </c>
      <c r="C32">
        <v>206000</v>
      </c>
      <c r="D32">
        <v>209500</v>
      </c>
      <c r="E32">
        <f t="shared" si="0"/>
        <v>3500</v>
      </c>
      <c r="F32" t="s">
        <v>43</v>
      </c>
      <c r="G32">
        <v>0.5</v>
      </c>
      <c r="H32" t="b">
        <v>0</v>
      </c>
      <c r="J32" t="s">
        <v>107</v>
      </c>
    </row>
    <row r="33" spans="1:13" x14ac:dyDescent="0.3">
      <c r="A33" t="s">
        <v>61</v>
      </c>
      <c r="B33" t="s">
        <v>89</v>
      </c>
      <c r="C33">
        <v>184000</v>
      </c>
      <c r="D33">
        <v>189500</v>
      </c>
      <c r="E33">
        <f t="shared" si="0"/>
        <v>5500</v>
      </c>
      <c r="F33" t="s">
        <v>41</v>
      </c>
      <c r="G33">
        <v>1.5</v>
      </c>
      <c r="H33" t="b">
        <v>0</v>
      </c>
      <c r="J33" t="s">
        <v>107</v>
      </c>
    </row>
    <row r="34" spans="1:13" x14ac:dyDescent="0.3">
      <c r="A34" t="s">
        <v>8</v>
      </c>
      <c r="B34" t="s">
        <v>89</v>
      </c>
      <c r="C34">
        <v>601000</v>
      </c>
      <c r="D34">
        <v>602500</v>
      </c>
      <c r="E34">
        <f t="shared" si="0"/>
        <v>1500</v>
      </c>
      <c r="F34" t="s">
        <v>41</v>
      </c>
      <c r="G34">
        <v>0.5</v>
      </c>
      <c r="H34" t="b">
        <v>0</v>
      </c>
      <c r="J34" t="s">
        <v>107</v>
      </c>
    </row>
    <row r="35" spans="1:13" x14ac:dyDescent="0.3">
      <c r="A35" t="s">
        <v>8</v>
      </c>
      <c r="B35" t="s">
        <v>95</v>
      </c>
      <c r="C35">
        <v>1500</v>
      </c>
      <c r="D35">
        <v>11000</v>
      </c>
      <c r="E35">
        <f t="shared" si="0"/>
        <v>9500</v>
      </c>
      <c r="F35" t="s">
        <v>62</v>
      </c>
      <c r="G35">
        <v>0.5</v>
      </c>
      <c r="H35" t="b">
        <v>1</v>
      </c>
      <c r="J35" t="s">
        <v>107</v>
      </c>
    </row>
    <row r="36" spans="1:13" x14ac:dyDescent="0.3">
      <c r="A36" t="s">
        <v>9</v>
      </c>
      <c r="B36" t="s">
        <v>90</v>
      </c>
      <c r="C36">
        <v>498000</v>
      </c>
      <c r="D36">
        <v>571000</v>
      </c>
      <c r="E36">
        <f t="shared" si="0"/>
        <v>73000</v>
      </c>
      <c r="F36" t="s">
        <v>63</v>
      </c>
      <c r="G36">
        <v>1.5</v>
      </c>
      <c r="H36" t="b">
        <v>1</v>
      </c>
      <c r="J36" t="s">
        <v>106</v>
      </c>
      <c r="L36" t="s">
        <v>129</v>
      </c>
      <c r="M36" t="s">
        <v>120</v>
      </c>
    </row>
    <row r="37" spans="1:13" x14ac:dyDescent="0.3">
      <c r="A37" t="s">
        <v>64</v>
      </c>
      <c r="B37" t="s">
        <v>86</v>
      </c>
      <c r="C37">
        <v>13500</v>
      </c>
      <c r="D37">
        <v>16000</v>
      </c>
      <c r="E37">
        <f t="shared" si="0"/>
        <v>2500</v>
      </c>
      <c r="F37" t="s">
        <v>41</v>
      </c>
      <c r="G37">
        <v>0.5</v>
      </c>
      <c r="H37" t="b">
        <v>0</v>
      </c>
      <c r="J37" t="s">
        <v>107</v>
      </c>
    </row>
    <row r="38" spans="1:13" x14ac:dyDescent="0.3">
      <c r="A38" t="s">
        <v>64</v>
      </c>
      <c r="B38" t="s">
        <v>93</v>
      </c>
      <c r="C38">
        <v>197500</v>
      </c>
      <c r="D38">
        <v>203000</v>
      </c>
      <c r="E38">
        <f t="shared" si="0"/>
        <v>5500</v>
      </c>
      <c r="F38" t="s">
        <v>48</v>
      </c>
      <c r="G38">
        <v>1.5</v>
      </c>
      <c r="H38" t="b">
        <v>0</v>
      </c>
      <c r="J38" t="s">
        <v>107</v>
      </c>
    </row>
    <row r="39" spans="1:13" x14ac:dyDescent="0.3">
      <c r="A39" t="s">
        <v>10</v>
      </c>
      <c r="B39" t="s">
        <v>87</v>
      </c>
      <c r="C39">
        <v>500</v>
      </c>
      <c r="D39">
        <v>6500</v>
      </c>
      <c r="E39">
        <f t="shared" si="0"/>
        <v>6000</v>
      </c>
      <c r="F39" t="s">
        <v>48</v>
      </c>
      <c r="G39">
        <v>2</v>
      </c>
      <c r="H39" t="b">
        <v>1</v>
      </c>
      <c r="J39" t="s">
        <v>107</v>
      </c>
    </row>
    <row r="40" spans="1:13" x14ac:dyDescent="0.3">
      <c r="A40" t="s">
        <v>10</v>
      </c>
      <c r="B40" t="s">
        <v>96</v>
      </c>
      <c r="C40">
        <v>663500</v>
      </c>
      <c r="D40">
        <v>666500</v>
      </c>
      <c r="E40">
        <f t="shared" si="0"/>
        <v>3000</v>
      </c>
      <c r="F40" t="s">
        <v>48</v>
      </c>
      <c r="G40">
        <v>0</v>
      </c>
      <c r="H40" t="b">
        <v>1</v>
      </c>
      <c r="J40" t="s">
        <v>104</v>
      </c>
    </row>
    <row r="41" spans="1:13" x14ac:dyDescent="0.3">
      <c r="A41" t="s">
        <v>10</v>
      </c>
      <c r="B41" t="s">
        <v>89</v>
      </c>
      <c r="C41">
        <v>190000</v>
      </c>
      <c r="D41">
        <v>195500</v>
      </c>
      <c r="E41">
        <f t="shared" si="0"/>
        <v>5500</v>
      </c>
      <c r="F41" t="s">
        <v>42</v>
      </c>
      <c r="G41">
        <v>2</v>
      </c>
      <c r="H41" t="b">
        <v>0</v>
      </c>
      <c r="J41" t="s">
        <v>107</v>
      </c>
    </row>
    <row r="42" spans="1:13" x14ac:dyDescent="0.3">
      <c r="A42" t="s">
        <v>10</v>
      </c>
      <c r="B42" t="s">
        <v>95</v>
      </c>
      <c r="C42">
        <v>23500</v>
      </c>
      <c r="D42">
        <v>26000</v>
      </c>
      <c r="E42">
        <f t="shared" si="0"/>
        <v>2500</v>
      </c>
      <c r="F42" t="s">
        <v>41</v>
      </c>
      <c r="G42">
        <v>0.5</v>
      </c>
      <c r="H42" t="b">
        <v>0</v>
      </c>
      <c r="J42" t="s">
        <v>104</v>
      </c>
      <c r="K42" t="s">
        <v>118</v>
      </c>
    </row>
    <row r="43" spans="1:13" x14ac:dyDescent="0.3">
      <c r="A43" t="s">
        <v>11</v>
      </c>
      <c r="B43" t="s">
        <v>94</v>
      </c>
      <c r="C43">
        <v>19500</v>
      </c>
      <c r="D43">
        <v>21500</v>
      </c>
      <c r="E43">
        <f t="shared" si="0"/>
        <v>2000</v>
      </c>
      <c r="F43" t="s">
        <v>41</v>
      </c>
      <c r="G43">
        <v>1.5</v>
      </c>
      <c r="H43" t="b">
        <v>0</v>
      </c>
      <c r="I43" t="s">
        <v>84</v>
      </c>
      <c r="J43" t="s">
        <v>106</v>
      </c>
    </row>
    <row r="44" spans="1:13" x14ac:dyDescent="0.3">
      <c r="A44" t="s">
        <v>11</v>
      </c>
      <c r="B44" t="s">
        <v>92</v>
      </c>
      <c r="C44">
        <v>567000</v>
      </c>
      <c r="D44">
        <v>568500</v>
      </c>
      <c r="E44">
        <f t="shared" si="0"/>
        <v>1500</v>
      </c>
      <c r="F44" t="s">
        <v>41</v>
      </c>
      <c r="G44">
        <v>1.5</v>
      </c>
      <c r="H44" t="b">
        <v>0</v>
      </c>
      <c r="J44" t="s">
        <v>107</v>
      </c>
    </row>
    <row r="45" spans="1:13" x14ac:dyDescent="0.3">
      <c r="A45" t="s">
        <v>11</v>
      </c>
      <c r="B45" t="s">
        <v>95</v>
      </c>
      <c r="C45">
        <v>25500</v>
      </c>
      <c r="D45">
        <v>27000</v>
      </c>
      <c r="E45">
        <f t="shared" si="0"/>
        <v>1500</v>
      </c>
      <c r="F45" t="s">
        <v>57</v>
      </c>
      <c r="G45">
        <v>0.5</v>
      </c>
      <c r="H45" t="b">
        <v>0</v>
      </c>
      <c r="J45" t="s">
        <v>104</v>
      </c>
      <c r="K45" t="s">
        <v>119</v>
      </c>
    </row>
    <row r="46" spans="1:13" x14ac:dyDescent="0.3">
      <c r="A46" t="s">
        <v>65</v>
      </c>
      <c r="B46" t="s">
        <v>90</v>
      </c>
      <c r="C46">
        <v>497500</v>
      </c>
      <c r="D46">
        <v>570000</v>
      </c>
      <c r="E46">
        <f t="shared" si="0"/>
        <v>72500</v>
      </c>
      <c r="F46" t="s">
        <v>48</v>
      </c>
      <c r="G46">
        <v>1.5</v>
      </c>
      <c r="H46" t="b">
        <v>1</v>
      </c>
      <c r="J46" t="s">
        <v>106</v>
      </c>
      <c r="L46" t="s">
        <v>129</v>
      </c>
      <c r="M46" t="s">
        <v>121</v>
      </c>
    </row>
    <row r="47" spans="1:13" x14ac:dyDescent="0.3">
      <c r="A47" t="s">
        <v>65</v>
      </c>
      <c r="B47" t="s">
        <v>97</v>
      </c>
      <c r="C47">
        <v>10000</v>
      </c>
      <c r="D47">
        <v>13500</v>
      </c>
      <c r="E47">
        <f t="shared" si="0"/>
        <v>3500</v>
      </c>
      <c r="F47" t="s">
        <v>41</v>
      </c>
      <c r="G47">
        <v>1.5</v>
      </c>
      <c r="H47" t="b">
        <v>0</v>
      </c>
      <c r="J47" t="s">
        <v>107</v>
      </c>
    </row>
    <row r="48" spans="1:13" x14ac:dyDescent="0.3">
      <c r="A48" t="s">
        <v>65</v>
      </c>
      <c r="B48" t="s">
        <v>88</v>
      </c>
      <c r="C48">
        <v>13000</v>
      </c>
      <c r="D48">
        <v>15000</v>
      </c>
      <c r="E48">
        <f t="shared" si="0"/>
        <v>2000</v>
      </c>
      <c r="F48" t="s">
        <v>66</v>
      </c>
      <c r="G48">
        <v>0.5</v>
      </c>
      <c r="H48" t="b">
        <v>0</v>
      </c>
      <c r="J48" t="s">
        <v>104</v>
      </c>
      <c r="K48" t="s">
        <v>122</v>
      </c>
    </row>
    <row r="49" spans="1:13" x14ac:dyDescent="0.3">
      <c r="A49" t="s">
        <v>67</v>
      </c>
      <c r="B49" t="s">
        <v>90</v>
      </c>
      <c r="C49">
        <v>449500</v>
      </c>
      <c r="D49">
        <v>462000</v>
      </c>
      <c r="E49">
        <f t="shared" si="0"/>
        <v>12500</v>
      </c>
      <c r="F49" t="s">
        <v>45</v>
      </c>
      <c r="G49">
        <v>0.5</v>
      </c>
      <c r="H49" t="b">
        <v>0</v>
      </c>
      <c r="J49" t="s">
        <v>107</v>
      </c>
    </row>
    <row r="50" spans="1:13" x14ac:dyDescent="0.3">
      <c r="A50" t="s">
        <v>67</v>
      </c>
      <c r="B50" t="s">
        <v>90</v>
      </c>
      <c r="C50">
        <v>466000</v>
      </c>
      <c r="D50">
        <v>472000</v>
      </c>
      <c r="E50">
        <f t="shared" si="0"/>
        <v>6000</v>
      </c>
      <c r="F50" t="s">
        <v>66</v>
      </c>
      <c r="G50">
        <v>0.5</v>
      </c>
      <c r="H50" t="b">
        <v>0</v>
      </c>
      <c r="J50" t="s">
        <v>107</v>
      </c>
    </row>
    <row r="51" spans="1:13" x14ac:dyDescent="0.3">
      <c r="A51" t="s">
        <v>67</v>
      </c>
      <c r="B51" t="s">
        <v>90</v>
      </c>
      <c r="C51">
        <v>489000</v>
      </c>
      <c r="D51">
        <v>492000</v>
      </c>
      <c r="E51">
        <f t="shared" si="0"/>
        <v>3000</v>
      </c>
      <c r="F51" t="s">
        <v>55</v>
      </c>
      <c r="G51">
        <v>0.5</v>
      </c>
      <c r="H51" t="b">
        <v>0</v>
      </c>
      <c r="J51" t="s">
        <v>107</v>
      </c>
    </row>
    <row r="52" spans="1:13" x14ac:dyDescent="0.3">
      <c r="A52" t="s">
        <v>67</v>
      </c>
      <c r="B52" t="s">
        <v>95</v>
      </c>
      <c r="C52">
        <v>705000</v>
      </c>
      <c r="D52">
        <v>709500</v>
      </c>
      <c r="E52">
        <f t="shared" si="0"/>
        <v>4500</v>
      </c>
      <c r="F52" t="s">
        <v>49</v>
      </c>
      <c r="G52">
        <v>1.5</v>
      </c>
      <c r="H52" t="b">
        <v>0</v>
      </c>
      <c r="J52" t="s">
        <v>107</v>
      </c>
    </row>
    <row r="53" spans="1:13" x14ac:dyDescent="0.3">
      <c r="A53" t="s">
        <v>12</v>
      </c>
      <c r="B53" t="s">
        <v>86</v>
      </c>
      <c r="C53">
        <v>203500</v>
      </c>
      <c r="D53">
        <v>211500</v>
      </c>
      <c r="E53">
        <f t="shared" si="0"/>
        <v>8000</v>
      </c>
      <c r="F53" t="s">
        <v>45</v>
      </c>
      <c r="G53">
        <v>0</v>
      </c>
      <c r="H53" t="b">
        <v>0</v>
      </c>
      <c r="J53" t="s">
        <v>104</v>
      </c>
      <c r="K53" t="s">
        <v>123</v>
      </c>
    </row>
    <row r="54" spans="1:13" x14ac:dyDescent="0.3">
      <c r="A54" t="s">
        <v>12</v>
      </c>
      <c r="B54" t="s">
        <v>94</v>
      </c>
      <c r="C54">
        <v>205500</v>
      </c>
      <c r="D54">
        <v>209500</v>
      </c>
      <c r="E54">
        <f t="shared" si="0"/>
        <v>4000</v>
      </c>
      <c r="F54" t="s">
        <v>45</v>
      </c>
      <c r="G54">
        <v>0.5</v>
      </c>
      <c r="H54" t="b">
        <v>0</v>
      </c>
      <c r="J54" t="s">
        <v>107</v>
      </c>
    </row>
    <row r="55" spans="1:13" x14ac:dyDescent="0.3">
      <c r="A55" t="s">
        <v>13</v>
      </c>
      <c r="B55" t="s">
        <v>98</v>
      </c>
      <c r="C55">
        <v>437000</v>
      </c>
      <c r="D55">
        <v>442500</v>
      </c>
      <c r="E55">
        <f t="shared" si="0"/>
        <v>5500</v>
      </c>
      <c r="F55" t="s">
        <v>41</v>
      </c>
      <c r="G55">
        <v>2</v>
      </c>
      <c r="H55" t="b">
        <v>0</v>
      </c>
      <c r="J55" t="s">
        <v>107</v>
      </c>
    </row>
    <row r="56" spans="1:13" x14ac:dyDescent="0.3">
      <c r="A56" t="s">
        <v>68</v>
      </c>
      <c r="B56" t="s">
        <v>93</v>
      </c>
      <c r="C56">
        <v>198000</v>
      </c>
      <c r="D56">
        <v>203000</v>
      </c>
      <c r="E56">
        <f t="shared" si="0"/>
        <v>5000</v>
      </c>
      <c r="F56" t="s">
        <v>42</v>
      </c>
      <c r="G56">
        <v>2</v>
      </c>
      <c r="H56" t="b">
        <v>0</v>
      </c>
      <c r="J56" t="s">
        <v>106</v>
      </c>
    </row>
    <row r="57" spans="1:13" x14ac:dyDescent="0.3">
      <c r="A57" t="s">
        <v>69</v>
      </c>
      <c r="B57" t="s">
        <v>98</v>
      </c>
      <c r="C57">
        <v>11500</v>
      </c>
      <c r="D57">
        <v>13500</v>
      </c>
      <c r="E57">
        <f t="shared" si="0"/>
        <v>2000</v>
      </c>
      <c r="F57" t="s">
        <v>42</v>
      </c>
      <c r="G57">
        <v>0.5</v>
      </c>
      <c r="H57" t="b">
        <v>0</v>
      </c>
      <c r="J57" t="s">
        <v>124</v>
      </c>
      <c r="K57" t="s">
        <v>125</v>
      </c>
    </row>
    <row r="58" spans="1:13" x14ac:dyDescent="0.3">
      <c r="A58" t="s">
        <v>14</v>
      </c>
      <c r="B58" t="s">
        <v>92</v>
      </c>
      <c r="C58">
        <v>1081500</v>
      </c>
      <c r="D58">
        <v>1086500</v>
      </c>
      <c r="E58">
        <f t="shared" si="0"/>
        <v>5000</v>
      </c>
      <c r="F58" t="s">
        <v>41</v>
      </c>
      <c r="G58">
        <v>2</v>
      </c>
      <c r="H58" t="b">
        <v>1</v>
      </c>
      <c r="J58" t="s">
        <v>107</v>
      </c>
    </row>
    <row r="59" spans="1:13" x14ac:dyDescent="0.3">
      <c r="A59" t="s">
        <v>14</v>
      </c>
      <c r="B59" t="s">
        <v>89</v>
      </c>
      <c r="C59">
        <v>190500</v>
      </c>
      <c r="D59">
        <v>196000</v>
      </c>
      <c r="E59">
        <f t="shared" si="0"/>
        <v>5500</v>
      </c>
      <c r="F59" t="s">
        <v>70</v>
      </c>
      <c r="G59">
        <v>2</v>
      </c>
      <c r="H59" t="b">
        <v>0</v>
      </c>
      <c r="J59" t="s">
        <v>107</v>
      </c>
    </row>
    <row r="60" spans="1:13" x14ac:dyDescent="0.3">
      <c r="A60" t="s">
        <v>71</v>
      </c>
      <c r="B60" t="s">
        <v>95</v>
      </c>
      <c r="C60">
        <v>1074000</v>
      </c>
      <c r="D60">
        <v>1076000</v>
      </c>
      <c r="E60">
        <f t="shared" si="0"/>
        <v>2000</v>
      </c>
      <c r="F60" t="s">
        <v>49</v>
      </c>
      <c r="G60">
        <v>0</v>
      </c>
      <c r="H60" t="b">
        <v>0</v>
      </c>
      <c r="J60" t="s">
        <v>104</v>
      </c>
    </row>
    <row r="61" spans="1:13" x14ac:dyDescent="0.3">
      <c r="A61" t="s">
        <v>71</v>
      </c>
      <c r="B61" t="s">
        <v>95</v>
      </c>
      <c r="C61">
        <v>1077000</v>
      </c>
      <c r="D61">
        <v>1078500</v>
      </c>
      <c r="E61">
        <f t="shared" si="0"/>
        <v>1500</v>
      </c>
      <c r="F61" t="s">
        <v>42</v>
      </c>
      <c r="G61">
        <v>0</v>
      </c>
      <c r="H61" t="b">
        <v>0</v>
      </c>
      <c r="J61" t="s">
        <v>126</v>
      </c>
    </row>
    <row r="62" spans="1:13" x14ac:dyDescent="0.3">
      <c r="A62" t="s">
        <v>71</v>
      </c>
      <c r="B62" t="s">
        <v>98</v>
      </c>
      <c r="C62">
        <v>11500</v>
      </c>
      <c r="D62">
        <v>16000</v>
      </c>
      <c r="E62">
        <f t="shared" si="0"/>
        <v>4500</v>
      </c>
      <c r="F62" t="s">
        <v>48</v>
      </c>
      <c r="G62">
        <v>1.5</v>
      </c>
      <c r="H62" t="b">
        <v>0</v>
      </c>
      <c r="J62" t="s">
        <v>107</v>
      </c>
    </row>
    <row r="63" spans="1:13" x14ac:dyDescent="0.3">
      <c r="A63" t="s">
        <v>15</v>
      </c>
      <c r="B63" t="s">
        <v>90</v>
      </c>
      <c r="C63">
        <v>498500</v>
      </c>
      <c r="D63">
        <v>569000</v>
      </c>
      <c r="E63">
        <f t="shared" si="0"/>
        <v>70500</v>
      </c>
      <c r="F63" t="s">
        <v>42</v>
      </c>
      <c r="G63">
        <v>1.5</v>
      </c>
      <c r="H63" t="b">
        <v>1</v>
      </c>
      <c r="J63" t="s">
        <v>106</v>
      </c>
      <c r="L63" t="s">
        <v>129</v>
      </c>
      <c r="M63" t="s">
        <v>121</v>
      </c>
    </row>
    <row r="64" spans="1:13" x14ac:dyDescent="0.3">
      <c r="A64" t="s">
        <v>15</v>
      </c>
      <c r="B64" t="s">
        <v>89</v>
      </c>
      <c r="C64">
        <v>748500</v>
      </c>
      <c r="D64">
        <v>768500</v>
      </c>
      <c r="E64">
        <f t="shared" si="0"/>
        <v>20000</v>
      </c>
      <c r="F64" t="s">
        <v>48</v>
      </c>
      <c r="G64">
        <v>2</v>
      </c>
      <c r="H64" t="b">
        <v>0</v>
      </c>
      <c r="J64" t="s">
        <v>106</v>
      </c>
      <c r="L64" t="s">
        <v>128</v>
      </c>
      <c r="M64" t="s">
        <v>127</v>
      </c>
    </row>
    <row r="65" spans="1:13" x14ac:dyDescent="0.3">
      <c r="A65" t="s">
        <v>16</v>
      </c>
      <c r="B65" t="s">
        <v>93</v>
      </c>
      <c r="C65">
        <v>198000</v>
      </c>
      <c r="D65">
        <v>201000</v>
      </c>
      <c r="E65">
        <f t="shared" si="0"/>
        <v>3000</v>
      </c>
      <c r="F65" t="s">
        <v>41</v>
      </c>
      <c r="G65">
        <v>0</v>
      </c>
      <c r="H65" t="b">
        <v>0</v>
      </c>
      <c r="J65" t="s">
        <v>104</v>
      </c>
    </row>
    <row r="66" spans="1:13" x14ac:dyDescent="0.3">
      <c r="A66" t="s">
        <v>72</v>
      </c>
      <c r="B66" t="s">
        <v>88</v>
      </c>
      <c r="C66">
        <v>519500</v>
      </c>
      <c r="D66">
        <v>524500</v>
      </c>
      <c r="E66">
        <f t="shared" si="0"/>
        <v>5000</v>
      </c>
      <c r="F66" t="s">
        <v>41</v>
      </c>
      <c r="G66">
        <v>1.5</v>
      </c>
      <c r="H66" t="b">
        <v>0</v>
      </c>
      <c r="J66" t="s">
        <v>107</v>
      </c>
    </row>
    <row r="67" spans="1:13" x14ac:dyDescent="0.3">
      <c r="A67" t="s">
        <v>73</v>
      </c>
      <c r="B67" t="s">
        <v>92</v>
      </c>
      <c r="C67">
        <v>731000</v>
      </c>
      <c r="D67">
        <v>735500</v>
      </c>
      <c r="E67">
        <f t="shared" si="0"/>
        <v>4500</v>
      </c>
      <c r="F67" t="s">
        <v>41</v>
      </c>
      <c r="G67">
        <v>1.5</v>
      </c>
      <c r="H67" t="b">
        <v>0</v>
      </c>
      <c r="J67" t="s">
        <v>106</v>
      </c>
      <c r="L67" t="s">
        <v>131</v>
      </c>
      <c r="M67" t="s">
        <v>130</v>
      </c>
    </row>
    <row r="68" spans="1:13" x14ac:dyDescent="0.3">
      <c r="A68" t="s">
        <v>74</v>
      </c>
      <c r="B68" t="s">
        <v>91</v>
      </c>
      <c r="C68">
        <v>807000</v>
      </c>
      <c r="D68">
        <v>812500</v>
      </c>
      <c r="E68">
        <f t="shared" si="0"/>
        <v>5500</v>
      </c>
      <c r="F68" t="s">
        <v>49</v>
      </c>
      <c r="G68">
        <v>1.5</v>
      </c>
      <c r="H68" t="b">
        <v>1</v>
      </c>
      <c r="J68" t="s">
        <v>107</v>
      </c>
    </row>
    <row r="69" spans="1:13" x14ac:dyDescent="0.3">
      <c r="A69" t="s">
        <v>74</v>
      </c>
      <c r="B69" t="s">
        <v>90</v>
      </c>
      <c r="C69">
        <v>498000</v>
      </c>
      <c r="D69">
        <v>570000</v>
      </c>
      <c r="E69">
        <f t="shared" ref="E69:E133" si="1">D69-C69</f>
        <v>72000</v>
      </c>
      <c r="F69" t="s">
        <v>48</v>
      </c>
      <c r="G69">
        <v>1.5</v>
      </c>
      <c r="H69" t="b">
        <v>1</v>
      </c>
      <c r="J69" t="s">
        <v>106</v>
      </c>
      <c r="M69" t="s">
        <v>121</v>
      </c>
    </row>
    <row r="70" spans="1:13" x14ac:dyDescent="0.3">
      <c r="A70" t="s">
        <v>74</v>
      </c>
      <c r="B70" t="s">
        <v>92</v>
      </c>
      <c r="C70">
        <v>1077500</v>
      </c>
      <c r="D70">
        <v>1084500</v>
      </c>
      <c r="E70">
        <f t="shared" si="1"/>
        <v>7000</v>
      </c>
      <c r="F70" t="s">
        <v>45</v>
      </c>
      <c r="G70">
        <v>0.5</v>
      </c>
      <c r="H70" t="b">
        <v>1</v>
      </c>
      <c r="J70" t="s">
        <v>107</v>
      </c>
    </row>
    <row r="71" spans="1:13" x14ac:dyDescent="0.3">
      <c r="A71" t="s">
        <v>74</v>
      </c>
      <c r="B71" t="s">
        <v>89</v>
      </c>
      <c r="C71">
        <v>190000</v>
      </c>
      <c r="D71">
        <v>196000</v>
      </c>
      <c r="E71">
        <f t="shared" si="1"/>
        <v>6000</v>
      </c>
      <c r="F71" t="s">
        <v>45</v>
      </c>
      <c r="G71">
        <v>1.5</v>
      </c>
      <c r="H71" t="b">
        <v>0</v>
      </c>
      <c r="J71" t="s">
        <v>107</v>
      </c>
    </row>
    <row r="72" spans="1:13" x14ac:dyDescent="0.3">
      <c r="A72" t="s">
        <v>17</v>
      </c>
      <c r="B72" t="s">
        <v>87</v>
      </c>
      <c r="C72">
        <v>151500</v>
      </c>
      <c r="D72">
        <v>169000</v>
      </c>
      <c r="E72">
        <f t="shared" si="1"/>
        <v>17500</v>
      </c>
      <c r="F72" t="s">
        <v>75</v>
      </c>
      <c r="G72">
        <v>2</v>
      </c>
      <c r="H72" t="b">
        <v>0</v>
      </c>
      <c r="J72" t="s">
        <v>106</v>
      </c>
      <c r="L72" t="s">
        <v>132</v>
      </c>
      <c r="M72" t="s">
        <v>133</v>
      </c>
    </row>
    <row r="73" spans="1:13" x14ac:dyDescent="0.3">
      <c r="A73" t="s">
        <v>17</v>
      </c>
      <c r="B73" t="s">
        <v>89</v>
      </c>
      <c r="C73">
        <v>190000</v>
      </c>
      <c r="D73">
        <v>196000</v>
      </c>
      <c r="E73">
        <f t="shared" si="1"/>
        <v>6000</v>
      </c>
      <c r="F73" t="s">
        <v>43</v>
      </c>
      <c r="G73">
        <v>1.5</v>
      </c>
      <c r="H73" t="b">
        <v>0</v>
      </c>
      <c r="J73" t="s">
        <v>107</v>
      </c>
    </row>
    <row r="74" spans="1:13" x14ac:dyDescent="0.3">
      <c r="A74" t="s">
        <v>18</v>
      </c>
      <c r="B74" t="s">
        <v>91</v>
      </c>
      <c r="C74">
        <v>221000</v>
      </c>
      <c r="D74">
        <v>226500</v>
      </c>
      <c r="E74">
        <f t="shared" si="1"/>
        <v>5500</v>
      </c>
      <c r="F74" t="s">
        <v>48</v>
      </c>
      <c r="G74">
        <v>1.5</v>
      </c>
      <c r="H74" t="b">
        <v>0</v>
      </c>
      <c r="J74" t="s">
        <v>107</v>
      </c>
    </row>
    <row r="75" spans="1:13" x14ac:dyDescent="0.3">
      <c r="A75" t="s">
        <v>19</v>
      </c>
      <c r="B75" t="s">
        <v>86</v>
      </c>
      <c r="C75">
        <v>219500</v>
      </c>
      <c r="D75">
        <v>229000</v>
      </c>
      <c r="E75">
        <f t="shared" si="1"/>
        <v>9500</v>
      </c>
      <c r="F75" t="s">
        <v>41</v>
      </c>
      <c r="G75">
        <v>1.5</v>
      </c>
      <c r="H75" t="b">
        <v>1</v>
      </c>
      <c r="J75" t="s">
        <v>107</v>
      </c>
    </row>
    <row r="76" spans="1:13" x14ac:dyDescent="0.3">
      <c r="A76" t="s">
        <v>20</v>
      </c>
      <c r="B76" t="s">
        <v>90</v>
      </c>
      <c r="C76">
        <v>498000</v>
      </c>
      <c r="D76">
        <v>571500</v>
      </c>
      <c r="E76">
        <f t="shared" si="1"/>
        <v>73500</v>
      </c>
      <c r="F76" t="s">
        <v>60</v>
      </c>
      <c r="G76">
        <v>1.5</v>
      </c>
      <c r="H76" t="b">
        <v>1</v>
      </c>
      <c r="J76" t="s">
        <v>106</v>
      </c>
      <c r="L76" t="s">
        <v>129</v>
      </c>
      <c r="M76" t="s">
        <v>121</v>
      </c>
    </row>
    <row r="77" spans="1:13" x14ac:dyDescent="0.3">
      <c r="A77" t="s">
        <v>21</v>
      </c>
      <c r="B77" t="s">
        <v>88</v>
      </c>
      <c r="C77">
        <v>7000</v>
      </c>
      <c r="D77">
        <v>11000</v>
      </c>
      <c r="E77">
        <f t="shared" si="1"/>
        <v>4000</v>
      </c>
      <c r="F77" t="s">
        <v>42</v>
      </c>
      <c r="G77">
        <v>1.5</v>
      </c>
      <c r="H77" t="b">
        <v>1</v>
      </c>
      <c r="J77" t="s">
        <v>107</v>
      </c>
    </row>
    <row r="78" spans="1:13" x14ac:dyDescent="0.3">
      <c r="A78" t="s">
        <v>22</v>
      </c>
      <c r="B78" t="s">
        <v>91</v>
      </c>
      <c r="C78">
        <v>6000</v>
      </c>
      <c r="D78">
        <v>29500</v>
      </c>
      <c r="E78">
        <f t="shared" si="1"/>
        <v>23500</v>
      </c>
      <c r="F78" t="s">
        <v>45</v>
      </c>
      <c r="G78">
        <v>1.5</v>
      </c>
      <c r="H78" t="b">
        <v>1</v>
      </c>
      <c r="J78" t="s">
        <v>107</v>
      </c>
    </row>
    <row r="79" spans="1:13" x14ac:dyDescent="0.3">
      <c r="A79" t="s">
        <v>22</v>
      </c>
      <c r="B79" t="s">
        <v>90</v>
      </c>
      <c r="C79">
        <v>431500</v>
      </c>
      <c r="D79">
        <v>444500</v>
      </c>
      <c r="E79">
        <f t="shared" si="1"/>
        <v>13000</v>
      </c>
      <c r="F79" t="s">
        <v>53</v>
      </c>
      <c r="G79">
        <v>1.5</v>
      </c>
      <c r="H79" t="b">
        <v>0</v>
      </c>
      <c r="J79" t="s">
        <v>107</v>
      </c>
    </row>
    <row r="80" spans="1:13" x14ac:dyDescent="0.3">
      <c r="A80" t="s">
        <v>22</v>
      </c>
      <c r="B80" t="s">
        <v>89</v>
      </c>
      <c r="C80">
        <v>363000</v>
      </c>
      <c r="D80">
        <v>372000</v>
      </c>
      <c r="E80">
        <f t="shared" si="1"/>
        <v>9000</v>
      </c>
      <c r="F80" t="s">
        <v>48</v>
      </c>
      <c r="G80">
        <v>0.5</v>
      </c>
      <c r="H80" t="b">
        <v>0</v>
      </c>
      <c r="J80" t="s">
        <v>107</v>
      </c>
    </row>
    <row r="81" spans="1:13" x14ac:dyDescent="0.3">
      <c r="A81" t="s">
        <v>23</v>
      </c>
      <c r="B81" t="s">
        <v>90</v>
      </c>
      <c r="C81">
        <v>449000</v>
      </c>
      <c r="D81">
        <v>573000</v>
      </c>
      <c r="E81">
        <f t="shared" si="1"/>
        <v>124000</v>
      </c>
      <c r="F81" t="s">
        <v>55</v>
      </c>
      <c r="G81">
        <v>1.5</v>
      </c>
      <c r="H81" t="b">
        <v>1</v>
      </c>
      <c r="J81" t="s">
        <v>106</v>
      </c>
      <c r="L81" t="s">
        <v>129</v>
      </c>
      <c r="M81" t="s">
        <v>121</v>
      </c>
    </row>
    <row r="82" spans="1:13" x14ac:dyDescent="0.3">
      <c r="A82" t="s">
        <v>23</v>
      </c>
      <c r="B82" t="s">
        <v>93</v>
      </c>
      <c r="C82">
        <v>739000</v>
      </c>
      <c r="D82">
        <v>745000</v>
      </c>
      <c r="E82">
        <f t="shared" si="1"/>
        <v>6000</v>
      </c>
      <c r="F82" t="s">
        <v>41</v>
      </c>
      <c r="G82">
        <v>1.5</v>
      </c>
      <c r="H82" t="b">
        <v>1</v>
      </c>
      <c r="J82" t="s">
        <v>107</v>
      </c>
    </row>
    <row r="83" spans="1:13" x14ac:dyDescent="0.3">
      <c r="A83" t="s">
        <v>23</v>
      </c>
      <c r="B83" t="s">
        <v>98</v>
      </c>
      <c r="C83">
        <v>15500</v>
      </c>
      <c r="D83">
        <v>56000</v>
      </c>
      <c r="E83">
        <f t="shared" si="1"/>
        <v>40500</v>
      </c>
      <c r="F83" t="s">
        <v>42</v>
      </c>
      <c r="G83">
        <v>0.5</v>
      </c>
      <c r="H83" t="b">
        <v>0</v>
      </c>
      <c r="J83" t="s">
        <v>124</v>
      </c>
      <c r="L83" t="s">
        <v>129</v>
      </c>
      <c r="M83" t="s">
        <v>134</v>
      </c>
    </row>
    <row r="84" spans="1:13" x14ac:dyDescent="0.3">
      <c r="A84" t="s">
        <v>24</v>
      </c>
      <c r="B84" t="s">
        <v>94</v>
      </c>
      <c r="C84">
        <v>9500</v>
      </c>
      <c r="D84">
        <v>19500</v>
      </c>
      <c r="E84">
        <f t="shared" si="1"/>
        <v>10000</v>
      </c>
      <c r="F84" t="s">
        <v>57</v>
      </c>
      <c r="G84">
        <v>0.5</v>
      </c>
      <c r="H84" t="b">
        <v>1</v>
      </c>
      <c r="J84" t="s">
        <v>107</v>
      </c>
    </row>
    <row r="85" spans="1:13" x14ac:dyDescent="0.3">
      <c r="A85" t="s">
        <v>24</v>
      </c>
      <c r="B85" t="s">
        <v>89</v>
      </c>
      <c r="C85">
        <v>189500</v>
      </c>
      <c r="D85">
        <v>196000</v>
      </c>
      <c r="E85">
        <f t="shared" si="1"/>
        <v>6500</v>
      </c>
      <c r="F85" t="s">
        <v>45</v>
      </c>
      <c r="G85">
        <v>1.5</v>
      </c>
      <c r="H85" t="b">
        <v>0</v>
      </c>
      <c r="J85" t="s">
        <v>107</v>
      </c>
    </row>
    <row r="86" spans="1:13" x14ac:dyDescent="0.3">
      <c r="A86" t="s">
        <v>24</v>
      </c>
      <c r="B86" t="s">
        <v>95</v>
      </c>
      <c r="C86">
        <v>0</v>
      </c>
      <c r="D86">
        <v>25000</v>
      </c>
      <c r="E86">
        <f t="shared" si="1"/>
        <v>25000</v>
      </c>
      <c r="F86" t="s">
        <v>42</v>
      </c>
      <c r="G86">
        <v>2</v>
      </c>
      <c r="H86" t="b">
        <v>1</v>
      </c>
      <c r="J86" t="s">
        <v>106</v>
      </c>
      <c r="L86" t="s">
        <v>140</v>
      </c>
      <c r="M86" t="s">
        <v>135</v>
      </c>
    </row>
    <row r="87" spans="1:13" x14ac:dyDescent="0.3">
      <c r="A87" t="s">
        <v>25</v>
      </c>
      <c r="B87" t="s">
        <v>87</v>
      </c>
      <c r="C87">
        <v>151500</v>
      </c>
      <c r="D87">
        <v>169000</v>
      </c>
      <c r="E87">
        <f t="shared" si="1"/>
        <v>17500</v>
      </c>
      <c r="F87" t="s">
        <v>76</v>
      </c>
      <c r="G87">
        <v>1.5</v>
      </c>
      <c r="H87" t="b">
        <v>0</v>
      </c>
      <c r="J87" t="s">
        <v>106</v>
      </c>
    </row>
    <row r="88" spans="1:13" x14ac:dyDescent="0.3">
      <c r="A88" t="s">
        <v>26</v>
      </c>
      <c r="B88" t="s">
        <v>93</v>
      </c>
      <c r="C88">
        <v>739500</v>
      </c>
      <c r="D88">
        <v>745000</v>
      </c>
      <c r="E88">
        <f t="shared" si="1"/>
        <v>5500</v>
      </c>
      <c r="F88" t="s">
        <v>45</v>
      </c>
      <c r="G88">
        <v>1.5</v>
      </c>
      <c r="H88" t="b">
        <v>1</v>
      </c>
      <c r="J88" t="s">
        <v>107</v>
      </c>
    </row>
    <row r="89" spans="1:13" x14ac:dyDescent="0.3">
      <c r="A89" t="s">
        <v>27</v>
      </c>
      <c r="B89" t="s">
        <v>94</v>
      </c>
      <c r="C89">
        <v>9000</v>
      </c>
      <c r="D89">
        <v>19000</v>
      </c>
      <c r="E89">
        <f t="shared" si="1"/>
        <v>10000</v>
      </c>
      <c r="F89" t="s">
        <v>57</v>
      </c>
      <c r="G89">
        <v>0.5</v>
      </c>
      <c r="H89" t="b">
        <v>1</v>
      </c>
      <c r="J89" t="s">
        <v>107</v>
      </c>
    </row>
    <row r="90" spans="1:13" x14ac:dyDescent="0.3">
      <c r="A90" t="s">
        <v>27</v>
      </c>
      <c r="B90" t="s">
        <v>93</v>
      </c>
      <c r="C90">
        <v>198000</v>
      </c>
      <c r="D90">
        <v>201000</v>
      </c>
      <c r="E90">
        <f t="shared" si="1"/>
        <v>3000</v>
      </c>
      <c r="F90" t="s">
        <v>57</v>
      </c>
      <c r="G90">
        <v>0</v>
      </c>
      <c r="H90" t="b">
        <v>0</v>
      </c>
      <c r="J90" t="s">
        <v>104</v>
      </c>
    </row>
    <row r="91" spans="1:13" x14ac:dyDescent="0.3">
      <c r="A91" t="s">
        <v>27</v>
      </c>
      <c r="B91" t="s">
        <v>93</v>
      </c>
      <c r="C91">
        <v>198500</v>
      </c>
      <c r="D91">
        <v>202000</v>
      </c>
      <c r="E91">
        <f t="shared" si="1"/>
        <v>3500</v>
      </c>
      <c r="F91" t="s">
        <v>49</v>
      </c>
      <c r="G91">
        <v>0.5</v>
      </c>
      <c r="H91" t="b">
        <v>0</v>
      </c>
      <c r="J91" t="s">
        <v>107</v>
      </c>
    </row>
    <row r="92" spans="1:13" x14ac:dyDescent="0.3">
      <c r="A92" t="s">
        <v>27</v>
      </c>
      <c r="B92" t="s">
        <v>93</v>
      </c>
      <c r="C92">
        <v>9500</v>
      </c>
      <c r="D92">
        <v>19000</v>
      </c>
      <c r="E92">
        <f t="shared" si="1"/>
        <v>9500</v>
      </c>
      <c r="F92" t="s">
        <v>42</v>
      </c>
      <c r="G92">
        <v>0.5</v>
      </c>
      <c r="H92" t="b">
        <v>1</v>
      </c>
      <c r="J92" t="s">
        <v>107</v>
      </c>
    </row>
    <row r="93" spans="1:13" x14ac:dyDescent="0.3">
      <c r="A93" t="s">
        <v>27</v>
      </c>
      <c r="B93" t="s">
        <v>95</v>
      </c>
      <c r="C93">
        <v>500</v>
      </c>
      <c r="D93">
        <v>25500</v>
      </c>
      <c r="E93">
        <f t="shared" si="1"/>
        <v>25000</v>
      </c>
      <c r="F93" t="s">
        <v>42</v>
      </c>
      <c r="G93">
        <v>2</v>
      </c>
      <c r="H93" t="b">
        <v>1</v>
      </c>
      <c r="J93" t="s">
        <v>107</v>
      </c>
    </row>
    <row r="94" spans="1:13" x14ac:dyDescent="0.3">
      <c r="A94" t="s">
        <v>152</v>
      </c>
      <c r="B94" t="s">
        <v>149</v>
      </c>
      <c r="C94">
        <v>884500</v>
      </c>
      <c r="D94">
        <v>981000</v>
      </c>
      <c r="E94">
        <f t="shared" si="1"/>
        <v>96500</v>
      </c>
      <c r="F94" t="s">
        <v>51</v>
      </c>
      <c r="G94">
        <v>2</v>
      </c>
      <c r="H94" t="b">
        <v>0</v>
      </c>
      <c r="J94" t="s">
        <v>106</v>
      </c>
      <c r="M94" t="s">
        <v>150</v>
      </c>
    </row>
    <row r="95" spans="1:13" x14ac:dyDescent="0.3">
      <c r="A95" t="s">
        <v>28</v>
      </c>
      <c r="B95" t="s">
        <v>94</v>
      </c>
      <c r="C95">
        <v>434000</v>
      </c>
      <c r="D95">
        <v>438000</v>
      </c>
      <c r="E95">
        <f t="shared" si="1"/>
        <v>4000</v>
      </c>
      <c r="F95" t="s">
        <v>66</v>
      </c>
      <c r="G95">
        <v>0</v>
      </c>
      <c r="H95" t="b">
        <v>1</v>
      </c>
      <c r="I95" t="s">
        <v>84</v>
      </c>
      <c r="J95" t="s">
        <v>104</v>
      </c>
      <c r="K95" t="s">
        <v>136</v>
      </c>
    </row>
    <row r="96" spans="1:13" x14ac:dyDescent="0.3">
      <c r="A96" t="s">
        <v>29</v>
      </c>
      <c r="B96" t="s">
        <v>86</v>
      </c>
      <c r="C96">
        <v>0</v>
      </c>
      <c r="D96">
        <v>13000</v>
      </c>
      <c r="E96">
        <f t="shared" si="1"/>
        <v>13000</v>
      </c>
      <c r="F96" t="s">
        <v>48</v>
      </c>
      <c r="G96">
        <v>1.5</v>
      </c>
      <c r="H96" t="b">
        <v>1</v>
      </c>
      <c r="J96" t="s">
        <v>107</v>
      </c>
    </row>
    <row r="97" spans="1:13" x14ac:dyDescent="0.3">
      <c r="A97" t="s">
        <v>29</v>
      </c>
      <c r="B97" t="s">
        <v>86</v>
      </c>
      <c r="C97">
        <v>219500</v>
      </c>
      <c r="D97">
        <v>228500</v>
      </c>
      <c r="E97">
        <f t="shared" si="1"/>
        <v>9000</v>
      </c>
      <c r="F97" t="s">
        <v>45</v>
      </c>
      <c r="G97">
        <v>0</v>
      </c>
      <c r="H97" t="b">
        <v>1</v>
      </c>
      <c r="J97" t="s">
        <v>104</v>
      </c>
      <c r="K97" t="s">
        <v>137</v>
      </c>
      <c r="M97" t="s">
        <v>138</v>
      </c>
    </row>
    <row r="98" spans="1:13" x14ac:dyDescent="0.3">
      <c r="A98" t="s">
        <v>30</v>
      </c>
      <c r="B98" t="s">
        <v>89</v>
      </c>
      <c r="C98">
        <v>184000</v>
      </c>
      <c r="D98">
        <v>196000</v>
      </c>
      <c r="E98">
        <f t="shared" si="1"/>
        <v>12000</v>
      </c>
      <c r="F98" t="s">
        <v>41</v>
      </c>
      <c r="G98">
        <v>1.5</v>
      </c>
      <c r="H98" t="b">
        <v>0</v>
      </c>
      <c r="J98" t="s">
        <v>107</v>
      </c>
    </row>
    <row r="99" spans="1:13" x14ac:dyDescent="0.3">
      <c r="A99" t="s">
        <v>31</v>
      </c>
      <c r="B99" t="s">
        <v>87</v>
      </c>
      <c r="C99">
        <v>153500</v>
      </c>
      <c r="D99">
        <v>168000</v>
      </c>
      <c r="E99">
        <f t="shared" si="1"/>
        <v>14500</v>
      </c>
      <c r="F99" t="s">
        <v>41</v>
      </c>
      <c r="G99">
        <v>0.5</v>
      </c>
      <c r="H99" t="b">
        <v>0</v>
      </c>
      <c r="J99" t="s">
        <v>124</v>
      </c>
      <c r="K99" t="s">
        <v>139</v>
      </c>
    </row>
    <row r="100" spans="1:13" x14ac:dyDescent="0.3">
      <c r="A100" t="s">
        <v>31</v>
      </c>
      <c r="B100" t="s">
        <v>90</v>
      </c>
      <c r="C100">
        <v>497000</v>
      </c>
      <c r="D100">
        <v>569500</v>
      </c>
      <c r="E100">
        <f t="shared" si="1"/>
        <v>72500</v>
      </c>
      <c r="F100" t="s">
        <v>51</v>
      </c>
      <c r="G100">
        <v>1.5</v>
      </c>
      <c r="H100" t="b">
        <v>1</v>
      </c>
      <c r="J100" t="s">
        <v>106</v>
      </c>
      <c r="M100" t="s">
        <v>121</v>
      </c>
    </row>
    <row r="101" spans="1:13" x14ac:dyDescent="0.3">
      <c r="A101" t="s">
        <v>31</v>
      </c>
      <c r="B101" t="s">
        <v>93</v>
      </c>
      <c r="C101">
        <v>198000</v>
      </c>
      <c r="D101">
        <v>201000</v>
      </c>
      <c r="E101">
        <f t="shared" si="1"/>
        <v>3000</v>
      </c>
      <c r="F101" t="s">
        <v>45</v>
      </c>
      <c r="G101">
        <v>0.5</v>
      </c>
      <c r="H101" t="b">
        <v>0</v>
      </c>
      <c r="J101" t="s">
        <v>107</v>
      </c>
    </row>
    <row r="102" spans="1:13" x14ac:dyDescent="0.3">
      <c r="A102" t="s">
        <v>31</v>
      </c>
      <c r="B102" t="s">
        <v>95</v>
      </c>
      <c r="C102">
        <v>970000</v>
      </c>
      <c r="D102">
        <v>973500</v>
      </c>
      <c r="E102">
        <f t="shared" si="1"/>
        <v>3500</v>
      </c>
      <c r="F102" t="s">
        <v>41</v>
      </c>
      <c r="G102">
        <v>1.5</v>
      </c>
      <c r="H102" t="b">
        <v>0</v>
      </c>
      <c r="J102" t="s">
        <v>107</v>
      </c>
    </row>
    <row r="103" spans="1:13" x14ac:dyDescent="0.3">
      <c r="A103" t="s">
        <v>32</v>
      </c>
      <c r="B103" t="s">
        <v>86</v>
      </c>
      <c r="C103">
        <v>218000</v>
      </c>
      <c r="D103">
        <v>229000</v>
      </c>
      <c r="E103">
        <f t="shared" si="1"/>
        <v>11000</v>
      </c>
      <c r="F103" t="s">
        <v>76</v>
      </c>
      <c r="G103">
        <v>0.5</v>
      </c>
      <c r="H103" t="b">
        <v>1</v>
      </c>
      <c r="J103" t="s">
        <v>107</v>
      </c>
    </row>
    <row r="104" spans="1:13" x14ac:dyDescent="0.3">
      <c r="A104" t="s">
        <v>32</v>
      </c>
      <c r="B104" t="s">
        <v>94</v>
      </c>
      <c r="C104">
        <v>9000</v>
      </c>
      <c r="D104">
        <v>17000</v>
      </c>
      <c r="E104">
        <f t="shared" si="1"/>
        <v>8000</v>
      </c>
      <c r="F104" t="s">
        <v>57</v>
      </c>
      <c r="G104">
        <v>0.5</v>
      </c>
      <c r="H104" t="b">
        <v>1</v>
      </c>
      <c r="J104" t="s">
        <v>107</v>
      </c>
    </row>
    <row r="105" spans="1:13" x14ac:dyDescent="0.3">
      <c r="A105" t="s">
        <v>32</v>
      </c>
      <c r="B105" t="s">
        <v>90</v>
      </c>
      <c r="C105">
        <v>497500</v>
      </c>
      <c r="D105">
        <v>572000</v>
      </c>
      <c r="E105">
        <f t="shared" si="1"/>
        <v>74500</v>
      </c>
      <c r="F105" t="s">
        <v>45</v>
      </c>
      <c r="G105">
        <v>1.5</v>
      </c>
      <c r="H105" t="b">
        <v>1</v>
      </c>
      <c r="J105" t="s">
        <v>106</v>
      </c>
      <c r="M105" t="s">
        <v>121</v>
      </c>
    </row>
    <row r="106" spans="1:13" x14ac:dyDescent="0.3">
      <c r="A106" t="s">
        <v>32</v>
      </c>
      <c r="B106" t="s">
        <v>93</v>
      </c>
      <c r="C106">
        <v>9000</v>
      </c>
      <c r="D106">
        <v>15500</v>
      </c>
      <c r="E106">
        <f t="shared" si="1"/>
        <v>6500</v>
      </c>
      <c r="F106" t="s">
        <v>45</v>
      </c>
      <c r="G106">
        <v>0.5</v>
      </c>
      <c r="H106" t="b">
        <v>1</v>
      </c>
      <c r="J106" t="s">
        <v>107</v>
      </c>
    </row>
    <row r="107" spans="1:13" x14ac:dyDescent="0.3">
      <c r="A107" t="s">
        <v>32</v>
      </c>
      <c r="B107" t="s">
        <v>89</v>
      </c>
      <c r="C107">
        <v>363000</v>
      </c>
      <c r="D107">
        <v>372000</v>
      </c>
      <c r="E107">
        <f t="shared" si="1"/>
        <v>9000</v>
      </c>
      <c r="F107" t="s">
        <v>77</v>
      </c>
      <c r="G107">
        <v>0.5</v>
      </c>
      <c r="H107" t="b">
        <v>0</v>
      </c>
      <c r="J107" t="s">
        <v>107</v>
      </c>
    </row>
    <row r="108" spans="1:13" x14ac:dyDescent="0.3">
      <c r="A108" t="s">
        <v>32</v>
      </c>
      <c r="B108" t="s">
        <v>95</v>
      </c>
      <c r="C108">
        <v>0</v>
      </c>
      <c r="D108">
        <v>23000</v>
      </c>
      <c r="E108">
        <f t="shared" si="1"/>
        <v>23000</v>
      </c>
      <c r="F108" t="s">
        <v>48</v>
      </c>
      <c r="G108">
        <v>1.5</v>
      </c>
      <c r="H108" t="b">
        <v>1</v>
      </c>
      <c r="J108" t="s">
        <v>106</v>
      </c>
      <c r="L108" t="s">
        <v>140</v>
      </c>
      <c r="M108" t="s">
        <v>135</v>
      </c>
    </row>
    <row r="109" spans="1:13" x14ac:dyDescent="0.3">
      <c r="A109" t="s">
        <v>33</v>
      </c>
      <c r="B109" t="s">
        <v>91</v>
      </c>
      <c r="C109">
        <v>221000</v>
      </c>
      <c r="D109">
        <v>226000</v>
      </c>
      <c r="E109">
        <f t="shared" si="1"/>
        <v>5000</v>
      </c>
      <c r="F109" t="s">
        <v>41</v>
      </c>
      <c r="G109">
        <v>1.5</v>
      </c>
      <c r="H109" t="b">
        <v>0</v>
      </c>
      <c r="J109" t="s">
        <v>107</v>
      </c>
    </row>
    <row r="110" spans="1:13" x14ac:dyDescent="0.3">
      <c r="A110" t="s">
        <v>33</v>
      </c>
      <c r="B110" t="s">
        <v>89</v>
      </c>
      <c r="C110">
        <v>190000</v>
      </c>
      <c r="D110">
        <v>196500</v>
      </c>
      <c r="E110">
        <f t="shared" si="1"/>
        <v>6500</v>
      </c>
      <c r="F110" t="s">
        <v>45</v>
      </c>
      <c r="G110">
        <v>2</v>
      </c>
      <c r="H110" t="b">
        <v>0</v>
      </c>
      <c r="J110" t="s">
        <v>107</v>
      </c>
    </row>
    <row r="111" spans="1:13" x14ac:dyDescent="0.3">
      <c r="A111" t="s">
        <v>33</v>
      </c>
      <c r="B111" t="s">
        <v>95</v>
      </c>
      <c r="C111">
        <v>0</v>
      </c>
      <c r="D111">
        <v>9500</v>
      </c>
      <c r="E111">
        <f t="shared" si="1"/>
        <v>9500</v>
      </c>
      <c r="F111" t="s">
        <v>41</v>
      </c>
      <c r="G111">
        <v>0</v>
      </c>
      <c r="H111" t="b">
        <v>1</v>
      </c>
      <c r="J111" t="s">
        <v>104</v>
      </c>
      <c r="K111" t="s">
        <v>141</v>
      </c>
    </row>
    <row r="112" spans="1:13" x14ac:dyDescent="0.3">
      <c r="A112" t="s">
        <v>33</v>
      </c>
      <c r="B112" t="s">
        <v>95</v>
      </c>
      <c r="C112">
        <v>1072000</v>
      </c>
      <c r="D112">
        <v>1078000</v>
      </c>
      <c r="E112">
        <f t="shared" si="1"/>
        <v>6000</v>
      </c>
      <c r="F112" t="s">
        <v>41</v>
      </c>
      <c r="G112">
        <v>2</v>
      </c>
      <c r="H112" t="b">
        <v>0</v>
      </c>
      <c r="J112" t="s">
        <v>107</v>
      </c>
    </row>
    <row r="113" spans="1:12" x14ac:dyDescent="0.3">
      <c r="A113" t="s">
        <v>33</v>
      </c>
      <c r="B113" t="s">
        <v>98</v>
      </c>
      <c r="C113">
        <v>14500</v>
      </c>
      <c r="D113">
        <v>17500</v>
      </c>
      <c r="E113">
        <f t="shared" si="1"/>
        <v>3000</v>
      </c>
      <c r="F113" t="s">
        <v>41</v>
      </c>
      <c r="G113">
        <v>0</v>
      </c>
      <c r="H113" t="b">
        <v>0</v>
      </c>
      <c r="J113" t="s">
        <v>104</v>
      </c>
    </row>
    <row r="114" spans="1:12" x14ac:dyDescent="0.3">
      <c r="A114" t="s">
        <v>78</v>
      </c>
      <c r="B114" t="s">
        <v>86</v>
      </c>
      <c r="C114">
        <v>13500</v>
      </c>
      <c r="D114">
        <v>19000</v>
      </c>
      <c r="E114">
        <f t="shared" si="1"/>
        <v>5500</v>
      </c>
      <c r="F114" t="s">
        <v>41</v>
      </c>
      <c r="G114">
        <v>0.5</v>
      </c>
      <c r="H114" t="b">
        <v>0</v>
      </c>
      <c r="J114" t="s">
        <v>107</v>
      </c>
    </row>
    <row r="115" spans="1:12" x14ac:dyDescent="0.3">
      <c r="A115" t="s">
        <v>78</v>
      </c>
      <c r="B115" t="s">
        <v>86</v>
      </c>
      <c r="C115">
        <v>19500</v>
      </c>
      <c r="D115">
        <v>23000</v>
      </c>
      <c r="E115">
        <f t="shared" si="1"/>
        <v>3500</v>
      </c>
      <c r="F115" t="s">
        <v>41</v>
      </c>
      <c r="G115">
        <v>0</v>
      </c>
      <c r="H115" t="b">
        <v>0</v>
      </c>
      <c r="J115" t="s">
        <v>104</v>
      </c>
    </row>
    <row r="116" spans="1:12" x14ac:dyDescent="0.3">
      <c r="A116" t="s">
        <v>78</v>
      </c>
      <c r="B116" t="s">
        <v>94</v>
      </c>
      <c r="C116">
        <v>206000</v>
      </c>
      <c r="D116">
        <v>209500</v>
      </c>
      <c r="E116">
        <f t="shared" si="1"/>
        <v>3500</v>
      </c>
      <c r="F116" t="s">
        <v>41</v>
      </c>
      <c r="G116">
        <v>0.5</v>
      </c>
      <c r="H116" t="b">
        <v>0</v>
      </c>
      <c r="J116" t="s">
        <v>107</v>
      </c>
    </row>
    <row r="117" spans="1:12" x14ac:dyDescent="0.3">
      <c r="A117" t="s">
        <v>34</v>
      </c>
      <c r="B117" t="s">
        <v>94</v>
      </c>
      <c r="C117">
        <v>5500</v>
      </c>
      <c r="D117">
        <v>17500</v>
      </c>
      <c r="E117">
        <f t="shared" si="1"/>
        <v>12000</v>
      </c>
      <c r="F117" t="s">
        <v>66</v>
      </c>
      <c r="G117">
        <v>1.5</v>
      </c>
      <c r="H117" t="b">
        <v>1</v>
      </c>
      <c r="J117" t="s">
        <v>107</v>
      </c>
    </row>
    <row r="118" spans="1:12" x14ac:dyDescent="0.3">
      <c r="A118" t="s">
        <v>34</v>
      </c>
      <c r="B118" t="s">
        <v>93</v>
      </c>
      <c r="C118">
        <v>5500</v>
      </c>
      <c r="D118">
        <v>17500</v>
      </c>
      <c r="E118">
        <f t="shared" si="1"/>
        <v>12000</v>
      </c>
      <c r="F118" t="s">
        <v>66</v>
      </c>
      <c r="G118">
        <v>1.5</v>
      </c>
      <c r="H118" t="b">
        <v>1</v>
      </c>
      <c r="J118" t="s">
        <v>107</v>
      </c>
    </row>
    <row r="119" spans="1:12" x14ac:dyDescent="0.3">
      <c r="A119" t="s">
        <v>34</v>
      </c>
      <c r="B119" t="s">
        <v>95</v>
      </c>
      <c r="C119">
        <v>0</v>
      </c>
      <c r="D119">
        <v>23000</v>
      </c>
      <c r="E119">
        <f t="shared" si="1"/>
        <v>23000</v>
      </c>
      <c r="F119" t="s">
        <v>48</v>
      </c>
      <c r="G119">
        <v>0</v>
      </c>
      <c r="H119" t="b">
        <v>1</v>
      </c>
      <c r="J119" t="s">
        <v>104</v>
      </c>
      <c r="K119" t="s">
        <v>140</v>
      </c>
    </row>
    <row r="120" spans="1:12" x14ac:dyDescent="0.3">
      <c r="A120" t="s">
        <v>35</v>
      </c>
      <c r="B120" t="s">
        <v>94</v>
      </c>
      <c r="C120">
        <v>205500</v>
      </c>
      <c r="D120">
        <v>210000</v>
      </c>
      <c r="E120">
        <f t="shared" si="1"/>
        <v>4500</v>
      </c>
      <c r="F120" t="s">
        <v>45</v>
      </c>
      <c r="G120">
        <v>1.5</v>
      </c>
      <c r="H120" t="b">
        <v>0</v>
      </c>
      <c r="J120" t="s">
        <v>107</v>
      </c>
    </row>
    <row r="121" spans="1:12" x14ac:dyDescent="0.3">
      <c r="A121" t="s">
        <v>35</v>
      </c>
      <c r="B121" t="s">
        <v>97</v>
      </c>
      <c r="C121">
        <v>5000</v>
      </c>
      <c r="D121">
        <v>13500</v>
      </c>
      <c r="E121">
        <f t="shared" si="1"/>
        <v>8500</v>
      </c>
      <c r="F121" t="s">
        <v>42</v>
      </c>
      <c r="G121">
        <v>1.5</v>
      </c>
      <c r="H121" t="b">
        <v>1</v>
      </c>
      <c r="J121" t="s">
        <v>107</v>
      </c>
    </row>
    <row r="122" spans="1:12" x14ac:dyDescent="0.3">
      <c r="A122" t="s">
        <v>35</v>
      </c>
      <c r="B122" t="s">
        <v>88</v>
      </c>
      <c r="C122">
        <v>9000</v>
      </c>
      <c r="D122">
        <v>11000</v>
      </c>
      <c r="E122">
        <f t="shared" si="1"/>
        <v>2000</v>
      </c>
      <c r="F122" t="s">
        <v>42</v>
      </c>
      <c r="G122">
        <v>0</v>
      </c>
      <c r="H122" t="b">
        <v>1</v>
      </c>
      <c r="J122" t="s">
        <v>104</v>
      </c>
      <c r="K122" t="s">
        <v>142</v>
      </c>
    </row>
    <row r="123" spans="1:12" x14ac:dyDescent="0.3">
      <c r="A123" t="s">
        <v>35</v>
      </c>
      <c r="B123" t="s">
        <v>98</v>
      </c>
      <c r="C123">
        <v>777500</v>
      </c>
      <c r="D123">
        <v>781000</v>
      </c>
      <c r="E123">
        <f t="shared" si="1"/>
        <v>3500</v>
      </c>
      <c r="F123" t="s">
        <v>45</v>
      </c>
      <c r="G123">
        <v>0.5</v>
      </c>
      <c r="H123" t="b">
        <v>0</v>
      </c>
      <c r="I123" t="s">
        <v>83</v>
      </c>
      <c r="J123" t="s">
        <v>104</v>
      </c>
      <c r="K123" t="s">
        <v>143</v>
      </c>
    </row>
    <row r="124" spans="1:12" x14ac:dyDescent="0.3">
      <c r="A124" t="s">
        <v>36</v>
      </c>
      <c r="B124" t="s">
        <v>89</v>
      </c>
      <c r="C124">
        <v>190500</v>
      </c>
      <c r="D124">
        <v>196000</v>
      </c>
      <c r="E124">
        <f t="shared" si="1"/>
        <v>5500</v>
      </c>
      <c r="F124" t="s">
        <v>45</v>
      </c>
      <c r="G124">
        <v>0.5</v>
      </c>
      <c r="H124" t="b">
        <v>0</v>
      </c>
      <c r="J124" t="s">
        <v>107</v>
      </c>
    </row>
    <row r="125" spans="1:12" x14ac:dyDescent="0.3">
      <c r="A125" t="s">
        <v>37</v>
      </c>
      <c r="B125" t="s">
        <v>87</v>
      </c>
      <c r="C125">
        <v>0</v>
      </c>
      <c r="D125">
        <v>10000</v>
      </c>
      <c r="E125">
        <f t="shared" si="1"/>
        <v>10000</v>
      </c>
      <c r="F125" t="s">
        <v>41</v>
      </c>
      <c r="G125">
        <v>1.5</v>
      </c>
      <c r="H125" t="b">
        <v>1</v>
      </c>
      <c r="J125" t="s">
        <v>107</v>
      </c>
    </row>
    <row r="126" spans="1:12" x14ac:dyDescent="0.3">
      <c r="A126" t="s">
        <v>79</v>
      </c>
      <c r="B126" t="s">
        <v>86</v>
      </c>
      <c r="C126">
        <v>219000</v>
      </c>
      <c r="D126">
        <v>229000</v>
      </c>
      <c r="E126">
        <f t="shared" si="1"/>
        <v>10000</v>
      </c>
      <c r="F126" t="s">
        <v>41</v>
      </c>
      <c r="G126">
        <v>1.5</v>
      </c>
      <c r="H126" t="b">
        <v>1</v>
      </c>
      <c r="J126" t="s">
        <v>107</v>
      </c>
    </row>
    <row r="127" spans="1:12" x14ac:dyDescent="0.3">
      <c r="A127" t="s">
        <v>79</v>
      </c>
      <c r="B127" t="s">
        <v>97</v>
      </c>
      <c r="C127">
        <v>5000</v>
      </c>
      <c r="D127">
        <v>8000</v>
      </c>
      <c r="E127">
        <f t="shared" si="1"/>
        <v>3000</v>
      </c>
      <c r="F127" t="s">
        <v>41</v>
      </c>
      <c r="G127">
        <v>2</v>
      </c>
      <c r="H127" t="b">
        <v>1</v>
      </c>
      <c r="J127" t="s">
        <v>107</v>
      </c>
    </row>
    <row r="128" spans="1:12" x14ac:dyDescent="0.3">
      <c r="A128" t="s">
        <v>38</v>
      </c>
      <c r="B128" t="s">
        <v>90</v>
      </c>
      <c r="C128">
        <v>431500</v>
      </c>
      <c r="D128">
        <v>434500</v>
      </c>
      <c r="E128">
        <f t="shared" si="1"/>
        <v>3000</v>
      </c>
      <c r="F128" t="s">
        <v>41</v>
      </c>
      <c r="G128">
        <v>2</v>
      </c>
      <c r="H128" t="b">
        <v>0</v>
      </c>
      <c r="I128" t="s">
        <v>84</v>
      </c>
      <c r="J128" t="s">
        <v>106</v>
      </c>
      <c r="L128" t="s">
        <v>144</v>
      </c>
    </row>
    <row r="129" spans="1:13" x14ac:dyDescent="0.3">
      <c r="A129" t="s">
        <v>38</v>
      </c>
      <c r="B129" t="s">
        <v>93</v>
      </c>
      <c r="C129">
        <v>739500</v>
      </c>
      <c r="D129">
        <v>745000</v>
      </c>
      <c r="E129">
        <f t="shared" si="1"/>
        <v>5500</v>
      </c>
      <c r="F129" t="s">
        <v>41</v>
      </c>
      <c r="G129">
        <v>1.5</v>
      </c>
      <c r="H129" t="b">
        <v>1</v>
      </c>
      <c r="J129" t="s">
        <v>107</v>
      </c>
    </row>
    <row r="130" spans="1:13" x14ac:dyDescent="0.3">
      <c r="A130" t="s">
        <v>38</v>
      </c>
      <c r="B130" t="s">
        <v>98</v>
      </c>
      <c r="C130">
        <v>11000</v>
      </c>
      <c r="D130">
        <v>13000</v>
      </c>
      <c r="E130">
        <f t="shared" si="1"/>
        <v>2000</v>
      </c>
      <c r="F130" t="s">
        <v>75</v>
      </c>
      <c r="G130">
        <v>1.5</v>
      </c>
      <c r="H130" t="b">
        <v>0</v>
      </c>
      <c r="J130" t="s">
        <v>107</v>
      </c>
    </row>
    <row r="131" spans="1:13" x14ac:dyDescent="0.3">
      <c r="A131" t="s">
        <v>39</v>
      </c>
      <c r="B131" t="s">
        <v>86</v>
      </c>
      <c r="C131">
        <v>2000</v>
      </c>
      <c r="D131">
        <v>11500</v>
      </c>
      <c r="E131">
        <f t="shared" si="1"/>
        <v>9500</v>
      </c>
      <c r="F131" t="s">
        <v>49</v>
      </c>
      <c r="G131">
        <v>0</v>
      </c>
      <c r="H131" t="b">
        <v>1</v>
      </c>
      <c r="J131" t="s">
        <v>104</v>
      </c>
      <c r="K131" t="s">
        <v>145</v>
      </c>
    </row>
    <row r="132" spans="1:13" x14ac:dyDescent="0.3">
      <c r="A132" t="s">
        <v>39</v>
      </c>
      <c r="B132" t="s">
        <v>86</v>
      </c>
      <c r="C132">
        <v>218500</v>
      </c>
      <c r="D132">
        <v>221000</v>
      </c>
      <c r="E132">
        <f t="shared" si="1"/>
        <v>2500</v>
      </c>
      <c r="F132" t="s">
        <v>49</v>
      </c>
      <c r="G132">
        <v>2</v>
      </c>
      <c r="H132" t="b">
        <v>0</v>
      </c>
      <c r="J132" t="s">
        <v>107</v>
      </c>
    </row>
    <row r="133" spans="1:13" x14ac:dyDescent="0.3">
      <c r="A133" t="s">
        <v>39</v>
      </c>
      <c r="B133" t="s">
        <v>86</v>
      </c>
      <c r="C133">
        <v>221500</v>
      </c>
      <c r="D133">
        <v>229000</v>
      </c>
      <c r="E133">
        <f t="shared" si="1"/>
        <v>7500</v>
      </c>
      <c r="F133" t="s">
        <v>60</v>
      </c>
      <c r="G133">
        <v>3</v>
      </c>
      <c r="H133" t="b">
        <v>1</v>
      </c>
      <c r="J133" t="s">
        <v>107</v>
      </c>
    </row>
    <row r="134" spans="1:13" x14ac:dyDescent="0.3">
      <c r="A134" t="s">
        <v>39</v>
      </c>
      <c r="B134" t="s">
        <v>94</v>
      </c>
      <c r="C134">
        <v>7000</v>
      </c>
      <c r="D134">
        <v>18500</v>
      </c>
      <c r="E134">
        <f t="shared" ref="E134:E144" si="2">D134-C134</f>
        <v>11500</v>
      </c>
      <c r="F134" t="s">
        <v>41</v>
      </c>
      <c r="G134">
        <v>1.5</v>
      </c>
      <c r="H134" t="b">
        <v>1</v>
      </c>
      <c r="J134" t="s">
        <v>107</v>
      </c>
    </row>
    <row r="135" spans="1:13" x14ac:dyDescent="0.3">
      <c r="A135" t="s">
        <v>39</v>
      </c>
      <c r="B135" t="s">
        <v>93</v>
      </c>
      <c r="C135">
        <v>198000</v>
      </c>
      <c r="D135">
        <v>201500</v>
      </c>
      <c r="E135">
        <f t="shared" si="2"/>
        <v>3500</v>
      </c>
      <c r="F135" t="s">
        <v>48</v>
      </c>
      <c r="G135">
        <v>0</v>
      </c>
      <c r="H135" t="b">
        <v>0</v>
      </c>
      <c r="J135" t="s">
        <v>104</v>
      </c>
      <c r="K135" t="s">
        <v>146</v>
      </c>
    </row>
    <row r="136" spans="1:13" x14ac:dyDescent="0.3">
      <c r="A136" t="s">
        <v>39</v>
      </c>
      <c r="B136" t="s">
        <v>93</v>
      </c>
      <c r="C136">
        <v>7500</v>
      </c>
      <c r="D136">
        <v>18000</v>
      </c>
      <c r="E136">
        <f t="shared" si="2"/>
        <v>10500</v>
      </c>
      <c r="F136" t="s">
        <v>41</v>
      </c>
      <c r="G136">
        <v>1.5</v>
      </c>
      <c r="H136" t="b">
        <v>1</v>
      </c>
      <c r="J136" t="s">
        <v>107</v>
      </c>
    </row>
    <row r="137" spans="1:13" x14ac:dyDescent="0.3">
      <c r="A137" t="s">
        <v>39</v>
      </c>
      <c r="B137" t="s">
        <v>95</v>
      </c>
      <c r="C137">
        <v>1077000</v>
      </c>
      <c r="D137">
        <v>1078500</v>
      </c>
      <c r="E137">
        <f t="shared" si="2"/>
        <v>1500</v>
      </c>
      <c r="F137" t="s">
        <v>42</v>
      </c>
      <c r="G137">
        <v>0</v>
      </c>
      <c r="H137" t="b">
        <v>0</v>
      </c>
      <c r="J137" t="s">
        <v>104</v>
      </c>
      <c r="K137" t="s">
        <v>147</v>
      </c>
    </row>
    <row r="138" spans="1:13" x14ac:dyDescent="0.3">
      <c r="A138" t="s">
        <v>39</v>
      </c>
      <c r="B138" t="s">
        <v>95</v>
      </c>
      <c r="C138">
        <v>11500</v>
      </c>
      <c r="D138">
        <v>23000</v>
      </c>
      <c r="E138">
        <f t="shared" si="2"/>
        <v>11500</v>
      </c>
      <c r="F138" t="s">
        <v>41</v>
      </c>
      <c r="G138">
        <v>0</v>
      </c>
      <c r="H138" t="b">
        <v>0</v>
      </c>
      <c r="J138" t="s">
        <v>107</v>
      </c>
    </row>
    <row r="139" spans="1:13" x14ac:dyDescent="0.3">
      <c r="A139" t="s">
        <v>39</v>
      </c>
      <c r="B139" t="s">
        <v>98</v>
      </c>
      <c r="C139">
        <v>11500</v>
      </c>
      <c r="D139">
        <v>15500</v>
      </c>
      <c r="E139">
        <f t="shared" si="2"/>
        <v>4000</v>
      </c>
      <c r="F139" t="s">
        <v>77</v>
      </c>
      <c r="G139">
        <v>2</v>
      </c>
      <c r="H139" t="b">
        <v>0</v>
      </c>
      <c r="J139" t="s">
        <v>107</v>
      </c>
    </row>
    <row r="140" spans="1:13" x14ac:dyDescent="0.3">
      <c r="A140" t="s">
        <v>80</v>
      </c>
      <c r="B140" t="s">
        <v>149</v>
      </c>
      <c r="C140">
        <v>884000</v>
      </c>
      <c r="D140">
        <v>987500</v>
      </c>
      <c r="E140">
        <f t="shared" si="2"/>
        <v>103500</v>
      </c>
      <c r="F140" t="s">
        <v>66</v>
      </c>
      <c r="G140">
        <v>1.5</v>
      </c>
      <c r="H140" t="b">
        <v>0</v>
      </c>
      <c r="J140" t="s">
        <v>106</v>
      </c>
      <c r="M140" t="s">
        <v>150</v>
      </c>
    </row>
    <row r="141" spans="1:13" x14ac:dyDescent="0.3">
      <c r="A141" t="s">
        <v>80</v>
      </c>
      <c r="B141" t="s">
        <v>94</v>
      </c>
      <c r="C141">
        <v>206000</v>
      </c>
      <c r="D141">
        <v>209000</v>
      </c>
      <c r="E141">
        <f t="shared" si="2"/>
        <v>3000</v>
      </c>
      <c r="F141" t="s">
        <v>41</v>
      </c>
      <c r="G141">
        <v>0.5</v>
      </c>
      <c r="H141" t="b">
        <v>0</v>
      </c>
      <c r="J141" t="s">
        <v>107</v>
      </c>
    </row>
    <row r="142" spans="1:13" x14ac:dyDescent="0.3">
      <c r="A142" t="s">
        <v>40</v>
      </c>
      <c r="B142" t="s">
        <v>93</v>
      </c>
      <c r="C142">
        <v>739500</v>
      </c>
      <c r="D142">
        <v>745000</v>
      </c>
      <c r="E142">
        <f t="shared" si="2"/>
        <v>5500</v>
      </c>
      <c r="F142" t="s">
        <v>41</v>
      </c>
      <c r="G142">
        <v>1.5</v>
      </c>
      <c r="H142" t="b">
        <v>1</v>
      </c>
      <c r="I142" t="s">
        <v>84</v>
      </c>
      <c r="J142" t="s">
        <v>107</v>
      </c>
    </row>
    <row r="143" spans="1:13" x14ac:dyDescent="0.3">
      <c r="A143" t="s">
        <v>81</v>
      </c>
      <c r="B143" t="s">
        <v>90</v>
      </c>
      <c r="C143">
        <v>6000</v>
      </c>
      <c r="D143">
        <v>15500</v>
      </c>
      <c r="E143">
        <f t="shared" si="2"/>
        <v>9500</v>
      </c>
      <c r="F143" t="s">
        <v>49</v>
      </c>
      <c r="G143">
        <v>1.5</v>
      </c>
      <c r="H143" t="b">
        <v>1</v>
      </c>
      <c r="J143" t="s">
        <v>107</v>
      </c>
    </row>
    <row r="144" spans="1:13" x14ac:dyDescent="0.3">
      <c r="A144" t="s">
        <v>81</v>
      </c>
      <c r="B144" t="s">
        <v>93</v>
      </c>
      <c r="C144">
        <v>729000</v>
      </c>
      <c r="D144">
        <v>745000</v>
      </c>
      <c r="E144">
        <f t="shared" si="2"/>
        <v>16000</v>
      </c>
      <c r="F144" t="s">
        <v>49</v>
      </c>
      <c r="G144">
        <v>1.5</v>
      </c>
      <c r="H144" t="b">
        <v>1</v>
      </c>
      <c r="J144" t="s">
        <v>107</v>
      </c>
    </row>
  </sheetData>
  <sortState xmlns:xlrd2="http://schemas.microsoft.com/office/spreadsheetml/2017/richdata2" ref="A3:I144">
    <sortCondition ref="A1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62"/>
  <sheetViews>
    <sheetView workbookViewId="0">
      <selection activeCell="H4" sqref="H4"/>
    </sheetView>
  </sheetViews>
  <sheetFormatPr baseColWidth="10" defaultRowHeight="26" x14ac:dyDescent="0.3"/>
  <cols>
    <col min="2" max="2" width="25.296875" customWidth="1"/>
    <col min="3" max="3" width="12.69921875" customWidth="1"/>
    <col min="4" max="4" width="24.69921875" customWidth="1"/>
    <col min="7" max="7" width="25.59765625" customWidth="1"/>
    <col min="9" max="9" width="13.796875" customWidth="1"/>
  </cols>
  <sheetData>
    <row r="1" spans="1:10" s="1" customFormat="1" ht="60" customHeight="1" x14ac:dyDescent="0.3">
      <c r="A1" s="1" t="s">
        <v>183</v>
      </c>
      <c r="B1" s="1" t="s">
        <v>235</v>
      </c>
      <c r="C1" s="1" t="s">
        <v>175</v>
      </c>
      <c r="D1" s="1" t="s">
        <v>111</v>
      </c>
      <c r="E1" s="1" t="s">
        <v>156</v>
      </c>
      <c r="F1" s="1" t="s">
        <v>155</v>
      </c>
      <c r="G1" s="1" t="s">
        <v>168</v>
      </c>
      <c r="H1" s="1" t="s">
        <v>173</v>
      </c>
      <c r="I1" s="2" t="s">
        <v>182</v>
      </c>
      <c r="J1" s="1" t="s">
        <v>174</v>
      </c>
    </row>
    <row r="2" spans="1:10" x14ac:dyDescent="0.3">
      <c r="A2" t="s">
        <v>39</v>
      </c>
      <c r="B2" t="s">
        <v>184</v>
      </c>
      <c r="C2" t="s">
        <v>86</v>
      </c>
      <c r="D2" t="s">
        <v>49</v>
      </c>
      <c r="E2" t="s">
        <v>160</v>
      </c>
      <c r="F2" t="b">
        <v>1</v>
      </c>
      <c r="G2" t="s">
        <v>169</v>
      </c>
      <c r="H2" t="s">
        <v>104</v>
      </c>
      <c r="I2" t="s">
        <v>145</v>
      </c>
    </row>
    <row r="3" spans="1:10" x14ac:dyDescent="0.3">
      <c r="A3" t="s">
        <v>1</v>
      </c>
      <c r="B3" t="s">
        <v>176</v>
      </c>
      <c r="C3" t="s">
        <v>86</v>
      </c>
      <c r="D3" t="s">
        <v>41</v>
      </c>
      <c r="E3" t="s">
        <v>160</v>
      </c>
      <c r="F3" t="b">
        <v>0</v>
      </c>
      <c r="G3" t="s">
        <v>169</v>
      </c>
      <c r="H3" t="s">
        <v>104</v>
      </c>
    </row>
    <row r="4" spans="1:10" x14ac:dyDescent="0.3">
      <c r="A4" t="s">
        <v>78</v>
      </c>
      <c r="B4" t="s">
        <v>176</v>
      </c>
      <c r="C4" t="s">
        <v>86</v>
      </c>
      <c r="D4" t="s">
        <v>41</v>
      </c>
      <c r="E4" t="s">
        <v>160</v>
      </c>
      <c r="F4" t="b">
        <v>0</v>
      </c>
      <c r="G4" t="s">
        <v>169</v>
      </c>
      <c r="H4" t="s">
        <v>104</v>
      </c>
    </row>
    <row r="5" spans="1:10" x14ac:dyDescent="0.3">
      <c r="A5" t="s">
        <v>37</v>
      </c>
      <c r="B5" t="s">
        <v>185</v>
      </c>
      <c r="C5" t="s">
        <v>86</v>
      </c>
      <c r="D5" t="s">
        <v>41</v>
      </c>
      <c r="E5" t="s">
        <v>159</v>
      </c>
      <c r="F5" t="b">
        <v>0</v>
      </c>
      <c r="G5" t="s">
        <v>172</v>
      </c>
      <c r="H5" t="s">
        <v>106</v>
      </c>
      <c r="I5" t="s">
        <v>165</v>
      </c>
    </row>
    <row r="6" spans="1:10" x14ac:dyDescent="0.3">
      <c r="A6" t="s">
        <v>12</v>
      </c>
      <c r="B6" t="s">
        <v>186</v>
      </c>
      <c r="C6" t="s">
        <v>86</v>
      </c>
      <c r="D6" t="s">
        <v>45</v>
      </c>
      <c r="E6" t="s">
        <v>160</v>
      </c>
      <c r="F6" t="b">
        <v>0</v>
      </c>
      <c r="G6" t="s">
        <v>169</v>
      </c>
      <c r="H6" t="s">
        <v>104</v>
      </c>
      <c r="I6" t="s">
        <v>123</v>
      </c>
    </row>
    <row r="7" spans="1:10" x14ac:dyDescent="0.3">
      <c r="A7" t="s">
        <v>29</v>
      </c>
      <c r="B7" t="s">
        <v>187</v>
      </c>
      <c r="C7" t="s">
        <v>86</v>
      </c>
      <c r="D7" t="s">
        <v>45</v>
      </c>
      <c r="E7" t="s">
        <v>160</v>
      </c>
      <c r="F7" t="b">
        <v>1</v>
      </c>
      <c r="G7" t="s">
        <v>169</v>
      </c>
      <c r="H7" t="s">
        <v>104</v>
      </c>
      <c r="I7" t="s">
        <v>137</v>
      </c>
      <c r="J7" t="s">
        <v>138</v>
      </c>
    </row>
    <row r="8" spans="1:10" x14ac:dyDescent="0.3">
      <c r="A8" t="s">
        <v>47</v>
      </c>
      <c r="B8" t="s">
        <v>188</v>
      </c>
      <c r="C8" t="s">
        <v>91</v>
      </c>
      <c r="D8" t="s">
        <v>42</v>
      </c>
      <c r="E8" t="s">
        <v>159</v>
      </c>
      <c r="F8" t="b">
        <v>0</v>
      </c>
      <c r="G8" t="s">
        <v>169</v>
      </c>
      <c r="H8" t="s">
        <v>106</v>
      </c>
      <c r="I8" t="s">
        <v>109</v>
      </c>
    </row>
    <row r="9" spans="1:10" x14ac:dyDescent="0.3">
      <c r="A9" t="s">
        <v>58</v>
      </c>
      <c r="B9" t="s">
        <v>189</v>
      </c>
      <c r="C9" t="s">
        <v>87</v>
      </c>
      <c r="D9" t="s">
        <v>42</v>
      </c>
      <c r="E9" t="s">
        <v>160</v>
      </c>
      <c r="F9" t="b">
        <v>1</v>
      </c>
      <c r="G9" t="s">
        <v>169</v>
      </c>
      <c r="H9" t="s">
        <v>104</v>
      </c>
    </row>
    <row r="10" spans="1:10" x14ac:dyDescent="0.3">
      <c r="A10" t="s">
        <v>52</v>
      </c>
      <c r="B10" t="s">
        <v>190</v>
      </c>
      <c r="C10" t="s">
        <v>87</v>
      </c>
      <c r="D10" t="s">
        <v>48</v>
      </c>
      <c r="E10" t="s">
        <v>130</v>
      </c>
      <c r="F10" t="b">
        <v>0</v>
      </c>
      <c r="G10" t="s">
        <v>169</v>
      </c>
      <c r="H10" t="s">
        <v>106</v>
      </c>
      <c r="I10" t="s">
        <v>129</v>
      </c>
      <c r="J10" t="s">
        <v>115</v>
      </c>
    </row>
    <row r="11" spans="1:10" x14ac:dyDescent="0.3">
      <c r="A11" t="s">
        <v>1</v>
      </c>
      <c r="B11" t="s">
        <v>191</v>
      </c>
      <c r="C11" t="s">
        <v>87</v>
      </c>
      <c r="D11" t="s">
        <v>42</v>
      </c>
      <c r="E11" t="s">
        <v>159</v>
      </c>
      <c r="F11" t="b">
        <v>0</v>
      </c>
      <c r="G11" t="s">
        <v>170</v>
      </c>
      <c r="H11" t="s">
        <v>106</v>
      </c>
    </row>
    <row r="12" spans="1:10" x14ac:dyDescent="0.3">
      <c r="A12" t="s">
        <v>17</v>
      </c>
      <c r="B12" t="s">
        <v>177</v>
      </c>
      <c r="C12" t="s">
        <v>87</v>
      </c>
      <c r="D12" t="s">
        <v>75</v>
      </c>
      <c r="E12" t="s">
        <v>159</v>
      </c>
      <c r="F12" t="b">
        <v>0</v>
      </c>
      <c r="G12" t="s">
        <v>169</v>
      </c>
      <c r="H12" t="s">
        <v>106</v>
      </c>
      <c r="I12" t="s">
        <v>132</v>
      </c>
      <c r="J12" t="s">
        <v>133</v>
      </c>
    </row>
    <row r="13" spans="1:10" x14ac:dyDescent="0.3">
      <c r="A13" t="s">
        <v>25</v>
      </c>
      <c r="B13" t="s">
        <v>177</v>
      </c>
      <c r="C13" t="s">
        <v>87</v>
      </c>
      <c r="D13" t="s">
        <v>76</v>
      </c>
      <c r="E13" t="s">
        <v>159</v>
      </c>
      <c r="F13" t="b">
        <v>0</v>
      </c>
      <c r="G13" t="s">
        <v>169</v>
      </c>
      <c r="H13" t="s">
        <v>106</v>
      </c>
    </row>
    <row r="14" spans="1:10" x14ac:dyDescent="0.3">
      <c r="A14" t="s">
        <v>31</v>
      </c>
      <c r="B14" t="s">
        <v>192</v>
      </c>
      <c r="C14" t="s">
        <v>87</v>
      </c>
      <c r="D14" t="s">
        <v>41</v>
      </c>
      <c r="E14" t="s">
        <v>158</v>
      </c>
      <c r="F14" t="b">
        <v>0</v>
      </c>
      <c r="G14" t="s">
        <v>169</v>
      </c>
      <c r="H14" t="s">
        <v>124</v>
      </c>
      <c r="I14" t="s">
        <v>139</v>
      </c>
    </row>
    <row r="15" spans="1:10" x14ac:dyDescent="0.3">
      <c r="A15" t="s">
        <v>80</v>
      </c>
      <c r="B15" t="s">
        <v>178</v>
      </c>
      <c r="C15" t="s">
        <v>149</v>
      </c>
      <c r="D15" t="s">
        <v>66</v>
      </c>
      <c r="E15" t="s">
        <v>130</v>
      </c>
      <c r="F15" t="b">
        <v>0</v>
      </c>
      <c r="G15" t="s">
        <v>171</v>
      </c>
      <c r="H15" t="s">
        <v>106</v>
      </c>
      <c r="I15" t="s">
        <v>129</v>
      </c>
      <c r="J15" t="s">
        <v>150</v>
      </c>
    </row>
    <row r="16" spans="1:10" x14ac:dyDescent="0.3">
      <c r="A16" t="s">
        <v>152</v>
      </c>
      <c r="B16" t="s">
        <v>193</v>
      </c>
      <c r="C16" t="s">
        <v>149</v>
      </c>
      <c r="D16" t="s">
        <v>51</v>
      </c>
      <c r="E16" t="s">
        <v>159</v>
      </c>
      <c r="F16" t="b">
        <v>0</v>
      </c>
      <c r="G16" t="s">
        <v>171</v>
      </c>
      <c r="H16" t="s">
        <v>106</v>
      </c>
      <c r="I16" t="s">
        <v>129</v>
      </c>
      <c r="J16" t="s">
        <v>150</v>
      </c>
    </row>
    <row r="17" spans="1:10" x14ac:dyDescent="0.3">
      <c r="A17" t="s">
        <v>11</v>
      </c>
      <c r="B17" t="s">
        <v>194</v>
      </c>
      <c r="C17" t="s">
        <v>94</v>
      </c>
      <c r="D17" t="s">
        <v>41</v>
      </c>
      <c r="E17" t="s">
        <v>159</v>
      </c>
      <c r="F17" t="b">
        <v>0</v>
      </c>
      <c r="G17" t="s">
        <v>170</v>
      </c>
      <c r="H17" t="s">
        <v>106</v>
      </c>
    </row>
    <row r="18" spans="1:10" x14ac:dyDescent="0.3">
      <c r="A18" t="s">
        <v>29</v>
      </c>
      <c r="B18" t="s">
        <v>195</v>
      </c>
      <c r="C18" t="s">
        <v>94</v>
      </c>
      <c r="D18" t="s">
        <v>51</v>
      </c>
      <c r="E18" t="s">
        <v>160</v>
      </c>
      <c r="F18" t="b">
        <v>0</v>
      </c>
      <c r="G18" t="s">
        <v>172</v>
      </c>
      <c r="H18" t="s">
        <v>104</v>
      </c>
      <c r="I18" t="s">
        <v>161</v>
      </c>
    </row>
    <row r="19" spans="1:10" x14ac:dyDescent="0.3">
      <c r="A19" t="s">
        <v>28</v>
      </c>
      <c r="B19" t="s">
        <v>196</v>
      </c>
      <c r="C19" t="s">
        <v>94</v>
      </c>
      <c r="D19" t="s">
        <v>66</v>
      </c>
      <c r="E19" t="s">
        <v>160</v>
      </c>
      <c r="F19" t="b">
        <v>1</v>
      </c>
      <c r="G19" t="s">
        <v>170</v>
      </c>
      <c r="H19" t="s">
        <v>104</v>
      </c>
      <c r="I19" t="s">
        <v>136</v>
      </c>
    </row>
    <row r="20" spans="1:10" x14ac:dyDescent="0.3">
      <c r="A20" t="s">
        <v>38</v>
      </c>
      <c r="B20" t="s">
        <v>197</v>
      </c>
      <c r="C20" t="s">
        <v>90</v>
      </c>
      <c r="D20" t="s">
        <v>41</v>
      </c>
      <c r="E20" t="s">
        <v>159</v>
      </c>
      <c r="F20" t="b">
        <v>0</v>
      </c>
      <c r="G20" t="s">
        <v>170</v>
      </c>
      <c r="H20" t="s">
        <v>106</v>
      </c>
      <c r="I20" t="s">
        <v>144</v>
      </c>
    </row>
    <row r="21" spans="1:10" x14ac:dyDescent="0.3">
      <c r="A21" t="s">
        <v>50</v>
      </c>
      <c r="B21" t="s">
        <v>198</v>
      </c>
      <c r="C21" t="s">
        <v>90</v>
      </c>
      <c r="D21" t="s">
        <v>41</v>
      </c>
      <c r="E21" t="s">
        <v>159</v>
      </c>
      <c r="F21" t="b">
        <v>0</v>
      </c>
      <c r="G21" t="s">
        <v>169</v>
      </c>
      <c r="H21" t="s">
        <v>106</v>
      </c>
      <c r="I21" t="s">
        <v>112</v>
      </c>
      <c r="J21" t="s">
        <v>114</v>
      </c>
    </row>
    <row r="22" spans="1:10" x14ac:dyDescent="0.3">
      <c r="A22" t="s">
        <v>23</v>
      </c>
      <c r="B22" t="s">
        <v>199</v>
      </c>
      <c r="C22" t="s">
        <v>90</v>
      </c>
      <c r="D22" t="s">
        <v>55</v>
      </c>
      <c r="E22" t="s">
        <v>130</v>
      </c>
      <c r="F22" t="b">
        <v>1</v>
      </c>
      <c r="G22" t="s">
        <v>169</v>
      </c>
      <c r="H22" t="s">
        <v>106</v>
      </c>
      <c r="I22" t="s">
        <v>129</v>
      </c>
      <c r="J22" t="s">
        <v>121</v>
      </c>
    </row>
    <row r="23" spans="1:10" x14ac:dyDescent="0.3">
      <c r="A23" t="s">
        <v>31</v>
      </c>
      <c r="B23" t="s">
        <v>179</v>
      </c>
      <c r="C23" t="s">
        <v>90</v>
      </c>
      <c r="D23" t="s">
        <v>51</v>
      </c>
      <c r="E23" t="s">
        <v>130</v>
      </c>
      <c r="F23" t="b">
        <v>1</v>
      </c>
      <c r="G23" t="s">
        <v>169</v>
      </c>
      <c r="H23" t="s">
        <v>106</v>
      </c>
      <c r="J23" t="s">
        <v>121</v>
      </c>
    </row>
    <row r="24" spans="1:10" x14ac:dyDescent="0.3">
      <c r="A24" t="s">
        <v>65</v>
      </c>
      <c r="B24" t="s">
        <v>200</v>
      </c>
      <c r="C24" t="s">
        <v>90</v>
      </c>
      <c r="D24" t="s">
        <v>48</v>
      </c>
      <c r="E24" t="s">
        <v>130</v>
      </c>
      <c r="F24" t="b">
        <v>1</v>
      </c>
      <c r="G24" t="s">
        <v>169</v>
      </c>
      <c r="H24" t="s">
        <v>106</v>
      </c>
      <c r="I24" t="s">
        <v>129</v>
      </c>
      <c r="J24" t="s">
        <v>121</v>
      </c>
    </row>
    <row r="25" spans="1:10" x14ac:dyDescent="0.3">
      <c r="A25" t="s">
        <v>32</v>
      </c>
      <c r="B25" t="s">
        <v>201</v>
      </c>
      <c r="C25" t="s">
        <v>90</v>
      </c>
      <c r="D25" t="s">
        <v>45</v>
      </c>
      <c r="E25" t="s">
        <v>130</v>
      </c>
      <c r="F25" t="b">
        <v>1</v>
      </c>
      <c r="G25" t="s">
        <v>169</v>
      </c>
      <c r="H25" t="s">
        <v>106</v>
      </c>
      <c r="J25" t="s">
        <v>121</v>
      </c>
    </row>
    <row r="26" spans="1:10" x14ac:dyDescent="0.3">
      <c r="A26" t="s">
        <v>46</v>
      </c>
      <c r="B26" t="s">
        <v>202</v>
      </c>
      <c r="C26" t="s">
        <v>90</v>
      </c>
      <c r="D26" t="s">
        <v>45</v>
      </c>
      <c r="E26" t="s">
        <v>130</v>
      </c>
      <c r="F26" t="b">
        <v>1</v>
      </c>
      <c r="G26" t="s">
        <v>169</v>
      </c>
      <c r="H26" t="s">
        <v>103</v>
      </c>
      <c r="J26" t="s">
        <v>121</v>
      </c>
    </row>
    <row r="27" spans="1:10" x14ac:dyDescent="0.3">
      <c r="A27" t="s">
        <v>9</v>
      </c>
      <c r="B27" t="s">
        <v>203</v>
      </c>
      <c r="C27" t="s">
        <v>90</v>
      </c>
      <c r="D27" t="s">
        <v>63</v>
      </c>
      <c r="E27" t="s">
        <v>157</v>
      </c>
      <c r="F27" t="b">
        <v>1</v>
      </c>
      <c r="G27" t="s">
        <v>169</v>
      </c>
      <c r="H27" t="s">
        <v>106</v>
      </c>
      <c r="I27" t="s">
        <v>129</v>
      </c>
      <c r="J27" t="s">
        <v>120</v>
      </c>
    </row>
    <row r="28" spans="1:10" x14ac:dyDescent="0.3">
      <c r="A28" t="s">
        <v>74</v>
      </c>
      <c r="B28" t="s">
        <v>204</v>
      </c>
      <c r="C28" t="s">
        <v>90</v>
      </c>
      <c r="D28" t="s">
        <v>48</v>
      </c>
      <c r="E28" t="s">
        <v>130</v>
      </c>
      <c r="F28" t="b">
        <v>1</v>
      </c>
      <c r="G28" t="s">
        <v>169</v>
      </c>
      <c r="H28" t="s">
        <v>106</v>
      </c>
      <c r="J28" t="s">
        <v>121</v>
      </c>
    </row>
    <row r="29" spans="1:10" x14ac:dyDescent="0.3">
      <c r="A29" t="s">
        <v>20</v>
      </c>
      <c r="B29" t="s">
        <v>205</v>
      </c>
      <c r="C29" t="s">
        <v>90</v>
      </c>
      <c r="D29" t="s">
        <v>60</v>
      </c>
      <c r="E29" t="s">
        <v>130</v>
      </c>
      <c r="F29" t="b">
        <v>1</v>
      </c>
      <c r="G29" t="s">
        <v>169</v>
      </c>
      <c r="H29" t="s">
        <v>106</v>
      </c>
      <c r="I29" t="s">
        <v>129</v>
      </c>
      <c r="J29" t="s">
        <v>121</v>
      </c>
    </row>
    <row r="30" spans="1:10" x14ac:dyDescent="0.3">
      <c r="A30" t="s">
        <v>15</v>
      </c>
      <c r="B30" t="s">
        <v>206</v>
      </c>
      <c r="C30" t="s">
        <v>90</v>
      </c>
      <c r="D30" t="s">
        <v>42</v>
      </c>
      <c r="E30" t="s">
        <v>130</v>
      </c>
      <c r="F30" t="b">
        <v>1</v>
      </c>
      <c r="G30" t="s">
        <v>169</v>
      </c>
      <c r="H30" t="s">
        <v>106</v>
      </c>
      <c r="I30" t="s">
        <v>129</v>
      </c>
      <c r="J30" t="s">
        <v>121</v>
      </c>
    </row>
    <row r="31" spans="1:10" x14ac:dyDescent="0.3">
      <c r="A31" t="s">
        <v>52</v>
      </c>
      <c r="B31" t="s">
        <v>207</v>
      </c>
      <c r="C31" t="s">
        <v>90</v>
      </c>
      <c r="D31">
        <v>1410</v>
      </c>
      <c r="E31" t="s">
        <v>130</v>
      </c>
      <c r="F31" t="b">
        <v>0</v>
      </c>
      <c r="G31" t="s">
        <v>169</v>
      </c>
      <c r="H31" t="s">
        <v>106</v>
      </c>
      <c r="I31" t="s">
        <v>129</v>
      </c>
      <c r="J31" t="s">
        <v>151</v>
      </c>
    </row>
    <row r="32" spans="1:10" x14ac:dyDescent="0.3">
      <c r="A32" t="s">
        <v>73</v>
      </c>
      <c r="B32" t="s">
        <v>208</v>
      </c>
      <c r="C32" t="s">
        <v>92</v>
      </c>
      <c r="D32" t="s">
        <v>41</v>
      </c>
      <c r="E32" t="s">
        <v>130</v>
      </c>
      <c r="F32" t="b">
        <v>0</v>
      </c>
      <c r="G32" t="s">
        <v>169</v>
      </c>
      <c r="H32" t="s">
        <v>106</v>
      </c>
      <c r="I32" t="s">
        <v>131</v>
      </c>
      <c r="J32" t="s">
        <v>130</v>
      </c>
    </row>
    <row r="33" spans="1:10" x14ac:dyDescent="0.3">
      <c r="A33" t="s">
        <v>47</v>
      </c>
      <c r="B33" t="s">
        <v>209</v>
      </c>
      <c r="C33" t="s">
        <v>92</v>
      </c>
      <c r="D33" t="s">
        <v>48</v>
      </c>
      <c r="E33" t="s">
        <v>160</v>
      </c>
      <c r="F33" t="b">
        <v>0</v>
      </c>
      <c r="G33" t="s">
        <v>169</v>
      </c>
      <c r="H33" t="s">
        <v>104</v>
      </c>
      <c r="I33" t="s">
        <v>110</v>
      </c>
    </row>
    <row r="34" spans="1:10" x14ac:dyDescent="0.3">
      <c r="A34" t="s">
        <v>2</v>
      </c>
      <c r="B34" t="s">
        <v>210</v>
      </c>
      <c r="C34" t="s">
        <v>167</v>
      </c>
      <c r="D34" t="s">
        <v>48</v>
      </c>
      <c r="E34" t="s">
        <v>160</v>
      </c>
      <c r="F34" t="b">
        <v>0</v>
      </c>
      <c r="G34" t="s">
        <v>172</v>
      </c>
      <c r="H34" t="s">
        <v>104</v>
      </c>
      <c r="I34" t="s">
        <v>163</v>
      </c>
      <c r="J34" t="s">
        <v>162</v>
      </c>
    </row>
    <row r="35" spans="1:10" x14ac:dyDescent="0.3">
      <c r="A35" t="s">
        <v>39</v>
      </c>
      <c r="B35" t="s">
        <v>211</v>
      </c>
      <c r="C35" t="s">
        <v>93</v>
      </c>
      <c r="D35" t="s">
        <v>51</v>
      </c>
      <c r="E35" t="s">
        <v>160</v>
      </c>
      <c r="F35" t="b">
        <v>0</v>
      </c>
      <c r="G35" t="s">
        <v>172</v>
      </c>
      <c r="H35" t="s">
        <v>104</v>
      </c>
      <c r="I35" t="s">
        <v>166</v>
      </c>
    </row>
    <row r="36" spans="1:10" x14ac:dyDescent="0.3">
      <c r="A36" t="s">
        <v>68</v>
      </c>
      <c r="B36" t="s">
        <v>212</v>
      </c>
      <c r="C36" t="s">
        <v>93</v>
      </c>
      <c r="D36" t="s">
        <v>42</v>
      </c>
      <c r="E36" t="s">
        <v>159</v>
      </c>
      <c r="F36" t="b">
        <v>0</v>
      </c>
      <c r="G36" t="s">
        <v>169</v>
      </c>
      <c r="H36" t="s">
        <v>106</v>
      </c>
    </row>
    <row r="37" spans="1:10" x14ac:dyDescent="0.3">
      <c r="A37" t="s">
        <v>16</v>
      </c>
      <c r="B37" t="s">
        <v>213</v>
      </c>
      <c r="C37" t="s">
        <v>93</v>
      </c>
      <c r="D37" t="s">
        <v>41</v>
      </c>
      <c r="E37" t="s">
        <v>160</v>
      </c>
      <c r="F37" t="b">
        <v>0</v>
      </c>
      <c r="G37" t="s">
        <v>169</v>
      </c>
      <c r="H37" t="s">
        <v>104</v>
      </c>
    </row>
    <row r="38" spans="1:10" x14ac:dyDescent="0.3">
      <c r="A38" t="s">
        <v>27</v>
      </c>
      <c r="B38" t="s">
        <v>213</v>
      </c>
      <c r="C38" t="s">
        <v>93</v>
      </c>
      <c r="D38" t="s">
        <v>57</v>
      </c>
      <c r="E38" t="s">
        <v>160</v>
      </c>
      <c r="F38" t="b">
        <v>0</v>
      </c>
      <c r="G38" t="s">
        <v>169</v>
      </c>
      <c r="H38" t="s">
        <v>104</v>
      </c>
    </row>
    <row r="39" spans="1:10" x14ac:dyDescent="0.3">
      <c r="A39" t="s">
        <v>39</v>
      </c>
      <c r="B39" t="s">
        <v>214</v>
      </c>
      <c r="C39" t="s">
        <v>93</v>
      </c>
      <c r="D39" t="s">
        <v>48</v>
      </c>
      <c r="E39" t="s">
        <v>160</v>
      </c>
      <c r="F39" t="b">
        <v>0</v>
      </c>
      <c r="G39" t="s">
        <v>169</v>
      </c>
      <c r="H39" t="s">
        <v>104</v>
      </c>
    </row>
    <row r="40" spans="1:10" x14ac:dyDescent="0.3">
      <c r="A40" t="s">
        <v>52</v>
      </c>
      <c r="B40" t="s">
        <v>215</v>
      </c>
      <c r="C40" t="s">
        <v>93</v>
      </c>
      <c r="D40" t="s">
        <v>54</v>
      </c>
      <c r="E40" t="s">
        <v>130</v>
      </c>
      <c r="F40" t="b">
        <v>0</v>
      </c>
      <c r="G40" t="s">
        <v>169</v>
      </c>
      <c r="H40" t="s">
        <v>106</v>
      </c>
      <c r="I40" t="s">
        <v>129</v>
      </c>
      <c r="J40" t="s">
        <v>116</v>
      </c>
    </row>
    <row r="41" spans="1:10" x14ac:dyDescent="0.3">
      <c r="A41" t="s">
        <v>10</v>
      </c>
      <c r="B41" t="s">
        <v>216</v>
      </c>
      <c r="C41" t="s">
        <v>96</v>
      </c>
      <c r="D41" t="s">
        <v>48</v>
      </c>
      <c r="E41" t="s">
        <v>160</v>
      </c>
      <c r="F41" t="b">
        <v>1</v>
      </c>
      <c r="G41" t="s">
        <v>169</v>
      </c>
      <c r="H41" t="s">
        <v>104</v>
      </c>
    </row>
    <row r="42" spans="1:10" x14ac:dyDescent="0.3">
      <c r="A42" t="s">
        <v>1</v>
      </c>
      <c r="B42" t="s">
        <v>217</v>
      </c>
      <c r="C42" t="s">
        <v>148</v>
      </c>
      <c r="D42" t="s">
        <v>51</v>
      </c>
      <c r="E42" t="s">
        <v>159</v>
      </c>
      <c r="F42" t="b">
        <v>0</v>
      </c>
      <c r="G42" t="s">
        <v>171</v>
      </c>
      <c r="H42" t="s">
        <v>106</v>
      </c>
      <c r="J42" t="s">
        <v>154</v>
      </c>
    </row>
    <row r="43" spans="1:10" x14ac:dyDescent="0.3">
      <c r="A43" t="s">
        <v>39</v>
      </c>
      <c r="B43" t="s">
        <v>218</v>
      </c>
      <c r="C43" t="s">
        <v>89</v>
      </c>
      <c r="D43" t="s">
        <v>51</v>
      </c>
      <c r="E43" t="s">
        <v>160</v>
      </c>
      <c r="F43" t="b">
        <v>0</v>
      </c>
      <c r="G43" t="s">
        <v>172</v>
      </c>
      <c r="H43" t="s">
        <v>104</v>
      </c>
    </row>
    <row r="44" spans="1:10" x14ac:dyDescent="0.3">
      <c r="A44" t="s">
        <v>33</v>
      </c>
      <c r="B44" t="s">
        <v>219</v>
      </c>
      <c r="C44" t="s">
        <v>89</v>
      </c>
      <c r="D44" t="s">
        <v>51</v>
      </c>
      <c r="E44" t="s">
        <v>160</v>
      </c>
      <c r="F44" t="b">
        <v>0</v>
      </c>
      <c r="G44" t="s">
        <v>172</v>
      </c>
      <c r="H44" t="s">
        <v>104</v>
      </c>
      <c r="I44" t="s">
        <v>164</v>
      </c>
    </row>
    <row r="45" spans="1:10" x14ac:dyDescent="0.3">
      <c r="A45" t="s">
        <v>15</v>
      </c>
      <c r="B45" t="s">
        <v>220</v>
      </c>
      <c r="C45" t="s">
        <v>89</v>
      </c>
      <c r="D45" t="s">
        <v>48</v>
      </c>
      <c r="E45" t="s">
        <v>157</v>
      </c>
      <c r="F45" t="b">
        <v>0</v>
      </c>
      <c r="G45" t="s">
        <v>169</v>
      </c>
      <c r="H45" t="s">
        <v>106</v>
      </c>
      <c r="I45" t="s">
        <v>128</v>
      </c>
      <c r="J45" t="s">
        <v>127</v>
      </c>
    </row>
    <row r="46" spans="1:10" x14ac:dyDescent="0.3">
      <c r="A46" t="s">
        <v>56</v>
      </c>
      <c r="B46" t="s">
        <v>221</v>
      </c>
      <c r="C46" t="s">
        <v>89</v>
      </c>
      <c r="D46" t="s">
        <v>57</v>
      </c>
      <c r="E46" t="s">
        <v>130</v>
      </c>
      <c r="F46" t="b">
        <v>0</v>
      </c>
      <c r="G46" t="s">
        <v>169</v>
      </c>
      <c r="H46" t="s">
        <v>106</v>
      </c>
      <c r="I46" t="s">
        <v>129</v>
      </c>
      <c r="J46" t="s">
        <v>117</v>
      </c>
    </row>
    <row r="47" spans="1:10" x14ac:dyDescent="0.3">
      <c r="A47" t="s">
        <v>35</v>
      </c>
      <c r="B47" t="s">
        <v>222</v>
      </c>
      <c r="C47" t="s">
        <v>88</v>
      </c>
      <c r="D47" t="s">
        <v>42</v>
      </c>
      <c r="E47" t="s">
        <v>160</v>
      </c>
      <c r="F47" t="b">
        <v>1</v>
      </c>
      <c r="G47" t="s">
        <v>169</v>
      </c>
      <c r="H47" t="s">
        <v>104</v>
      </c>
      <c r="I47" t="s">
        <v>142</v>
      </c>
    </row>
    <row r="48" spans="1:10" x14ac:dyDescent="0.3">
      <c r="A48" t="s">
        <v>65</v>
      </c>
      <c r="B48" t="s">
        <v>223</v>
      </c>
      <c r="C48" t="s">
        <v>88</v>
      </c>
      <c r="D48">
        <v>10150</v>
      </c>
      <c r="E48" t="s">
        <v>160</v>
      </c>
      <c r="F48" t="b">
        <v>0</v>
      </c>
      <c r="G48" t="s">
        <v>169</v>
      </c>
      <c r="H48" t="s">
        <v>104</v>
      </c>
      <c r="I48" t="s">
        <v>122</v>
      </c>
    </row>
    <row r="49" spans="1:10" x14ac:dyDescent="0.3">
      <c r="A49" t="s">
        <v>2</v>
      </c>
      <c r="B49" t="s">
        <v>224</v>
      </c>
      <c r="C49" t="s">
        <v>88</v>
      </c>
      <c r="D49" t="s">
        <v>43</v>
      </c>
      <c r="E49" t="s">
        <v>159</v>
      </c>
      <c r="F49" t="b">
        <v>0</v>
      </c>
      <c r="G49" t="s">
        <v>170</v>
      </c>
      <c r="H49" t="s">
        <v>103</v>
      </c>
    </row>
    <row r="50" spans="1:10" x14ac:dyDescent="0.3">
      <c r="A50" t="s">
        <v>24</v>
      </c>
      <c r="B50" t="s">
        <v>180</v>
      </c>
      <c r="C50" t="s">
        <v>95</v>
      </c>
      <c r="D50" t="s">
        <v>42</v>
      </c>
      <c r="E50" t="s">
        <v>157</v>
      </c>
      <c r="F50" t="b">
        <v>1</v>
      </c>
      <c r="G50" t="s">
        <v>169</v>
      </c>
      <c r="H50" t="s">
        <v>106</v>
      </c>
      <c r="I50" t="s">
        <v>140</v>
      </c>
      <c r="J50" t="s">
        <v>135</v>
      </c>
    </row>
    <row r="51" spans="1:10" x14ac:dyDescent="0.3">
      <c r="A51" t="s">
        <v>32</v>
      </c>
      <c r="B51" t="s">
        <v>225</v>
      </c>
      <c r="C51" t="s">
        <v>95</v>
      </c>
      <c r="D51" t="s">
        <v>48</v>
      </c>
      <c r="E51" t="s">
        <v>157</v>
      </c>
      <c r="F51" t="b">
        <v>1</v>
      </c>
      <c r="G51" t="s">
        <v>169</v>
      </c>
      <c r="H51" t="s">
        <v>106</v>
      </c>
      <c r="I51" t="s">
        <v>140</v>
      </c>
      <c r="J51" t="s">
        <v>135</v>
      </c>
    </row>
    <row r="52" spans="1:10" x14ac:dyDescent="0.3">
      <c r="A52" t="s">
        <v>33</v>
      </c>
      <c r="B52" t="s">
        <v>226</v>
      </c>
      <c r="C52" t="s">
        <v>95</v>
      </c>
      <c r="D52" t="s">
        <v>41</v>
      </c>
      <c r="E52" t="s">
        <v>160</v>
      </c>
      <c r="F52" t="b">
        <v>1</v>
      </c>
      <c r="G52" t="s">
        <v>169</v>
      </c>
      <c r="H52" t="s">
        <v>104</v>
      </c>
      <c r="I52" t="s">
        <v>141</v>
      </c>
    </row>
    <row r="53" spans="1:10" x14ac:dyDescent="0.3">
      <c r="A53" t="s">
        <v>34</v>
      </c>
      <c r="B53" t="s">
        <v>225</v>
      </c>
      <c r="C53" t="s">
        <v>95</v>
      </c>
      <c r="D53" t="s">
        <v>48</v>
      </c>
      <c r="E53" t="s">
        <v>160</v>
      </c>
      <c r="F53" t="b">
        <v>1</v>
      </c>
      <c r="G53" t="s">
        <v>169</v>
      </c>
      <c r="H53" t="s">
        <v>104</v>
      </c>
      <c r="I53" t="s">
        <v>140</v>
      </c>
    </row>
    <row r="54" spans="1:10" x14ac:dyDescent="0.3">
      <c r="A54" t="s">
        <v>10</v>
      </c>
      <c r="B54" t="s">
        <v>227</v>
      </c>
      <c r="C54" t="s">
        <v>95</v>
      </c>
      <c r="D54" t="s">
        <v>41</v>
      </c>
      <c r="E54" t="s">
        <v>160</v>
      </c>
      <c r="F54" t="b">
        <v>0</v>
      </c>
      <c r="G54" t="s">
        <v>169</v>
      </c>
      <c r="H54" t="s">
        <v>104</v>
      </c>
      <c r="I54" t="s">
        <v>118</v>
      </c>
    </row>
    <row r="55" spans="1:10" x14ac:dyDescent="0.3">
      <c r="A55" t="s">
        <v>11</v>
      </c>
      <c r="B55" t="s">
        <v>228</v>
      </c>
      <c r="C55" t="s">
        <v>95</v>
      </c>
      <c r="D55" t="s">
        <v>57</v>
      </c>
      <c r="E55" t="s">
        <v>160</v>
      </c>
      <c r="F55" t="b">
        <v>0</v>
      </c>
      <c r="G55" t="s">
        <v>169</v>
      </c>
      <c r="H55" t="s">
        <v>104</v>
      </c>
      <c r="I55" t="s">
        <v>119</v>
      </c>
    </row>
    <row r="56" spans="1:10" x14ac:dyDescent="0.3">
      <c r="A56" t="s">
        <v>71</v>
      </c>
      <c r="B56" t="s">
        <v>181</v>
      </c>
      <c r="C56" t="s">
        <v>95</v>
      </c>
      <c r="D56" t="s">
        <v>48</v>
      </c>
      <c r="E56" t="s">
        <v>160</v>
      </c>
      <c r="F56" t="b">
        <v>0</v>
      </c>
      <c r="G56" t="s">
        <v>169</v>
      </c>
      <c r="H56" t="s">
        <v>104</v>
      </c>
      <c r="I56" t="s">
        <v>147</v>
      </c>
    </row>
    <row r="57" spans="1:10" x14ac:dyDescent="0.3">
      <c r="A57" t="s">
        <v>39</v>
      </c>
      <c r="B57" t="s">
        <v>229</v>
      </c>
      <c r="C57" t="s">
        <v>95</v>
      </c>
      <c r="D57" t="s">
        <v>42</v>
      </c>
      <c r="E57" t="s">
        <v>160</v>
      </c>
      <c r="F57" t="b">
        <v>0</v>
      </c>
      <c r="G57" t="s">
        <v>169</v>
      </c>
      <c r="H57" t="s">
        <v>104</v>
      </c>
      <c r="I57" t="s">
        <v>147</v>
      </c>
    </row>
    <row r="58" spans="1:10" x14ac:dyDescent="0.3">
      <c r="A58" t="s">
        <v>69</v>
      </c>
      <c r="B58" t="s">
        <v>230</v>
      </c>
      <c r="C58" t="s">
        <v>98</v>
      </c>
      <c r="D58" t="s">
        <v>42</v>
      </c>
      <c r="E58" t="s">
        <v>158</v>
      </c>
      <c r="F58" t="b">
        <v>0</v>
      </c>
      <c r="G58" t="s">
        <v>169</v>
      </c>
      <c r="H58" t="s">
        <v>124</v>
      </c>
      <c r="I58" t="s">
        <v>125</v>
      </c>
    </row>
    <row r="59" spans="1:10" x14ac:dyDescent="0.3">
      <c r="A59" t="s">
        <v>33</v>
      </c>
      <c r="B59" t="s">
        <v>231</v>
      </c>
      <c r="C59" t="s">
        <v>98</v>
      </c>
      <c r="D59" t="s">
        <v>41</v>
      </c>
      <c r="E59" t="s">
        <v>160</v>
      </c>
      <c r="F59" t="b">
        <v>0</v>
      </c>
      <c r="G59" t="s">
        <v>169</v>
      </c>
      <c r="H59" t="s">
        <v>104</v>
      </c>
    </row>
    <row r="60" spans="1:10" x14ac:dyDescent="0.3">
      <c r="A60" t="s">
        <v>23</v>
      </c>
      <c r="B60" t="s">
        <v>232</v>
      </c>
      <c r="C60" t="s">
        <v>98</v>
      </c>
      <c r="D60" t="s">
        <v>42</v>
      </c>
      <c r="E60" t="s">
        <v>158</v>
      </c>
      <c r="F60" t="b">
        <v>0</v>
      </c>
      <c r="G60" t="s">
        <v>169</v>
      </c>
      <c r="H60" t="s">
        <v>124</v>
      </c>
      <c r="I60" t="s">
        <v>129</v>
      </c>
      <c r="J60" t="s">
        <v>134</v>
      </c>
    </row>
    <row r="61" spans="1:10" x14ac:dyDescent="0.3">
      <c r="A61" t="s">
        <v>32</v>
      </c>
      <c r="B61" t="s">
        <v>233</v>
      </c>
      <c r="C61" t="s">
        <v>98</v>
      </c>
      <c r="D61">
        <v>10150</v>
      </c>
      <c r="E61" t="s">
        <v>130</v>
      </c>
      <c r="F61" t="b">
        <v>0</v>
      </c>
      <c r="G61" t="s">
        <v>172</v>
      </c>
      <c r="H61" t="s">
        <v>106</v>
      </c>
      <c r="I61" t="s">
        <v>129</v>
      </c>
    </row>
    <row r="62" spans="1:10" x14ac:dyDescent="0.3">
      <c r="A62" t="s">
        <v>35</v>
      </c>
      <c r="B62" t="s">
        <v>234</v>
      </c>
      <c r="C62" t="s">
        <v>98</v>
      </c>
      <c r="D62" t="s">
        <v>42</v>
      </c>
      <c r="E62" t="s">
        <v>160</v>
      </c>
      <c r="F62" t="b">
        <v>0</v>
      </c>
      <c r="G62" t="s">
        <v>170</v>
      </c>
      <c r="H62" t="s">
        <v>104</v>
      </c>
      <c r="I62" t="s">
        <v>143</v>
      </c>
    </row>
  </sheetData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Multi_hit_CNVs</vt:lpstr>
      <vt:lpstr>All_CNVs</vt:lpstr>
      <vt:lpstr>Confirmed_CNVs_formatted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Johnson, Milo</dc:creator>
  <cp:lastModifiedBy>Johnson, Milo</cp:lastModifiedBy>
  <dcterms:created xsi:type="dcterms:W3CDTF">2020-09-14T17:52:41Z</dcterms:created>
  <dcterms:modified xsi:type="dcterms:W3CDTF">2021-01-07T16:42:52Z</dcterms:modified>
</cp:coreProperties>
</file>